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480" windowHeight="9975"/>
  </bookViews>
  <sheets>
    <sheet name="NA ENGLISH" sheetId="5" r:id="rId1"/>
    <sheet name="PP ENGLISH" sheetId="6" r:id="rId2"/>
    <sheet name="NA URDU" sheetId="4" r:id="rId3"/>
    <sheet name="PP URDU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H6" i="6"/>
  <c r="H7"/>
  <c r="H8"/>
  <c r="F9"/>
  <c r="G9"/>
  <c r="H9"/>
  <c r="H10"/>
  <c r="H11"/>
  <c r="H12"/>
  <c r="F13"/>
  <c r="G13"/>
  <c r="H13"/>
  <c r="H14"/>
  <c r="H15"/>
  <c r="H16"/>
  <c r="H17"/>
  <c r="H18"/>
  <c r="H19"/>
  <c r="H20"/>
  <c r="F21"/>
  <c r="G21"/>
  <c r="H21"/>
  <c r="H22"/>
  <c r="F23"/>
  <c r="G23"/>
  <c r="H23"/>
  <c r="H24"/>
  <c r="H25"/>
  <c r="F26"/>
  <c r="G26"/>
  <c r="H26" s="1"/>
  <c r="H27"/>
  <c r="H28"/>
  <c r="F29"/>
  <c r="G29"/>
  <c r="H29" s="1"/>
  <c r="H30"/>
  <c r="H31"/>
  <c r="F32"/>
  <c r="G32"/>
  <c r="H32"/>
  <c r="H33"/>
  <c r="H34"/>
  <c r="H35"/>
  <c r="H36"/>
  <c r="H37"/>
  <c r="H38"/>
  <c r="H39"/>
  <c r="H40"/>
  <c r="H41"/>
  <c r="H42"/>
  <c r="H43"/>
  <c r="H44"/>
  <c r="H45"/>
  <c r="H46"/>
  <c r="H47"/>
  <c r="F48"/>
  <c r="G48"/>
  <c r="H48"/>
  <c r="H49"/>
  <c r="H50"/>
  <c r="H51"/>
  <c r="H52"/>
  <c r="H53"/>
  <c r="H54"/>
  <c r="H55"/>
  <c r="H56"/>
  <c r="H57"/>
  <c r="F58"/>
  <c r="G58"/>
  <c r="H58"/>
  <c r="H59"/>
  <c r="F60"/>
  <c r="G60"/>
  <c r="H60"/>
  <c r="H61"/>
  <c r="H62"/>
  <c r="H63"/>
  <c r="H64"/>
  <c r="F65"/>
  <c r="G65"/>
  <c r="H65" s="1"/>
  <c r="H66"/>
  <c r="H67"/>
  <c r="H68"/>
  <c r="F69"/>
  <c r="G69"/>
  <c r="H69" s="1"/>
  <c r="H70"/>
  <c r="H71"/>
  <c r="H72"/>
  <c r="F73"/>
  <c r="G73"/>
  <c r="H73" s="1"/>
  <c r="H74"/>
  <c r="F75"/>
  <c r="G75"/>
  <c r="H75" s="1"/>
  <c r="H76"/>
  <c r="H77"/>
  <c r="F78"/>
  <c r="G78"/>
  <c r="H78"/>
  <c r="H79"/>
  <c r="H80"/>
  <c r="F81"/>
  <c r="G81"/>
  <c r="H81" s="1"/>
  <c r="H82"/>
  <c r="H83"/>
  <c r="H84"/>
  <c r="H85"/>
  <c r="F86"/>
  <c r="G86"/>
  <c r="H86"/>
  <c r="H87"/>
  <c r="H88"/>
  <c r="H89"/>
  <c r="F90"/>
  <c r="G90"/>
  <c r="H90"/>
  <c r="H91"/>
  <c r="H92"/>
  <c r="H93"/>
  <c r="F94"/>
  <c r="G94"/>
  <c r="H94"/>
  <c r="H95"/>
  <c r="F96"/>
  <c r="G96"/>
  <c r="H96"/>
  <c r="H97"/>
  <c r="F98"/>
  <c r="G98"/>
  <c r="H98"/>
  <c r="H99"/>
  <c r="H100"/>
  <c r="H101"/>
  <c r="F102"/>
  <c r="G102"/>
  <c r="H102"/>
  <c r="H103"/>
  <c r="H104"/>
  <c r="F105"/>
  <c r="G105"/>
  <c r="H105" s="1"/>
  <c r="H106"/>
  <c r="F107"/>
  <c r="G107"/>
  <c r="H107" s="1"/>
  <c r="H108"/>
  <c r="H109"/>
  <c r="F110"/>
  <c r="G110"/>
  <c r="H110"/>
  <c r="H111"/>
  <c r="H112"/>
  <c r="F113"/>
  <c r="G113"/>
  <c r="H113" s="1"/>
  <c r="H114"/>
  <c r="F115"/>
  <c r="G115"/>
  <c r="H115" s="1"/>
  <c r="H116"/>
  <c r="H117"/>
  <c r="H118"/>
  <c r="H119"/>
  <c r="H120"/>
  <c r="F121"/>
  <c r="G121"/>
  <c r="H121" s="1"/>
  <c r="H122"/>
  <c r="H123"/>
  <c r="H124"/>
  <c r="F125"/>
  <c r="G125"/>
  <c r="H125" s="1"/>
  <c r="H126"/>
  <c r="H127"/>
  <c r="F128"/>
  <c r="G128"/>
  <c r="H128"/>
  <c r="H129"/>
  <c r="F130"/>
  <c r="G130"/>
  <c r="H130"/>
  <c r="H131"/>
  <c r="H132"/>
  <c r="H133"/>
  <c r="H134"/>
  <c r="H135"/>
  <c r="H136"/>
  <c r="F137"/>
  <c r="G137"/>
  <c r="H137" s="1"/>
  <c r="H138"/>
  <c r="H139"/>
  <c r="H140"/>
  <c r="H141"/>
  <c r="F142"/>
  <c r="G142"/>
  <c r="H142"/>
  <c r="H143"/>
  <c r="H144"/>
  <c r="H145"/>
  <c r="F146"/>
  <c r="G146"/>
  <c r="H146"/>
  <c r="H147"/>
  <c r="H148"/>
  <c r="F149"/>
  <c r="G149"/>
  <c r="H149" s="1"/>
  <c r="H150"/>
  <c r="H151"/>
  <c r="F152"/>
  <c r="G152"/>
  <c r="H152"/>
  <c r="H153"/>
  <c r="H154"/>
  <c r="H155"/>
  <c r="F156"/>
  <c r="G156"/>
  <c r="H156"/>
  <c r="H157"/>
  <c r="H158"/>
  <c r="F159"/>
  <c r="G159"/>
  <c r="H159" s="1"/>
  <c r="H160"/>
  <c r="H161"/>
  <c r="F162"/>
  <c r="G162"/>
  <c r="H162"/>
  <c r="H163"/>
  <c r="H164"/>
  <c r="F165"/>
  <c r="G165"/>
  <c r="H165" s="1"/>
  <c r="H166"/>
  <c r="H167"/>
  <c r="F168"/>
  <c r="G168"/>
  <c r="H168"/>
  <c r="H169"/>
  <c r="H170"/>
  <c r="F171"/>
  <c r="G171"/>
  <c r="H171" s="1"/>
  <c r="H172"/>
  <c r="H173"/>
  <c r="F174"/>
  <c r="G174"/>
  <c r="H174"/>
  <c r="H175"/>
  <c r="H176"/>
  <c r="H177"/>
  <c r="H178"/>
  <c r="H179"/>
  <c r="F180"/>
  <c r="G180"/>
  <c r="H180"/>
  <c r="H181"/>
  <c r="H182"/>
  <c r="F183"/>
  <c r="G183"/>
  <c r="H183" s="1"/>
  <c r="H184"/>
  <c r="H185"/>
  <c r="F186"/>
  <c r="G186"/>
  <c r="H186"/>
  <c r="H187"/>
  <c r="F188"/>
  <c r="G188"/>
  <c r="H188"/>
  <c r="H189"/>
  <c r="H190"/>
  <c r="F191"/>
  <c r="G191"/>
  <c r="H191" s="1"/>
  <c r="H192"/>
  <c r="H193"/>
  <c r="F194"/>
  <c r="G194"/>
  <c r="H194"/>
  <c r="H195"/>
  <c r="H196"/>
  <c r="H197"/>
  <c r="F198"/>
  <c r="G198"/>
  <c r="H198"/>
  <c r="H199"/>
  <c r="H200"/>
  <c r="F201"/>
  <c r="G201"/>
  <c r="H201" s="1"/>
  <c r="H202"/>
  <c r="H203"/>
  <c r="F204"/>
  <c r="G204"/>
  <c r="H204"/>
  <c r="H205"/>
  <c r="H206"/>
  <c r="F207"/>
  <c r="G207"/>
  <c r="H207" s="1"/>
  <c r="H208"/>
  <c r="H209"/>
  <c r="F210"/>
  <c r="G210"/>
  <c r="H210"/>
  <c r="H211"/>
  <c r="F212"/>
  <c r="G212"/>
  <c r="H212"/>
  <c r="H213"/>
  <c r="H214"/>
  <c r="H215"/>
  <c r="F216"/>
  <c r="G216"/>
  <c r="H216"/>
  <c r="H217"/>
  <c r="H218"/>
  <c r="H219"/>
  <c r="F220"/>
  <c r="G220"/>
  <c r="H220"/>
  <c r="H221"/>
  <c r="H222"/>
  <c r="H223"/>
  <c r="H224"/>
  <c r="H225"/>
  <c r="F226"/>
  <c r="G226"/>
  <c r="H226"/>
  <c r="H227"/>
  <c r="H228"/>
  <c r="H229"/>
  <c r="H230"/>
  <c r="H231"/>
  <c r="F232"/>
  <c r="G232"/>
  <c r="H232"/>
  <c r="H233"/>
  <c r="H234"/>
  <c r="H235"/>
  <c r="F236"/>
  <c r="G236"/>
  <c r="H236"/>
  <c r="H237"/>
  <c r="H238"/>
  <c r="H239"/>
  <c r="F240"/>
  <c r="G240"/>
  <c r="H240"/>
  <c r="H241"/>
  <c r="H242"/>
  <c r="F243"/>
  <c r="G243"/>
  <c r="H243" s="1"/>
  <c r="H244"/>
  <c r="H245"/>
  <c r="F246"/>
  <c r="G246"/>
  <c r="H246"/>
  <c r="H247"/>
  <c r="H248"/>
  <c r="H249"/>
  <c r="H250"/>
  <c r="F251"/>
  <c r="G251"/>
  <c r="H251" s="1"/>
  <c r="H252"/>
  <c r="H253"/>
  <c r="H254"/>
  <c r="F255"/>
  <c r="G255"/>
  <c r="H255" s="1"/>
  <c r="H256"/>
  <c r="H257"/>
  <c r="H258"/>
  <c r="F259"/>
  <c r="G259"/>
  <c r="H259" s="1"/>
  <c r="H260"/>
  <c r="H261"/>
  <c r="H262"/>
  <c r="H263"/>
  <c r="H264"/>
  <c r="F265"/>
  <c r="G265"/>
  <c r="H265" s="1"/>
  <c r="H266"/>
  <c r="H267"/>
  <c r="F268"/>
  <c r="G268"/>
  <c r="H268"/>
  <c r="H269"/>
  <c r="H270"/>
  <c r="F271"/>
  <c r="G271"/>
  <c r="H271" s="1"/>
  <c r="H272"/>
  <c r="H273"/>
  <c r="F274"/>
  <c r="G274"/>
  <c r="H274"/>
  <c r="H275"/>
  <c r="H276"/>
  <c r="F277"/>
  <c r="G277"/>
  <c r="H277" s="1"/>
  <c r="H278"/>
  <c r="H279"/>
  <c r="H280"/>
  <c r="F281"/>
  <c r="G281"/>
  <c r="H281" s="1"/>
  <c r="H282"/>
  <c r="H283"/>
  <c r="H284"/>
  <c r="F285"/>
  <c r="G285"/>
  <c r="H285" s="1"/>
  <c r="H286"/>
  <c r="H287"/>
  <c r="F288"/>
  <c r="G288"/>
  <c r="H288"/>
  <c r="H289"/>
  <c r="H290"/>
  <c r="H291"/>
  <c r="H292"/>
  <c r="H293"/>
  <c r="H294"/>
  <c r="H295"/>
  <c r="F296"/>
  <c r="G296"/>
  <c r="H296"/>
  <c r="H297"/>
  <c r="H298"/>
  <c r="F299"/>
  <c r="G299"/>
  <c r="H299" s="1"/>
  <c r="H300"/>
  <c r="H301"/>
  <c r="H302"/>
  <c r="H303"/>
  <c r="H304"/>
  <c r="H305"/>
  <c r="H306"/>
  <c r="F307"/>
  <c r="G307"/>
  <c r="H307" s="1"/>
  <c r="H308"/>
  <c r="H309"/>
  <c r="F310"/>
  <c r="G310"/>
  <c r="H310"/>
  <c r="H311"/>
  <c r="H312"/>
  <c r="F313"/>
  <c r="G313"/>
  <c r="H313" s="1"/>
  <c r="H314"/>
  <c r="H315"/>
  <c r="F316"/>
  <c r="G316"/>
  <c r="H316"/>
  <c r="H317"/>
  <c r="H318"/>
  <c r="H319"/>
  <c r="H320"/>
  <c r="F321"/>
  <c r="G321"/>
  <c r="H321" s="1"/>
  <c r="H322"/>
  <c r="H323"/>
  <c r="F324"/>
  <c r="G324"/>
  <c r="H324"/>
  <c r="H325"/>
  <c r="H326"/>
  <c r="H327"/>
  <c r="F328"/>
  <c r="G328"/>
  <c r="H328"/>
  <c r="H329"/>
  <c r="H330"/>
  <c r="H331"/>
  <c r="H332"/>
  <c r="F333"/>
  <c r="G333"/>
  <c r="H333" s="1"/>
  <c r="H334"/>
  <c r="H335"/>
  <c r="F336"/>
  <c r="G336"/>
  <c r="H336"/>
  <c r="H337"/>
  <c r="H338"/>
  <c r="H339"/>
  <c r="F340"/>
  <c r="G340"/>
  <c r="H340"/>
  <c r="H341"/>
  <c r="H342"/>
  <c r="F343"/>
  <c r="G343"/>
  <c r="H343" s="1"/>
  <c r="H344"/>
  <c r="H345"/>
  <c r="H346"/>
  <c r="F347"/>
  <c r="G347"/>
  <c r="H347" s="1"/>
  <c r="H348"/>
  <c r="F349"/>
  <c r="G349"/>
  <c r="H349" s="1"/>
  <c r="H350"/>
  <c r="H351"/>
  <c r="H352"/>
  <c r="F353"/>
  <c r="G353"/>
  <c r="H353" s="1"/>
  <c r="H354"/>
  <c r="F355"/>
  <c r="G355"/>
  <c r="H355" s="1"/>
  <c r="H356"/>
  <c r="H357"/>
  <c r="F358"/>
  <c r="G358"/>
  <c r="H358"/>
  <c r="H359"/>
  <c r="H360"/>
  <c r="H361"/>
  <c r="F362"/>
  <c r="G362"/>
  <c r="H362"/>
  <c r="H363"/>
  <c r="F364"/>
  <c r="G364"/>
  <c r="H364"/>
  <c r="H365"/>
  <c r="H366"/>
  <c r="F367"/>
  <c r="G367"/>
  <c r="H367" s="1"/>
  <c r="H368"/>
  <c r="F369"/>
  <c r="G369"/>
  <c r="H369" s="1"/>
  <c r="H370"/>
  <c r="F371"/>
  <c r="G371"/>
  <c r="H371" s="1"/>
  <c r="H372"/>
  <c r="F373"/>
  <c r="G373"/>
  <c r="H373" s="1"/>
  <c r="H374"/>
  <c r="H375"/>
  <c r="F376"/>
  <c r="G376"/>
  <c r="H376"/>
  <c r="H377"/>
  <c r="F378"/>
  <c r="G378"/>
  <c r="H378"/>
  <c r="H379"/>
  <c r="F380"/>
  <c r="G380"/>
  <c r="H380"/>
  <c r="H381"/>
  <c r="H382"/>
  <c r="F383"/>
  <c r="G383"/>
  <c r="H383" s="1"/>
  <c r="H384"/>
  <c r="H385"/>
  <c r="F386"/>
  <c r="G386"/>
  <c r="H386"/>
  <c r="H387"/>
  <c r="H388"/>
  <c r="F389"/>
  <c r="G389"/>
  <c r="H389" s="1"/>
  <c r="H390"/>
  <c r="F391"/>
  <c r="G391"/>
  <c r="H391" s="1"/>
  <c r="H392"/>
  <c r="H393"/>
  <c r="F394"/>
  <c r="G394"/>
  <c r="H394"/>
  <c r="H395"/>
  <c r="H396"/>
  <c r="H397"/>
  <c r="F398"/>
  <c r="G398"/>
  <c r="H398"/>
  <c r="H399"/>
  <c r="H400"/>
  <c r="F401"/>
  <c r="G401"/>
  <c r="H401" s="1"/>
  <c r="H402"/>
  <c r="H403"/>
  <c r="H404"/>
  <c r="F405"/>
  <c r="G405"/>
  <c r="H405" s="1"/>
  <c r="H406"/>
  <c r="F407"/>
  <c r="G407"/>
  <c r="H407" s="1"/>
  <c r="H408"/>
  <c r="H409"/>
  <c r="H410"/>
  <c r="H411"/>
  <c r="F412"/>
  <c r="G412"/>
  <c r="H412"/>
  <c r="H413"/>
  <c r="H414"/>
  <c r="F415"/>
  <c r="G415"/>
  <c r="H415" s="1"/>
  <c r="H416"/>
  <c r="F417"/>
  <c r="G417"/>
  <c r="H417" s="1"/>
  <c r="H418"/>
  <c r="H419"/>
  <c r="F420"/>
  <c r="G420"/>
  <c r="H420"/>
  <c r="H421"/>
  <c r="H422"/>
  <c r="H423"/>
  <c r="F424"/>
  <c r="G424"/>
  <c r="H424"/>
  <c r="H425"/>
  <c r="H426"/>
  <c r="H427"/>
  <c r="F428"/>
  <c r="G428"/>
  <c r="H428"/>
  <c r="H429"/>
  <c r="H430"/>
  <c r="F431"/>
  <c r="G431"/>
  <c r="H431" s="1"/>
  <c r="H432"/>
  <c r="H433"/>
  <c r="F434"/>
  <c r="G434"/>
  <c r="H434"/>
  <c r="H435"/>
  <c r="H436"/>
  <c r="F437"/>
  <c r="G437"/>
  <c r="H437" s="1"/>
  <c r="H438"/>
  <c r="F439"/>
  <c r="G439"/>
  <c r="H439" s="1"/>
  <c r="H440"/>
  <c r="H441"/>
  <c r="F442"/>
  <c r="G442"/>
  <c r="H442"/>
  <c r="H443"/>
  <c r="H444"/>
  <c r="F445"/>
  <c r="G445"/>
  <c r="H445" s="1"/>
  <c r="H446"/>
  <c r="H447"/>
  <c r="F448"/>
  <c r="G448"/>
  <c r="H448"/>
  <c r="H449"/>
  <c r="F450"/>
  <c r="G450"/>
  <c r="H450"/>
  <c r="H451"/>
  <c r="H452"/>
  <c r="F453"/>
  <c r="G453"/>
  <c r="H453" s="1"/>
  <c r="H454"/>
  <c r="H455"/>
  <c r="F456"/>
  <c r="G456"/>
  <c r="H456"/>
  <c r="H457"/>
  <c r="H458"/>
  <c r="F459"/>
  <c r="G459"/>
  <c r="H459" s="1"/>
  <c r="H460"/>
  <c r="F461"/>
  <c r="G461"/>
  <c r="H461" s="1"/>
  <c r="H462"/>
  <c r="H463"/>
  <c r="F464"/>
  <c r="G464"/>
  <c r="H464"/>
  <c r="H465"/>
  <c r="H466"/>
  <c r="F467"/>
  <c r="G467"/>
  <c r="H467" s="1"/>
  <c r="H468"/>
  <c r="H469"/>
  <c r="F470"/>
  <c r="G470"/>
  <c r="H470"/>
  <c r="H471"/>
  <c r="H472"/>
  <c r="F473"/>
  <c r="G473"/>
  <c r="H473" s="1"/>
  <c r="H474"/>
  <c r="H475"/>
  <c r="F476"/>
  <c r="G476"/>
  <c r="H476"/>
  <c r="H477"/>
  <c r="H478"/>
  <c r="F479"/>
  <c r="G479"/>
  <c r="H479" s="1"/>
  <c r="H480"/>
  <c r="H481"/>
  <c r="F482"/>
  <c r="G482"/>
  <c r="H482"/>
  <c r="H483"/>
  <c r="H484"/>
  <c r="F485"/>
  <c r="G485"/>
  <c r="H485" s="1"/>
  <c r="H486"/>
  <c r="H487"/>
  <c r="F488"/>
  <c r="G488"/>
  <c r="H488"/>
  <c r="H489"/>
  <c r="F490"/>
  <c r="G490"/>
  <c r="H490"/>
  <c r="H491"/>
  <c r="F492"/>
  <c r="G492"/>
  <c r="H492"/>
  <c r="H493"/>
  <c r="H494"/>
  <c r="H495"/>
  <c r="H496"/>
  <c r="F497"/>
  <c r="G497"/>
  <c r="H497" s="1"/>
  <c r="H498"/>
  <c r="H499"/>
  <c r="F500"/>
  <c r="G500"/>
  <c r="H500"/>
  <c r="H501"/>
  <c r="H502"/>
  <c r="F503"/>
  <c r="G503"/>
  <c r="H503" s="1"/>
  <c r="H504"/>
  <c r="F505"/>
  <c r="G505"/>
  <c r="H505" s="1"/>
  <c r="H506" s="1"/>
  <c r="F506"/>
  <c r="I506"/>
  <c r="J506"/>
  <c r="K506"/>
  <c r="H514"/>
  <c r="H515"/>
  <c r="H516"/>
  <c r="F517"/>
  <c r="G517"/>
  <c r="H517" s="1"/>
  <c r="H518"/>
  <c r="H519"/>
  <c r="H520"/>
  <c r="F521"/>
  <c r="G521"/>
  <c r="H521" s="1"/>
  <c r="H522"/>
  <c r="F523"/>
  <c r="G523"/>
  <c r="H523" s="1"/>
  <c r="H524"/>
  <c r="F525"/>
  <c r="G525"/>
  <c r="H525" s="1"/>
  <c r="H526"/>
  <c r="H527"/>
  <c r="F528"/>
  <c r="G528"/>
  <c r="H528"/>
  <c r="H529"/>
  <c r="F530"/>
  <c r="G530"/>
  <c r="H530"/>
  <c r="H531"/>
  <c r="F532"/>
  <c r="G532"/>
  <c r="H532"/>
  <c r="H533"/>
  <c r="F534"/>
  <c r="G534"/>
  <c r="H534"/>
  <c r="H535"/>
  <c r="H536"/>
  <c r="H537"/>
  <c r="H538"/>
  <c r="F539"/>
  <c r="G539"/>
  <c r="H539" s="1"/>
  <c r="H540"/>
  <c r="H541"/>
  <c r="H542"/>
  <c r="H543"/>
  <c r="F544"/>
  <c r="G544"/>
  <c r="H544"/>
  <c r="H545"/>
  <c r="F546"/>
  <c r="G546"/>
  <c r="H546"/>
  <c r="H547"/>
  <c r="F548"/>
  <c r="G548"/>
  <c r="H548"/>
  <c r="H549"/>
  <c r="H550"/>
  <c r="F551"/>
  <c r="G551"/>
  <c r="H551" s="1"/>
  <c r="H552"/>
  <c r="H553"/>
  <c r="F554"/>
  <c r="G554"/>
  <c r="H554"/>
  <c r="H555"/>
  <c r="F556"/>
  <c r="G556"/>
  <c r="H556"/>
  <c r="H557"/>
  <c r="H558"/>
  <c r="H559"/>
  <c r="F560"/>
  <c r="G560"/>
  <c r="H560"/>
  <c r="H561"/>
  <c r="H562"/>
  <c r="F563"/>
  <c r="G563"/>
  <c r="H563" s="1"/>
  <c r="H564"/>
  <c r="H565"/>
  <c r="F566"/>
  <c r="G566"/>
  <c r="H566"/>
  <c r="H567"/>
  <c r="H568"/>
  <c r="H569"/>
  <c r="H570"/>
  <c r="F571"/>
  <c r="G571"/>
  <c r="H571" s="1"/>
  <c r="H572"/>
  <c r="H573"/>
  <c r="F574"/>
  <c r="G574"/>
  <c r="H574"/>
  <c r="H575"/>
  <c r="H576"/>
  <c r="F577"/>
  <c r="G577"/>
  <c r="H577" s="1"/>
  <c r="H578"/>
  <c r="H579"/>
  <c r="H580"/>
  <c r="F581"/>
  <c r="G581"/>
  <c r="H581" s="1"/>
  <c r="H582"/>
  <c r="F583"/>
  <c r="G583"/>
  <c r="H583" s="1"/>
  <c r="H584"/>
  <c r="F585"/>
  <c r="G585"/>
  <c r="H585" s="1"/>
  <c r="H586"/>
  <c r="F587"/>
  <c r="G587"/>
  <c r="H587" s="1"/>
  <c r="H588"/>
  <c r="H589"/>
  <c r="F590"/>
  <c r="G590"/>
  <c r="H590"/>
  <c r="H591"/>
  <c r="H592"/>
  <c r="F593"/>
  <c r="G593"/>
  <c r="H593" s="1"/>
  <c r="H594"/>
  <c r="H595"/>
  <c r="H596"/>
  <c r="H597"/>
  <c r="F598"/>
  <c r="G598"/>
  <c r="H598"/>
  <c r="H599"/>
  <c r="H600"/>
  <c r="H601"/>
  <c r="F602"/>
  <c r="G602"/>
  <c r="H602"/>
  <c r="H603"/>
  <c r="H604"/>
  <c r="H605"/>
  <c r="F606"/>
  <c r="H606" s="1"/>
  <c r="H607"/>
  <c r="H608"/>
  <c r="H609"/>
  <c r="G610"/>
  <c r="H610"/>
  <c r="H611"/>
  <c r="H612"/>
  <c r="F613"/>
  <c r="G613"/>
  <c r="H613" s="1"/>
  <c r="H614"/>
  <c r="H615"/>
  <c r="H616"/>
  <c r="F617"/>
  <c r="G617"/>
  <c r="H617" s="1"/>
  <c r="H618"/>
  <c r="H619"/>
  <c r="H620"/>
  <c r="F621"/>
  <c r="G621"/>
  <c r="H621" s="1"/>
  <c r="H622"/>
  <c r="H623"/>
  <c r="H624"/>
  <c r="F625"/>
  <c r="G625"/>
  <c r="H625" s="1"/>
  <c r="H626"/>
  <c r="H627"/>
  <c r="H628"/>
  <c r="G629"/>
  <c r="H629"/>
  <c r="H630"/>
  <c r="H631"/>
  <c r="H632"/>
  <c r="F633"/>
  <c r="G633"/>
  <c r="H633"/>
  <c r="H634"/>
  <c r="H635"/>
  <c r="H636"/>
  <c r="F637"/>
  <c r="G637"/>
  <c r="H637"/>
  <c r="H638"/>
  <c r="H639"/>
  <c r="H640"/>
  <c r="F641"/>
  <c r="G641"/>
  <c r="H641"/>
  <c r="H642"/>
  <c r="H643"/>
  <c r="H644"/>
  <c r="F645"/>
  <c r="G645"/>
  <c r="H645"/>
  <c r="H646"/>
  <c r="H647"/>
  <c r="H648"/>
  <c r="H649"/>
  <c r="F650"/>
  <c r="G650"/>
  <c r="H650" s="1"/>
  <c r="H651"/>
  <c r="H652"/>
  <c r="H653"/>
  <c r="H654"/>
  <c r="F655"/>
  <c r="G655"/>
  <c r="H655"/>
  <c r="H656"/>
  <c r="H657"/>
  <c r="F658"/>
  <c r="G658"/>
  <c r="H658" s="1"/>
  <c r="H659"/>
  <c r="H660"/>
  <c r="F661"/>
  <c r="G661"/>
  <c r="H661"/>
  <c r="H662"/>
  <c r="F663"/>
  <c r="G663"/>
  <c r="H663"/>
  <c r="H664"/>
  <c r="F665"/>
  <c r="G665"/>
  <c r="H665"/>
  <c r="H666"/>
  <c r="H667"/>
  <c r="F668"/>
  <c r="G668"/>
  <c r="H668" s="1"/>
  <c r="H669"/>
  <c r="H670"/>
  <c r="F671"/>
  <c r="G671"/>
  <c r="H671"/>
  <c r="H672"/>
  <c r="H673"/>
  <c r="F674"/>
  <c r="G674"/>
  <c r="H674" s="1"/>
  <c r="H675"/>
  <c r="H676"/>
  <c r="F677"/>
  <c r="G677"/>
  <c r="H677"/>
  <c r="H678"/>
  <c r="H679"/>
  <c r="H680"/>
  <c r="F681"/>
  <c r="G681"/>
  <c r="H681"/>
  <c r="H682"/>
  <c r="H683"/>
  <c r="H684"/>
  <c r="F685"/>
  <c r="G685"/>
  <c r="H685"/>
  <c r="H686"/>
  <c r="H687"/>
  <c r="F688"/>
  <c r="G688"/>
  <c r="H688" s="1"/>
  <c r="H689"/>
  <c r="H690"/>
  <c r="F691"/>
  <c r="G691"/>
  <c r="H691"/>
  <c r="H692"/>
  <c r="H693"/>
  <c r="F694"/>
  <c r="G694"/>
  <c r="H694" s="1"/>
  <c r="H695"/>
  <c r="H696"/>
  <c r="F697"/>
  <c r="G697"/>
  <c r="H697"/>
  <c r="H698"/>
  <c r="F699"/>
  <c r="G699"/>
  <c r="H699"/>
  <c r="H700"/>
  <c r="H701"/>
  <c r="H702"/>
  <c r="F703"/>
  <c r="G703"/>
  <c r="H703"/>
  <c r="H704"/>
  <c r="H705"/>
  <c r="H706"/>
  <c r="F707"/>
  <c r="G707"/>
  <c r="H707"/>
  <c r="H708"/>
  <c r="H709"/>
  <c r="F710"/>
  <c r="G710"/>
  <c r="H710" s="1"/>
  <c r="H711"/>
  <c r="F712"/>
  <c r="G712"/>
  <c r="H712" s="1"/>
  <c r="H713"/>
  <c r="H714"/>
  <c r="F715"/>
  <c r="G715"/>
  <c r="H715"/>
  <c r="H716"/>
  <c r="F717"/>
  <c r="G717"/>
  <c r="H717"/>
  <c r="H718"/>
  <c r="H719"/>
  <c r="F720"/>
  <c r="G720"/>
  <c r="H720" s="1"/>
  <c r="H721"/>
  <c r="H722"/>
  <c r="H723"/>
  <c r="F724"/>
  <c r="G724"/>
  <c r="H724" s="1"/>
  <c r="H725"/>
  <c r="H726"/>
  <c r="H727"/>
  <c r="F728"/>
  <c r="G728"/>
  <c r="H728" s="1"/>
  <c r="H729"/>
  <c r="H730"/>
  <c r="F731"/>
  <c r="G731"/>
  <c r="H731"/>
  <c r="H732"/>
  <c r="H733"/>
  <c r="H734"/>
  <c r="F735"/>
  <c r="G735"/>
  <c r="H735"/>
  <c r="H736"/>
  <c r="H737"/>
  <c r="F738"/>
  <c r="G738"/>
  <c r="H738" s="1"/>
  <c r="H739"/>
  <c r="H740"/>
  <c r="F741"/>
  <c r="G741"/>
  <c r="H741"/>
  <c r="H742"/>
  <c r="F743"/>
  <c r="G743"/>
  <c r="H743"/>
  <c r="H744"/>
  <c r="H745"/>
  <c r="F746"/>
  <c r="G746"/>
  <c r="H746" s="1"/>
  <c r="H747"/>
  <c r="H748"/>
  <c r="F749"/>
  <c r="G749"/>
  <c r="H749"/>
  <c r="H750"/>
  <c r="H751"/>
  <c r="F752"/>
  <c r="G752"/>
  <c r="H752" s="1"/>
  <c r="H753"/>
  <c r="F754"/>
  <c r="G754"/>
  <c r="H754" s="1"/>
  <c r="H755"/>
  <c r="F756"/>
  <c r="G756"/>
  <c r="H756" s="1"/>
  <c r="H757"/>
  <c r="H758"/>
  <c r="H759"/>
  <c r="F760"/>
  <c r="G760"/>
  <c r="H760" s="1"/>
  <c r="H761"/>
  <c r="F762"/>
  <c r="G762"/>
  <c r="H762" s="1"/>
  <c r="H763"/>
  <c r="H764"/>
  <c r="H765"/>
  <c r="F766"/>
  <c r="G766"/>
  <c r="H766" s="1"/>
  <c r="H767"/>
  <c r="H768"/>
  <c r="F769"/>
  <c r="G769"/>
  <c r="H769"/>
  <c r="H770"/>
  <c r="H771"/>
  <c r="H772"/>
  <c r="F773"/>
  <c r="G773"/>
  <c r="H773"/>
  <c r="H774"/>
  <c r="H775"/>
  <c r="F776"/>
  <c r="G776"/>
  <c r="H776" s="1"/>
  <c r="H777"/>
  <c r="H778"/>
  <c r="H779"/>
  <c r="F780"/>
  <c r="G780"/>
  <c r="H780" s="1"/>
  <c r="H781"/>
  <c r="H782"/>
  <c r="F783"/>
  <c r="G783"/>
  <c r="H783"/>
  <c r="H784"/>
  <c r="H785"/>
  <c r="H786"/>
  <c r="H787"/>
  <c r="H788"/>
  <c r="F789"/>
  <c r="G789"/>
  <c r="H789"/>
  <c r="H790"/>
  <c r="H791"/>
  <c r="H792"/>
  <c r="H793"/>
  <c r="F794"/>
  <c r="G794"/>
  <c r="H794" s="1"/>
  <c r="H795"/>
  <c r="H796"/>
  <c r="H797"/>
  <c r="F798"/>
  <c r="G798"/>
  <c r="H798" s="1"/>
  <c r="H799"/>
  <c r="H800"/>
  <c r="F801"/>
  <c r="G801"/>
  <c r="H801"/>
  <c r="H802"/>
  <c r="H803"/>
  <c r="F804"/>
  <c r="G804"/>
  <c r="H804" s="1"/>
  <c r="H805"/>
  <c r="H806"/>
  <c r="H807"/>
  <c r="H808"/>
  <c r="F809"/>
  <c r="G809"/>
  <c r="H809"/>
  <c r="H810"/>
  <c r="H811"/>
  <c r="H812"/>
  <c r="F813"/>
  <c r="G813"/>
  <c r="H813"/>
  <c r="H814"/>
  <c r="H815"/>
  <c r="H816"/>
  <c r="H817"/>
  <c r="H818"/>
  <c r="H819"/>
  <c r="H820"/>
  <c r="F821"/>
  <c r="G821"/>
  <c r="H821"/>
  <c r="H822"/>
  <c r="H823"/>
  <c r="F824"/>
  <c r="G824"/>
  <c r="H824" s="1"/>
  <c r="H825"/>
  <c r="H826"/>
  <c r="F827"/>
  <c r="G827"/>
  <c r="H827"/>
  <c r="H828"/>
  <c r="H829"/>
  <c r="H830"/>
  <c r="F831"/>
  <c r="G831"/>
  <c r="H831"/>
  <c r="H832"/>
  <c r="H833"/>
  <c r="H834"/>
  <c r="F835"/>
  <c r="G835"/>
  <c r="H835"/>
  <c r="H836"/>
  <c r="H837"/>
  <c r="H838"/>
  <c r="F839"/>
  <c r="G839"/>
  <c r="H839"/>
  <c r="H840"/>
  <c r="F841"/>
  <c r="G841"/>
  <c r="H841"/>
  <c r="H842"/>
  <c r="H843"/>
  <c r="F844"/>
  <c r="G844"/>
  <c r="H844" s="1"/>
  <c r="H845"/>
  <c r="H846"/>
  <c r="F847"/>
  <c r="G847"/>
  <c r="H847"/>
  <c r="H848"/>
  <c r="H849"/>
  <c r="H850"/>
  <c r="F851"/>
  <c r="G851"/>
  <c r="H851"/>
  <c r="H852"/>
  <c r="H853"/>
  <c r="H854"/>
  <c r="F855"/>
  <c r="G855"/>
  <c r="H855"/>
  <c r="H856"/>
  <c r="H857"/>
  <c r="F858"/>
  <c r="G858"/>
  <c r="H858" s="1"/>
  <c r="H859"/>
  <c r="H860"/>
  <c r="H861"/>
  <c r="F862"/>
  <c r="G862"/>
  <c r="H862" s="1"/>
  <c r="H863"/>
  <c r="H864"/>
  <c r="H865"/>
  <c r="F866"/>
  <c r="G866"/>
  <c r="H866" s="1"/>
  <c r="H867"/>
  <c r="F868"/>
  <c r="G868"/>
  <c r="H868" s="1"/>
  <c r="H869"/>
  <c r="F870"/>
  <c r="G870"/>
  <c r="H870" s="1"/>
  <c r="H871"/>
  <c r="H872"/>
  <c r="H873"/>
  <c r="F874"/>
  <c r="G874"/>
  <c r="H874" s="1"/>
  <c r="H875"/>
  <c r="H876"/>
  <c r="H877"/>
  <c r="F878"/>
  <c r="G878"/>
  <c r="H878" s="1"/>
  <c r="H879"/>
  <c r="H880"/>
  <c r="F881"/>
  <c r="G881"/>
  <c r="H881"/>
  <c r="H882"/>
  <c r="H883"/>
  <c r="F884"/>
  <c r="G884"/>
  <c r="H884" s="1"/>
  <c r="H885"/>
  <c r="H886"/>
  <c r="F887"/>
  <c r="G887"/>
  <c r="H887"/>
  <c r="H888"/>
  <c r="F889"/>
  <c r="G889"/>
  <c r="H889"/>
  <c r="H890"/>
  <c r="H891"/>
  <c r="F892"/>
  <c r="G892"/>
  <c r="H892" s="1"/>
  <c r="H893"/>
  <c r="H894"/>
  <c r="F895"/>
  <c r="G895"/>
  <c r="H895"/>
  <c r="H896"/>
  <c r="H897"/>
  <c r="F898"/>
  <c r="G898"/>
  <c r="H898" s="1"/>
  <c r="H899"/>
  <c r="H900"/>
  <c r="F901"/>
  <c r="G901"/>
  <c r="H901"/>
  <c r="H902"/>
  <c r="H903"/>
  <c r="H904"/>
  <c r="F905"/>
  <c r="G905"/>
  <c r="H905"/>
  <c r="H906"/>
  <c r="H907"/>
  <c r="H908"/>
  <c r="F909"/>
  <c r="G909"/>
  <c r="H909"/>
  <c r="H910"/>
  <c r="H911"/>
  <c r="H912"/>
  <c r="F913"/>
  <c r="G913"/>
  <c r="H913"/>
  <c r="H914"/>
  <c r="H915"/>
  <c r="H916"/>
  <c r="F917"/>
  <c r="G917"/>
  <c r="H917"/>
  <c r="H918"/>
  <c r="H919"/>
  <c r="H920"/>
  <c r="F921"/>
  <c r="G921"/>
  <c r="H921"/>
  <c r="H922"/>
  <c r="H923"/>
  <c r="H924"/>
  <c r="F925"/>
  <c r="G925"/>
  <c r="H925"/>
  <c r="H926"/>
  <c r="H927"/>
  <c r="H928"/>
  <c r="F929"/>
  <c r="G929"/>
  <c r="H929"/>
  <c r="H930"/>
  <c r="H931"/>
  <c r="H932"/>
  <c r="H933"/>
  <c r="F934"/>
  <c r="G934"/>
  <c r="H934" s="1"/>
  <c r="H935"/>
  <c r="H936"/>
  <c r="H937"/>
  <c r="H938"/>
  <c r="F939"/>
  <c r="G939"/>
  <c r="H939"/>
  <c r="H940"/>
  <c r="H941"/>
  <c r="H942"/>
  <c r="F943"/>
  <c r="G943"/>
  <c r="H943"/>
  <c r="H944"/>
  <c r="H945"/>
  <c r="H946"/>
  <c r="F947"/>
  <c r="G947"/>
  <c r="H947"/>
  <c r="H948"/>
  <c r="H949"/>
  <c r="F950"/>
  <c r="G950"/>
  <c r="H950" s="1"/>
  <c r="H951"/>
  <c r="H952"/>
  <c r="F953"/>
  <c r="G953"/>
  <c r="H953"/>
  <c r="H954"/>
  <c r="H955"/>
  <c r="H956"/>
  <c r="F957"/>
  <c r="G957"/>
  <c r="H957"/>
  <c r="H958"/>
  <c r="H959"/>
  <c r="H960"/>
  <c r="F961"/>
  <c r="G961"/>
  <c r="H961"/>
  <c r="H962"/>
  <c r="H963"/>
  <c r="H964"/>
  <c r="H965"/>
  <c r="F966"/>
  <c r="G966"/>
  <c r="H966" s="1"/>
  <c r="H967"/>
  <c r="H968"/>
  <c r="H969"/>
  <c r="H970"/>
  <c r="F971"/>
  <c r="G971"/>
  <c r="H971"/>
  <c r="H972"/>
  <c r="F973"/>
  <c r="G973"/>
  <c r="H973"/>
  <c r="H974"/>
  <c r="H975"/>
  <c r="F976"/>
  <c r="G976"/>
  <c r="H976" s="1"/>
  <c r="H977"/>
  <c r="H978"/>
  <c r="H979"/>
  <c r="F980"/>
  <c r="G980"/>
  <c r="H980" s="1"/>
  <c r="H981"/>
  <c r="H982"/>
  <c r="H983"/>
  <c r="H984"/>
  <c r="F985"/>
  <c r="G985"/>
  <c r="H985"/>
  <c r="H986"/>
  <c r="H987"/>
  <c r="H988"/>
  <c r="H989"/>
  <c r="F990"/>
  <c r="G990"/>
  <c r="H990" s="1"/>
  <c r="H991"/>
  <c r="H992"/>
  <c r="F993"/>
  <c r="G993"/>
  <c r="H993"/>
  <c r="H994"/>
  <c r="H995"/>
  <c r="F996"/>
  <c r="G996"/>
  <c r="H996" s="1"/>
  <c r="H997"/>
  <c r="H998"/>
  <c r="H999"/>
  <c r="F1000"/>
  <c r="G1000"/>
  <c r="H1000" s="1"/>
  <c r="H1001"/>
  <c r="H1002"/>
  <c r="F1003"/>
  <c r="G1003"/>
  <c r="H1003"/>
  <c r="H1004"/>
  <c r="F1005"/>
  <c r="G1005"/>
  <c r="H1005"/>
  <c r="H1006"/>
  <c r="H1007"/>
  <c r="F1008"/>
  <c r="G1008"/>
  <c r="H1008" s="1"/>
  <c r="H1009"/>
  <c r="H1010"/>
  <c r="F1011"/>
  <c r="G1011"/>
  <c r="H1011"/>
  <c r="H1012"/>
  <c r="H1013"/>
  <c r="F1014"/>
  <c r="G1014"/>
  <c r="H1014" s="1"/>
  <c r="H1015"/>
  <c r="H1016"/>
  <c r="H1017"/>
  <c r="H1018"/>
  <c r="H1019"/>
  <c r="H1020"/>
  <c r="F1021"/>
  <c r="G1021"/>
  <c r="H1021"/>
  <c r="H1022"/>
  <c r="H1023"/>
  <c r="F1024"/>
  <c r="G1024"/>
  <c r="H1024" s="1"/>
  <c r="H1025"/>
  <c r="H1026"/>
  <c r="H1027"/>
  <c r="H1028"/>
  <c r="F1029"/>
  <c r="G1029"/>
  <c r="H1029"/>
  <c r="H1030"/>
  <c r="H1031"/>
  <c r="H1032"/>
  <c r="F1033"/>
  <c r="G1033"/>
  <c r="H1033"/>
  <c r="H1034"/>
  <c r="H1035"/>
  <c r="H1036"/>
  <c r="H1037"/>
  <c r="F1038"/>
  <c r="G1038"/>
  <c r="H1038" s="1"/>
  <c r="H1039"/>
  <c r="H1040"/>
  <c r="H1041"/>
  <c r="H1042"/>
  <c r="F1043"/>
  <c r="G1043"/>
  <c r="H1043"/>
  <c r="H1044"/>
  <c r="H1045"/>
  <c r="H1046"/>
  <c r="H1047"/>
  <c r="F1048"/>
  <c r="G1048"/>
  <c r="H1048" s="1"/>
  <c r="H1049"/>
  <c r="H1050"/>
  <c r="H1051"/>
  <c r="F1052"/>
  <c r="G1052"/>
  <c r="H1052" s="1"/>
  <c r="H1053"/>
  <c r="H1054"/>
  <c r="H1055"/>
  <c r="F1056"/>
  <c r="G1056"/>
  <c r="H1056" s="1"/>
  <c r="H1057"/>
  <c r="H1058"/>
  <c r="H1059"/>
  <c r="F1060"/>
  <c r="G1060"/>
  <c r="H1060" s="1"/>
  <c r="H1061"/>
  <c r="H1062"/>
  <c r="F1063"/>
  <c r="G1063"/>
  <c r="H1063"/>
  <c r="H1064"/>
  <c r="F1065"/>
  <c r="G1065"/>
  <c r="H1065"/>
  <c r="H1066"/>
  <c r="H1067"/>
  <c r="F1068"/>
  <c r="G1068"/>
  <c r="H1068" s="1"/>
  <c r="H1069"/>
  <c r="H1070"/>
  <c r="F1071"/>
  <c r="G1071"/>
  <c r="H1071"/>
  <c r="H1072"/>
  <c r="F1073"/>
  <c r="G1073"/>
  <c r="H1073"/>
  <c r="H1074"/>
  <c r="H1075"/>
  <c r="H1076"/>
  <c r="F1077"/>
  <c r="G1077"/>
  <c r="H1077"/>
  <c r="H1078"/>
  <c r="F1079"/>
  <c r="G1079"/>
  <c r="H1079"/>
  <c r="H1080"/>
  <c r="F1081"/>
  <c r="G1081"/>
  <c r="H1081"/>
  <c r="H1082"/>
  <c r="H1083"/>
  <c r="F1084"/>
  <c r="G1084"/>
  <c r="H1084" s="1"/>
  <c r="F1085"/>
  <c r="I1085"/>
  <c r="J1085"/>
  <c r="K1085"/>
  <c r="H1092"/>
  <c r="H1093"/>
  <c r="F1094"/>
  <c r="G1094"/>
  <c r="H1094"/>
  <c r="H1095"/>
  <c r="H1096"/>
  <c r="F1097"/>
  <c r="G1097"/>
  <c r="H1097" s="1"/>
  <c r="H1098"/>
  <c r="H1099"/>
  <c r="H1100"/>
  <c r="F1101"/>
  <c r="G1101"/>
  <c r="H1101" s="1"/>
  <c r="H1102"/>
  <c r="H1103"/>
  <c r="H1104"/>
  <c r="F1105"/>
  <c r="G1105"/>
  <c r="H1105" s="1"/>
  <c r="H1106"/>
  <c r="H1107"/>
  <c r="H1108"/>
  <c r="F1109"/>
  <c r="G1109"/>
  <c r="H1109" s="1"/>
  <c r="H1110"/>
  <c r="H1111"/>
  <c r="H1112"/>
  <c r="F1113"/>
  <c r="G1113"/>
  <c r="H1113" s="1"/>
  <c r="H1114"/>
  <c r="H1115"/>
  <c r="F1116"/>
  <c r="G1116"/>
  <c r="H1116"/>
  <c r="H1117"/>
  <c r="H1118"/>
  <c r="F1119"/>
  <c r="G1119"/>
  <c r="H1119" s="1"/>
  <c r="H1120"/>
  <c r="H1121"/>
  <c r="F1122"/>
  <c r="G1122"/>
  <c r="H1122"/>
  <c r="H1123"/>
  <c r="H1124"/>
  <c r="F1125"/>
  <c r="G1125"/>
  <c r="H1125" s="1"/>
  <c r="H1126"/>
  <c r="F1127"/>
  <c r="G1127"/>
  <c r="H1127" s="1"/>
  <c r="H1128"/>
  <c r="F1129"/>
  <c r="G1129"/>
  <c r="H1129" s="1"/>
  <c r="H1130"/>
  <c r="H1131"/>
  <c r="H1132"/>
  <c r="F1133"/>
  <c r="G1133"/>
  <c r="H1133" s="1"/>
  <c r="H1134"/>
  <c r="H1135"/>
  <c r="H1136"/>
  <c r="G1137"/>
  <c r="H1137"/>
  <c r="H1138"/>
  <c r="H1139"/>
  <c r="H1140"/>
  <c r="F1141"/>
  <c r="G1141"/>
  <c r="H1141"/>
  <c r="H1142"/>
  <c r="H1143"/>
  <c r="H1144"/>
  <c r="F1145"/>
  <c r="G1145"/>
  <c r="H1145"/>
  <c r="H1146"/>
  <c r="H1147"/>
  <c r="F1148"/>
  <c r="G1148"/>
  <c r="H1148" s="1"/>
  <c r="H1149"/>
  <c r="H1150"/>
  <c r="F1151"/>
  <c r="G1151"/>
  <c r="H1151"/>
  <c r="H1152"/>
  <c r="H1153"/>
  <c r="F1154"/>
  <c r="G1154"/>
  <c r="H1154" s="1"/>
  <c r="H1155"/>
  <c r="H1156"/>
  <c r="F1157"/>
  <c r="G1157"/>
  <c r="H1157"/>
  <c r="H1158"/>
  <c r="H1159"/>
  <c r="H1160"/>
  <c r="H1161"/>
  <c r="H1162"/>
  <c r="H1163"/>
  <c r="F1164"/>
  <c r="G1164"/>
  <c r="H1164" s="1"/>
  <c r="H1165"/>
  <c r="H1166"/>
  <c r="F1167"/>
  <c r="G1167"/>
  <c r="H1167"/>
  <c r="H1168"/>
  <c r="H1169"/>
  <c r="H1170"/>
  <c r="H1171"/>
  <c r="F1172"/>
  <c r="G1172"/>
  <c r="H1172" s="1"/>
  <c r="H1173"/>
  <c r="H1174"/>
  <c r="H1175"/>
  <c r="H1176"/>
  <c r="F1177"/>
  <c r="G1177"/>
  <c r="H1177"/>
  <c r="H1178"/>
  <c r="H1179"/>
  <c r="H1180"/>
  <c r="F1181"/>
  <c r="G1181"/>
  <c r="H1181"/>
  <c r="H1182"/>
  <c r="H1183"/>
  <c r="H1184"/>
  <c r="F1185"/>
  <c r="G1185"/>
  <c r="H1185"/>
  <c r="H1186"/>
  <c r="H1187"/>
  <c r="F1188"/>
  <c r="G1188"/>
  <c r="H1188" s="1"/>
  <c r="H1189"/>
  <c r="H1190"/>
  <c r="F1191"/>
  <c r="G1191"/>
  <c r="H1191"/>
  <c r="H1192"/>
  <c r="H1193"/>
  <c r="F1194"/>
  <c r="G1194"/>
  <c r="H1194" s="1"/>
  <c r="H1195"/>
  <c r="H1196"/>
  <c r="F1197"/>
  <c r="G1197"/>
  <c r="H1197"/>
  <c r="H1198"/>
  <c r="H1199"/>
  <c r="H1200"/>
  <c r="F1201"/>
  <c r="G1201"/>
  <c r="H1201"/>
  <c r="H1202"/>
  <c r="H1203"/>
  <c r="H1204"/>
  <c r="F1205"/>
  <c r="G1205"/>
  <c r="H1205"/>
  <c r="H1206"/>
  <c r="H1207"/>
  <c r="F1208"/>
  <c r="G1208"/>
  <c r="H1208" s="1"/>
  <c r="H1209"/>
  <c r="H1210"/>
  <c r="F1211"/>
  <c r="G1211"/>
  <c r="H1211"/>
  <c r="H1212"/>
  <c r="H1213"/>
  <c r="H1214"/>
  <c r="F1215"/>
  <c r="G1215"/>
  <c r="H1215"/>
  <c r="H1216"/>
  <c r="H1217"/>
  <c r="H1218"/>
  <c r="F1219"/>
  <c r="G1219"/>
  <c r="H1219"/>
  <c r="H1220"/>
  <c r="H1221"/>
  <c r="H1222"/>
  <c r="F1223"/>
  <c r="G1223"/>
  <c r="H1223"/>
  <c r="H1224"/>
  <c r="H1225"/>
  <c r="H1226"/>
  <c r="F1227"/>
  <c r="G1227"/>
  <c r="H1227"/>
  <c r="H1228"/>
  <c r="H1229"/>
  <c r="F1230"/>
  <c r="G1230"/>
  <c r="H1230" s="1"/>
  <c r="H1231"/>
  <c r="H1232"/>
  <c r="F1233"/>
  <c r="G1233"/>
  <c r="H1233"/>
  <c r="H1234"/>
  <c r="H1235"/>
  <c r="F1236"/>
  <c r="G1236"/>
  <c r="H1236" s="1"/>
  <c r="H1237"/>
  <c r="H1238"/>
  <c r="F1239"/>
  <c r="G1239"/>
  <c r="H1239"/>
  <c r="H1240"/>
  <c r="F1241"/>
  <c r="G1241"/>
  <c r="H1241"/>
  <c r="H1242"/>
  <c r="F1243"/>
  <c r="G1243"/>
  <c r="H1243"/>
  <c r="H1244"/>
  <c r="H1245"/>
  <c r="F1246"/>
  <c r="G1246"/>
  <c r="H1246" s="1"/>
  <c r="H1247"/>
  <c r="H1248"/>
  <c r="F1249"/>
  <c r="G1249"/>
  <c r="H1249"/>
  <c r="H1250"/>
  <c r="H1251"/>
  <c r="F1252"/>
  <c r="G1252"/>
  <c r="H1252" s="1"/>
  <c r="H1253"/>
  <c r="H1254"/>
  <c r="F1255"/>
  <c r="G1255"/>
  <c r="H1255"/>
  <c r="H1256"/>
  <c r="H1257"/>
  <c r="H1258"/>
  <c r="F1259"/>
  <c r="G1259"/>
  <c r="H1259"/>
  <c r="H1260"/>
  <c r="H1261"/>
  <c r="H1262"/>
  <c r="F1263"/>
  <c r="G1263"/>
  <c r="H1263"/>
  <c r="H1264"/>
  <c r="H1265"/>
  <c r="H1266"/>
  <c r="H1267"/>
  <c r="H1268"/>
  <c r="H1269"/>
  <c r="H1270"/>
  <c r="F1271"/>
  <c r="G1271"/>
  <c r="H1271"/>
  <c r="H1272"/>
  <c r="H1273"/>
  <c r="H1274"/>
  <c r="F1275"/>
  <c r="G1275"/>
  <c r="H1275"/>
  <c r="H1276"/>
  <c r="F1277"/>
  <c r="G1277"/>
  <c r="H1277"/>
  <c r="H1278"/>
  <c r="F1279"/>
  <c r="G1279"/>
  <c r="H1279"/>
  <c r="H1280"/>
  <c r="F1281"/>
  <c r="G1281"/>
  <c r="H1281"/>
  <c r="H1282"/>
  <c r="F1283"/>
  <c r="G1283"/>
  <c r="H1283"/>
  <c r="H1284"/>
  <c r="F1285"/>
  <c r="G1285"/>
  <c r="H1285"/>
  <c r="H1286"/>
  <c r="F1287"/>
  <c r="G1287"/>
  <c r="H1287"/>
  <c r="H1288"/>
  <c r="H1289"/>
  <c r="H1290"/>
  <c r="F1291"/>
  <c r="G1291"/>
  <c r="H1291"/>
  <c r="H1292"/>
  <c r="H1293"/>
  <c r="H1294"/>
  <c r="F1295"/>
  <c r="G1295"/>
  <c r="H1295"/>
  <c r="H1296"/>
  <c r="H1297"/>
  <c r="F1298"/>
  <c r="G1298"/>
  <c r="H1298" s="1"/>
  <c r="H1299"/>
  <c r="H1300"/>
  <c r="F1301"/>
  <c r="G1301"/>
  <c r="H1301"/>
  <c r="H1302"/>
  <c r="H1303"/>
  <c r="H1304"/>
  <c r="F1305"/>
  <c r="G1305"/>
  <c r="H1305"/>
  <c r="H1306"/>
  <c r="H1307"/>
  <c r="H1308"/>
  <c r="F1309"/>
  <c r="G1309"/>
  <c r="H1309"/>
  <c r="H1310"/>
  <c r="H1311"/>
  <c r="H1312"/>
  <c r="F1313"/>
  <c r="G1313"/>
  <c r="H1313"/>
  <c r="H1314"/>
  <c r="H1315"/>
  <c r="H1316"/>
  <c r="F1317"/>
  <c r="G1317"/>
  <c r="H1317"/>
  <c r="H1318"/>
  <c r="H1319"/>
  <c r="H1320"/>
  <c r="H1321"/>
  <c r="H1322"/>
  <c r="H1323"/>
  <c r="F1324"/>
  <c r="G1324"/>
  <c r="H1324" s="1"/>
  <c r="H1325"/>
  <c r="H1326"/>
  <c r="H1327"/>
  <c r="H1328"/>
  <c r="H1329"/>
  <c r="H1330"/>
  <c r="F1331"/>
  <c r="G1331"/>
  <c r="H1331"/>
  <c r="H1332"/>
  <c r="H1333"/>
  <c r="H1334"/>
  <c r="F1335"/>
  <c r="G1335"/>
  <c r="H1335"/>
  <c r="H1336"/>
  <c r="H1337"/>
  <c r="H1338"/>
  <c r="F1339"/>
  <c r="G1339"/>
  <c r="H1339"/>
  <c r="H1340"/>
  <c r="H1341"/>
  <c r="H1342"/>
  <c r="H1343"/>
  <c r="H1344"/>
  <c r="H1345"/>
  <c r="H1346"/>
  <c r="H1347"/>
  <c r="H1348"/>
  <c r="F1349"/>
  <c r="G1349"/>
  <c r="H1349"/>
  <c r="H1350"/>
  <c r="F1351"/>
  <c r="G1351"/>
  <c r="H1351"/>
  <c r="H1352"/>
  <c r="F1353"/>
  <c r="G1353"/>
  <c r="H1353"/>
  <c r="H1354"/>
  <c r="H1355"/>
  <c r="H1356"/>
  <c r="H1357"/>
  <c r="H1358"/>
  <c r="H1359"/>
  <c r="H1360"/>
  <c r="F1361"/>
  <c r="G1361"/>
  <c r="H1361"/>
  <c r="H1362"/>
  <c r="H1363"/>
  <c r="H1364"/>
  <c r="H1365"/>
  <c r="H1366"/>
  <c r="H1367"/>
  <c r="F1368"/>
  <c r="G1368"/>
  <c r="H1368" s="1"/>
  <c r="H1369"/>
  <c r="H1370"/>
  <c r="F1371"/>
  <c r="G1371"/>
  <c r="H1371"/>
  <c r="H1372"/>
  <c r="F1373"/>
  <c r="G1373"/>
  <c r="H1373"/>
  <c r="H1374"/>
  <c r="F1375"/>
  <c r="G1375"/>
  <c r="H1375"/>
  <c r="H1376"/>
  <c r="F1377"/>
  <c r="G1377"/>
  <c r="H1377"/>
  <c r="H1378"/>
  <c r="H1379"/>
  <c r="H1380"/>
  <c r="F1381"/>
  <c r="G1381"/>
  <c r="H1381"/>
  <c r="H1382"/>
  <c r="H1383"/>
  <c r="H1384"/>
  <c r="F1385"/>
  <c r="G1385"/>
  <c r="H1385"/>
  <c r="H1386"/>
  <c r="H1387"/>
  <c r="F1388"/>
  <c r="G1388"/>
  <c r="H1388" s="1"/>
  <c r="H1389"/>
  <c r="H1390"/>
  <c r="F1391"/>
  <c r="G1391"/>
  <c r="H1391"/>
  <c r="H1392"/>
  <c r="H1393"/>
  <c r="H1394"/>
  <c r="F1395"/>
  <c r="G1395"/>
  <c r="H1395"/>
  <c r="H1396"/>
  <c r="H1397"/>
  <c r="F1398"/>
  <c r="G1398"/>
  <c r="H1398" s="1"/>
  <c r="H1399"/>
  <c r="H1400"/>
  <c r="F1401"/>
  <c r="G1401"/>
  <c r="H1401"/>
  <c r="H1402"/>
  <c r="H1403"/>
  <c r="H1404"/>
  <c r="H1405"/>
  <c r="H1406"/>
  <c r="F1407"/>
  <c r="G1407"/>
  <c r="H1407"/>
  <c r="H1408"/>
  <c r="H1409"/>
  <c r="H1410"/>
  <c r="H1411"/>
  <c r="H1412"/>
  <c r="F1413"/>
  <c r="G1413"/>
  <c r="H1413"/>
  <c r="H1414"/>
  <c r="H1415"/>
  <c r="F1416"/>
  <c r="G1416"/>
  <c r="H1416" s="1"/>
  <c r="H1417"/>
  <c r="H1418"/>
  <c r="F1419"/>
  <c r="G1419"/>
  <c r="H1419"/>
  <c r="H1420"/>
  <c r="F1422"/>
  <c r="G1422"/>
  <c r="H1422"/>
  <c r="H1423"/>
  <c r="H1424"/>
  <c r="H1425"/>
  <c r="H1426"/>
  <c r="F1427"/>
  <c r="G1427"/>
  <c r="H1427" s="1"/>
  <c r="H1428"/>
  <c r="H1429"/>
  <c r="H1430"/>
  <c r="H1431"/>
  <c r="F1432"/>
  <c r="G1432"/>
  <c r="H1432"/>
  <c r="H1433"/>
  <c r="H1434"/>
  <c r="F1435"/>
  <c r="G1435"/>
  <c r="H1435" s="1"/>
  <c r="H1436"/>
  <c r="H1437"/>
  <c r="F1438"/>
  <c r="G1438"/>
  <c r="H1438"/>
  <c r="H1439"/>
  <c r="H1440"/>
  <c r="H1441"/>
  <c r="F1442"/>
  <c r="G1442"/>
  <c r="H1442"/>
  <c r="H1443"/>
  <c r="H1444"/>
  <c r="F1445"/>
  <c r="G1445"/>
  <c r="H1445" s="1"/>
  <c r="H1446"/>
  <c r="H1447"/>
  <c r="F1448"/>
  <c r="G1448"/>
  <c r="H1448"/>
  <c r="H1449"/>
  <c r="F1450"/>
  <c r="G1450"/>
  <c r="H1450"/>
  <c r="H1451"/>
  <c r="F1452"/>
  <c r="G1452"/>
  <c r="H1452"/>
  <c r="H1453"/>
  <c r="F1454"/>
  <c r="G1454"/>
  <c r="H1454"/>
  <c r="H1455"/>
  <c r="H1456"/>
  <c r="F1457"/>
  <c r="G1457"/>
  <c r="H1457" s="1"/>
  <c r="H1458"/>
  <c r="H1459"/>
  <c r="F1460"/>
  <c r="G1460"/>
  <c r="H1460"/>
  <c r="H1461"/>
  <c r="H1462"/>
  <c r="F1463"/>
  <c r="G1463"/>
  <c r="H1463" s="1"/>
  <c r="H1464"/>
  <c r="H1465"/>
  <c r="H1466"/>
  <c r="F1467"/>
  <c r="G1467"/>
  <c r="H1467" s="1"/>
  <c r="H1468"/>
  <c r="H1469"/>
  <c r="H1470"/>
  <c r="F1471"/>
  <c r="G1471"/>
  <c r="H1471" s="1"/>
  <c r="H1472"/>
  <c r="F1473"/>
  <c r="G1473"/>
  <c r="H1473" s="1"/>
  <c r="H1474"/>
  <c r="H1475"/>
  <c r="F1476"/>
  <c r="G1476"/>
  <c r="H1476"/>
  <c r="H1477"/>
  <c r="H1478"/>
  <c r="H1479"/>
  <c r="H1480"/>
  <c r="F1481"/>
  <c r="G1481"/>
  <c r="H1481" s="1"/>
  <c r="H1482"/>
  <c r="F1483"/>
  <c r="G1483"/>
  <c r="H1483" s="1"/>
  <c r="H1484"/>
  <c r="H1485"/>
  <c r="H1486"/>
  <c r="F1487"/>
  <c r="G1487"/>
  <c r="H1487" s="1"/>
  <c r="H1488"/>
  <c r="H1489"/>
  <c r="F1490"/>
  <c r="G1490"/>
  <c r="H1490"/>
  <c r="H1491"/>
  <c r="H1492"/>
  <c r="F1493"/>
  <c r="G1493"/>
  <c r="H1493" s="1"/>
  <c r="H1494"/>
  <c r="H1495"/>
  <c r="F1496"/>
  <c r="G1496"/>
  <c r="H1496"/>
  <c r="H1497"/>
  <c r="H1498"/>
  <c r="F1499"/>
  <c r="G1499"/>
  <c r="H1499" s="1"/>
  <c r="H1500"/>
  <c r="H1501"/>
  <c r="H1502"/>
  <c r="F1503"/>
  <c r="G1503"/>
  <c r="H1503" s="1"/>
  <c r="H1504"/>
  <c r="H1505"/>
  <c r="H1506"/>
  <c r="F1507"/>
  <c r="G1507"/>
  <c r="H1507" s="1"/>
  <c r="H1508"/>
  <c r="H1509"/>
  <c r="H1510"/>
  <c r="F1511"/>
  <c r="G1511"/>
  <c r="H1511" s="1"/>
  <c r="H1512"/>
  <c r="H1513"/>
  <c r="H1514"/>
  <c r="F1515"/>
  <c r="G1515"/>
  <c r="H1515" s="1"/>
  <c r="H1516"/>
  <c r="H1517"/>
  <c r="H1518"/>
  <c r="F1519"/>
  <c r="G1519"/>
  <c r="H1519" s="1"/>
  <c r="H1520"/>
  <c r="H1521"/>
  <c r="H1522"/>
  <c r="F1523"/>
  <c r="G1523"/>
  <c r="H1523" s="1"/>
  <c r="H1524"/>
  <c r="F1525"/>
  <c r="G1525"/>
  <c r="H1525" s="1"/>
  <c r="H1526"/>
  <c r="H1527"/>
  <c r="F1528"/>
  <c r="G1528"/>
  <c r="H1528"/>
  <c r="H1529"/>
  <c r="F1530"/>
  <c r="G1530"/>
  <c r="H1530"/>
  <c r="H1531"/>
  <c r="H1532"/>
  <c r="F1533"/>
  <c r="G1533"/>
  <c r="H1533" s="1"/>
  <c r="H1534"/>
  <c r="H1535"/>
  <c r="F1536"/>
  <c r="G1536"/>
  <c r="H1536"/>
  <c r="H1537"/>
  <c r="H1538"/>
  <c r="H1539"/>
  <c r="F1540"/>
  <c r="G1540"/>
  <c r="H1540"/>
  <c r="H1541"/>
  <c r="H1542"/>
  <c r="F1543"/>
  <c r="G1543"/>
  <c r="H1543" s="1"/>
  <c r="H1544"/>
  <c r="F1545"/>
  <c r="G1545"/>
  <c r="H1545" s="1"/>
  <c r="H1546"/>
  <c r="H1547"/>
  <c r="H1548"/>
  <c r="F1549"/>
  <c r="G1549"/>
  <c r="H1549" s="1"/>
  <c r="H1550"/>
  <c r="H1551"/>
  <c r="F1552"/>
  <c r="G1552"/>
  <c r="H1552"/>
  <c r="H1553"/>
  <c r="F1554"/>
  <c r="G1554"/>
  <c r="H1554"/>
  <c r="H1555"/>
  <c r="H1556"/>
  <c r="F1557"/>
  <c r="G1557"/>
  <c r="H1557" s="1"/>
  <c r="H1558"/>
  <c r="H1559"/>
  <c r="H1560"/>
  <c r="H1561"/>
  <c r="F1562"/>
  <c r="G1562"/>
  <c r="H1562"/>
  <c r="H1563"/>
  <c r="H1564"/>
  <c r="F1565"/>
  <c r="G1565"/>
  <c r="H1565" s="1"/>
  <c r="H1566" s="1"/>
  <c r="F1566"/>
  <c r="I1566"/>
  <c r="J1566"/>
  <c r="K1566"/>
  <c r="H1573"/>
  <c r="H1574"/>
  <c r="H1575"/>
  <c r="H1576"/>
  <c r="F1577"/>
  <c r="G1577"/>
  <c r="H1577"/>
  <c r="H1578"/>
  <c r="H1579"/>
  <c r="H1580"/>
  <c r="H1581"/>
  <c r="F1582"/>
  <c r="G1582"/>
  <c r="H1582" s="1"/>
  <c r="H1583"/>
  <c r="H1584"/>
  <c r="H1585"/>
  <c r="H1586"/>
  <c r="F1587"/>
  <c r="G1587"/>
  <c r="H1587"/>
  <c r="H1588"/>
  <c r="H1589"/>
  <c r="H1590"/>
  <c r="H1591"/>
  <c r="F1592"/>
  <c r="G1592"/>
  <c r="H1592" s="1"/>
  <c r="H1593"/>
  <c r="H1594"/>
  <c r="F1595"/>
  <c r="G1595"/>
  <c r="H1595"/>
  <c r="H1596"/>
  <c r="F1597"/>
  <c r="G1597"/>
  <c r="H1597"/>
  <c r="H1598"/>
  <c r="H1599"/>
  <c r="F1600"/>
  <c r="G1600"/>
  <c r="H1600" s="1"/>
  <c r="H1601"/>
  <c r="H1602"/>
  <c r="F1603"/>
  <c r="G1603"/>
  <c r="H1603"/>
  <c r="H1604"/>
  <c r="F1605"/>
  <c r="G1605"/>
  <c r="H1605"/>
  <c r="H1606"/>
  <c r="H1607"/>
  <c r="H1608"/>
  <c r="H1609"/>
  <c r="H1610"/>
  <c r="F1611"/>
  <c r="G1611"/>
  <c r="H1611"/>
  <c r="H1612"/>
  <c r="H1613"/>
  <c r="H1614"/>
  <c r="H1615"/>
  <c r="H1616"/>
  <c r="F1617"/>
  <c r="G1617"/>
  <c r="H1617"/>
  <c r="H1618"/>
  <c r="H1619"/>
  <c r="H1620"/>
  <c r="H1621"/>
  <c r="H1622"/>
  <c r="F1623"/>
  <c r="G1623"/>
  <c r="H1623"/>
  <c r="H1624"/>
  <c r="H1625"/>
  <c r="H1626"/>
  <c r="H1627"/>
  <c r="H1628"/>
  <c r="F1629"/>
  <c r="G1629"/>
  <c r="H1629"/>
  <c r="H1630"/>
  <c r="H1631"/>
  <c r="H1632"/>
  <c r="H1633"/>
  <c r="H1634"/>
  <c r="F1635"/>
  <c r="G1635"/>
  <c r="H1635"/>
  <c r="H1636"/>
  <c r="H1637"/>
  <c r="H1638"/>
  <c r="H1639"/>
  <c r="H1640"/>
  <c r="F1641"/>
  <c r="G1641"/>
  <c r="H1641"/>
  <c r="H1642"/>
  <c r="H1643"/>
  <c r="H1644"/>
  <c r="H1645"/>
  <c r="H1646"/>
  <c r="F1647"/>
  <c r="G1647"/>
  <c r="H1647"/>
  <c r="H1648"/>
  <c r="H1649"/>
  <c r="H1650"/>
  <c r="H1651"/>
  <c r="H1652"/>
  <c r="F1653"/>
  <c r="G1653"/>
  <c r="H1653"/>
  <c r="H1654"/>
  <c r="H1655"/>
  <c r="H1656"/>
  <c r="F1658"/>
  <c r="G1658"/>
  <c r="H1658"/>
  <c r="H1659"/>
  <c r="H1660"/>
  <c r="H1661"/>
  <c r="F1663"/>
  <c r="G1663"/>
  <c r="H1663"/>
  <c r="H1664"/>
  <c r="F1665"/>
  <c r="G1665"/>
  <c r="H1665"/>
  <c r="H1666"/>
  <c r="H1667"/>
  <c r="F1668"/>
  <c r="G1668"/>
  <c r="H1668" s="1"/>
  <c r="H1669"/>
  <c r="H1670"/>
  <c r="H1671"/>
  <c r="H1672"/>
  <c r="H1673"/>
  <c r="H1674"/>
  <c r="F1675"/>
  <c r="G1675"/>
  <c r="H1675"/>
  <c r="H1676"/>
  <c r="H1677"/>
  <c r="H1678"/>
  <c r="H1679"/>
  <c r="H1680"/>
  <c r="H1681"/>
  <c r="F1682"/>
  <c r="G1682"/>
  <c r="H1682" s="1"/>
  <c r="H1683"/>
  <c r="H1684"/>
  <c r="H1685"/>
  <c r="F1686"/>
  <c r="H1686"/>
  <c r="H1687"/>
  <c r="H1688"/>
  <c r="H1689"/>
  <c r="G1690"/>
  <c r="H1690" s="1"/>
  <c r="H1691"/>
  <c r="F1692"/>
  <c r="G1692"/>
  <c r="H1692" s="1"/>
  <c r="H1693"/>
  <c r="H1694"/>
  <c r="F1695"/>
  <c r="G1695"/>
  <c r="H1695"/>
  <c r="H1696"/>
  <c r="H1697"/>
  <c r="H1698"/>
  <c r="F1699"/>
  <c r="H1699" s="1"/>
  <c r="H1700"/>
  <c r="H1701"/>
  <c r="H1702"/>
  <c r="G1703"/>
  <c r="H1703"/>
  <c r="H1704"/>
  <c r="H1705"/>
  <c r="F1706"/>
  <c r="G1706"/>
  <c r="H1706" s="1"/>
  <c r="H1707"/>
  <c r="H1708"/>
  <c r="F1709"/>
  <c r="G1709"/>
  <c r="H1709"/>
  <c r="H1710"/>
  <c r="H1711"/>
  <c r="F1712"/>
  <c r="G1712"/>
  <c r="H1712" s="1"/>
  <c r="H1713"/>
  <c r="F1714"/>
  <c r="G1714"/>
  <c r="H1714" s="1"/>
  <c r="H1715"/>
  <c r="H1716"/>
  <c r="H1717"/>
  <c r="F1718"/>
  <c r="G1718"/>
  <c r="H1718" s="1"/>
  <c r="H1719"/>
  <c r="H1720"/>
  <c r="F1721"/>
  <c r="G1721"/>
  <c r="H1721"/>
  <c r="H1722"/>
  <c r="H1723"/>
  <c r="H1724"/>
  <c r="H1725"/>
  <c r="F1726"/>
  <c r="G1726"/>
  <c r="H1726" s="1"/>
  <c r="H1727"/>
  <c r="H1728"/>
  <c r="H1729"/>
  <c r="H1730"/>
  <c r="H1731"/>
  <c r="F1732"/>
  <c r="G1732"/>
  <c r="H1732" s="1"/>
  <c r="H1733"/>
  <c r="H1734"/>
  <c r="H1735"/>
  <c r="H1736"/>
  <c r="H1737"/>
  <c r="H1738"/>
  <c r="F1739"/>
  <c r="G1739"/>
  <c r="H1739"/>
  <c r="H1740"/>
  <c r="H1741"/>
  <c r="H1742"/>
  <c r="F1743"/>
  <c r="G1743"/>
  <c r="H1743"/>
  <c r="H1744"/>
  <c r="F1745"/>
  <c r="G1745"/>
  <c r="H1745"/>
  <c r="H1746"/>
  <c r="H1747"/>
  <c r="F1748"/>
  <c r="G1748"/>
  <c r="H1748" s="1"/>
  <c r="H1749"/>
  <c r="H1750"/>
  <c r="H1751"/>
  <c r="F1752"/>
  <c r="G1752"/>
  <c r="H1752" s="1"/>
  <c r="H1753"/>
  <c r="H1754"/>
  <c r="F1755"/>
  <c r="G1755"/>
  <c r="H1755"/>
  <c r="H1756"/>
  <c r="F1757"/>
  <c r="G1757"/>
  <c r="H1757"/>
  <c r="H1758"/>
  <c r="F1759"/>
  <c r="G1759"/>
  <c r="H1759"/>
  <c r="H1760"/>
  <c r="H1761"/>
  <c r="F1762"/>
  <c r="G1762"/>
  <c r="H1762" s="1"/>
  <c r="H1763"/>
  <c r="F1764"/>
  <c r="G1764"/>
  <c r="H1764" s="1"/>
  <c r="H1765"/>
  <c r="H1766"/>
  <c r="H1767"/>
  <c r="H1768"/>
  <c r="F1769"/>
  <c r="G1769"/>
  <c r="H1769"/>
  <c r="H1770"/>
  <c r="F1771"/>
  <c r="G1771"/>
  <c r="H1771"/>
  <c r="H1772"/>
  <c r="H1773"/>
  <c r="F1774"/>
  <c r="G1774"/>
  <c r="H1774" s="1"/>
  <c r="H1775"/>
  <c r="H1776"/>
  <c r="F1777"/>
  <c r="G1777"/>
  <c r="H1777"/>
  <c r="H1778"/>
  <c r="H1779"/>
  <c r="F1780"/>
  <c r="G1780"/>
  <c r="H1780" s="1"/>
  <c r="H1781"/>
  <c r="H1782"/>
  <c r="F1783"/>
  <c r="G1783"/>
  <c r="H1783"/>
  <c r="H1784"/>
  <c r="H1785"/>
  <c r="H1786"/>
  <c r="H1787"/>
  <c r="H1788"/>
  <c r="F1789"/>
  <c r="G1789"/>
  <c r="H1789"/>
  <c r="H1790"/>
  <c r="H1791"/>
  <c r="H1792"/>
  <c r="H1793"/>
  <c r="F1794"/>
  <c r="G1794"/>
  <c r="H1794" s="1"/>
  <c r="H1795"/>
  <c r="H1796"/>
  <c r="F1797"/>
  <c r="G1797"/>
  <c r="H1797"/>
  <c r="H1798"/>
  <c r="H1799"/>
  <c r="H1800"/>
  <c r="H1801"/>
  <c r="F1802"/>
  <c r="G1802"/>
  <c r="H1802" s="1"/>
  <c r="H1803"/>
  <c r="F1804"/>
  <c r="G1804"/>
  <c r="H1804" s="1"/>
  <c r="H1805"/>
  <c r="F1806"/>
  <c r="G1806"/>
  <c r="H1806" s="1"/>
  <c r="H1807"/>
  <c r="H1808"/>
  <c r="H1809"/>
  <c r="H1810"/>
  <c r="F1811"/>
  <c r="G1811"/>
  <c r="H1811"/>
  <c r="H1812"/>
  <c r="H1813"/>
  <c r="H1814"/>
  <c r="H1815"/>
  <c r="F1816"/>
  <c r="G1816"/>
  <c r="H1816" s="1"/>
  <c r="H1817"/>
  <c r="H1818"/>
  <c r="H1819"/>
  <c r="H1820"/>
  <c r="F1821"/>
  <c r="G1821"/>
  <c r="H1821"/>
  <c r="H1822"/>
  <c r="H1823"/>
  <c r="H1824"/>
  <c r="F1825"/>
  <c r="G1825"/>
  <c r="H1825"/>
  <c r="H1826"/>
  <c r="H1827"/>
  <c r="H1828"/>
  <c r="H1829"/>
  <c r="F1830"/>
  <c r="G1830"/>
  <c r="H1830" s="1"/>
  <c r="H1831"/>
  <c r="H1832"/>
  <c r="H1833"/>
  <c r="H1834"/>
  <c r="H1835"/>
  <c r="F1836"/>
  <c r="G1836"/>
  <c r="H1836" s="1"/>
  <c r="H1837"/>
  <c r="H1838"/>
  <c r="H1839"/>
  <c r="H1840"/>
  <c r="H1841"/>
  <c r="H1842"/>
  <c r="F1843"/>
  <c r="G1843"/>
  <c r="H1843"/>
  <c r="H1844"/>
  <c r="H1845"/>
  <c r="H1846"/>
  <c r="H1847"/>
  <c r="H1848"/>
  <c r="F1849"/>
  <c r="G1849"/>
  <c r="H1849"/>
  <c r="H1850"/>
  <c r="H1851"/>
  <c r="H1852"/>
  <c r="H1853"/>
  <c r="F1854"/>
  <c r="G1854"/>
  <c r="H1854" s="1"/>
  <c r="H1855"/>
  <c r="H1856"/>
  <c r="H1857"/>
  <c r="H1858"/>
  <c r="F1859"/>
  <c r="G1859"/>
  <c r="H1859"/>
  <c r="H1860"/>
  <c r="H1861"/>
  <c r="H1862"/>
  <c r="F1863"/>
  <c r="G1863"/>
  <c r="H1863"/>
  <c r="H1864"/>
  <c r="H1865"/>
  <c r="H1866"/>
  <c r="F1867"/>
  <c r="G1867"/>
  <c r="H1867"/>
  <c r="H1868"/>
  <c r="H1869"/>
  <c r="H1870"/>
  <c r="F1871"/>
  <c r="G1871"/>
  <c r="H1871"/>
  <c r="H1872"/>
  <c r="H1873"/>
  <c r="H1874"/>
  <c r="F1875"/>
  <c r="G1875"/>
  <c r="H1875"/>
  <c r="H1876"/>
  <c r="H1877"/>
  <c r="F1878"/>
  <c r="G1878"/>
  <c r="H1878" s="1"/>
  <c r="H1879"/>
  <c r="H1880"/>
  <c r="F1881"/>
  <c r="G1881"/>
  <c r="H1881"/>
  <c r="H1882"/>
  <c r="H1883"/>
  <c r="H1884"/>
  <c r="F1885"/>
  <c r="G1885"/>
  <c r="H1885"/>
  <c r="H1886"/>
  <c r="H1887"/>
  <c r="H1888"/>
  <c r="F1889"/>
  <c r="G1889"/>
  <c r="H1889"/>
  <c r="H1890"/>
  <c r="H1891"/>
  <c r="H1892"/>
  <c r="F1893"/>
  <c r="G1893"/>
  <c r="H1893"/>
  <c r="H1894"/>
  <c r="H1895"/>
  <c r="H1896"/>
  <c r="F1897"/>
  <c r="G1897"/>
  <c r="H1897"/>
  <c r="H1898"/>
  <c r="H1899"/>
  <c r="H1900"/>
  <c r="F1901"/>
  <c r="G1901"/>
  <c r="H1901"/>
  <c r="H1902"/>
  <c r="H1903"/>
  <c r="H1904"/>
  <c r="F1905"/>
  <c r="G1905"/>
  <c r="H1905"/>
  <c r="H1906"/>
  <c r="H1907"/>
  <c r="H1908"/>
  <c r="F1909"/>
  <c r="G1909"/>
  <c r="H1909"/>
  <c r="H1910"/>
  <c r="H1911"/>
  <c r="H1912"/>
  <c r="F1913"/>
  <c r="G1913"/>
  <c r="H1913"/>
  <c r="H1914"/>
  <c r="H1915"/>
  <c r="H1916"/>
  <c r="F1917"/>
  <c r="G1917"/>
  <c r="H1917"/>
  <c r="H1918"/>
  <c r="H1919"/>
  <c r="H1920"/>
  <c r="F1921"/>
  <c r="G1921"/>
  <c r="H1921"/>
  <c r="H1922"/>
  <c r="H1923"/>
  <c r="H1924"/>
  <c r="F1925"/>
  <c r="G1925"/>
  <c r="H1925"/>
  <c r="H1926"/>
  <c r="H1927"/>
  <c r="H1928"/>
  <c r="F1929"/>
  <c r="G1929"/>
  <c r="H1929"/>
  <c r="H1930"/>
  <c r="F1931"/>
  <c r="G1931"/>
  <c r="H1931"/>
  <c r="H1932"/>
  <c r="H1933"/>
  <c r="H1934"/>
  <c r="F1935"/>
  <c r="G1935"/>
  <c r="H1935"/>
  <c r="H1936"/>
  <c r="H1937"/>
  <c r="H1938"/>
  <c r="F1939"/>
  <c r="G1939"/>
  <c r="H1939"/>
  <c r="H1940"/>
  <c r="H1941"/>
  <c r="F1942"/>
  <c r="G1942"/>
  <c r="H1942" s="1"/>
  <c r="H1943"/>
  <c r="H1944"/>
  <c r="F1945"/>
  <c r="G1945"/>
  <c r="H1945"/>
  <c r="H1946"/>
  <c r="H1947"/>
  <c r="F1948"/>
  <c r="G1948"/>
  <c r="H1948" s="1"/>
  <c r="H1949"/>
  <c r="H1950"/>
  <c r="F1951"/>
  <c r="G1951"/>
  <c r="H1951"/>
  <c r="H1952"/>
  <c r="F1953"/>
  <c r="G1953"/>
  <c r="H1953"/>
  <c r="H1954"/>
  <c r="H1955"/>
  <c r="F1956"/>
  <c r="G1956"/>
  <c r="H1956" s="1"/>
  <c r="H1957"/>
  <c r="H1958"/>
  <c r="F1959"/>
  <c r="G1959"/>
  <c r="H1959"/>
  <c r="H1960"/>
  <c r="H1961"/>
  <c r="H1962"/>
  <c r="F1963"/>
  <c r="G1963"/>
  <c r="H1963"/>
  <c r="H1964"/>
  <c r="H1965"/>
  <c r="F1966"/>
  <c r="G1966"/>
  <c r="H1966" s="1"/>
  <c r="H1967"/>
  <c r="H1968"/>
  <c r="F1969"/>
  <c r="G1969"/>
  <c r="H1969"/>
  <c r="H1970"/>
  <c r="F1971"/>
  <c r="G1971"/>
  <c r="H1971"/>
  <c r="H1972"/>
  <c r="F1973"/>
  <c r="G1973"/>
  <c r="H1973"/>
  <c r="H1974"/>
  <c r="F1975"/>
  <c r="G1975"/>
  <c r="H1975"/>
  <c r="H1976"/>
  <c r="H1977"/>
  <c r="H1978"/>
  <c r="F1979"/>
  <c r="G1979"/>
  <c r="H1979"/>
  <c r="H1980"/>
  <c r="H1981"/>
  <c r="H1982"/>
  <c r="F1983"/>
  <c r="G1983"/>
  <c r="H1983"/>
  <c r="H1984"/>
  <c r="H1985"/>
  <c r="H1986"/>
  <c r="H1987"/>
  <c r="F1988"/>
  <c r="G1988"/>
  <c r="H1988" s="1"/>
  <c r="H1989"/>
  <c r="H1990"/>
  <c r="H1991"/>
  <c r="H1992"/>
  <c r="F1993"/>
  <c r="G1993"/>
  <c r="H1993"/>
  <c r="H1994"/>
  <c r="H1995"/>
  <c r="F1996"/>
  <c r="G1996"/>
  <c r="H1996" s="1"/>
  <c r="H1997"/>
  <c r="H1998"/>
  <c r="H1999"/>
  <c r="F2000"/>
  <c r="G2000"/>
  <c r="H2000" s="1"/>
  <c r="H2001"/>
  <c r="H2002"/>
  <c r="H2003"/>
  <c r="H2004"/>
  <c r="H2005"/>
  <c r="H2006"/>
  <c r="H2007"/>
  <c r="F2008"/>
  <c r="G2008"/>
  <c r="H2008" s="1"/>
  <c r="H2009"/>
  <c r="H2010"/>
  <c r="H2011"/>
  <c r="H2012"/>
  <c r="H2013"/>
  <c r="H2014"/>
  <c r="H2015"/>
  <c r="F2016"/>
  <c r="G2016"/>
  <c r="H2016" s="1"/>
  <c r="H2017"/>
  <c r="H2018"/>
  <c r="H2019"/>
  <c r="H2020"/>
  <c r="H2021"/>
  <c r="H2022"/>
  <c r="F2023"/>
  <c r="G2023"/>
  <c r="H2023"/>
  <c r="H2024"/>
  <c r="H2025"/>
  <c r="F2026"/>
  <c r="G2026"/>
  <c r="H2026" s="1"/>
  <c r="H2027"/>
  <c r="H2028"/>
  <c r="F2029"/>
  <c r="G2029"/>
  <c r="H2029"/>
  <c r="H2030"/>
  <c r="H2031"/>
  <c r="F2032"/>
  <c r="G2032"/>
  <c r="H2032" s="1"/>
  <c r="H2033"/>
  <c r="H2034"/>
  <c r="F2035"/>
  <c r="G2035"/>
  <c r="H2035"/>
  <c r="H2036"/>
  <c r="F2037"/>
  <c r="G2037"/>
  <c r="H2037"/>
  <c r="H2038"/>
  <c r="H2039"/>
  <c r="F2040"/>
  <c r="G2040"/>
  <c r="H2040" s="1"/>
  <c r="H2041"/>
  <c r="H2042"/>
  <c r="F2043"/>
  <c r="G2043"/>
  <c r="H2043"/>
  <c r="H2044"/>
  <c r="F2045"/>
  <c r="G2045"/>
  <c r="H2045"/>
  <c r="H2046"/>
  <c r="F2047"/>
  <c r="G2047"/>
  <c r="H2047"/>
  <c r="H2048"/>
  <c r="F2049"/>
  <c r="G2049"/>
  <c r="H2049"/>
  <c r="H2050"/>
  <c r="H2051"/>
  <c r="F2052"/>
  <c r="G2052"/>
  <c r="H2052" s="1"/>
  <c r="H2053"/>
  <c r="H2054"/>
  <c r="F2055"/>
  <c r="G2055"/>
  <c r="H2055"/>
  <c r="H2056"/>
  <c r="H2057"/>
  <c r="F2058"/>
  <c r="G2058"/>
  <c r="H2058" s="1"/>
  <c r="H2059"/>
  <c r="H2060"/>
  <c r="F2061"/>
  <c r="G2061"/>
  <c r="H2061"/>
  <c r="H2062"/>
  <c r="H2063"/>
  <c r="F2064"/>
  <c r="G2064"/>
  <c r="H2064" s="1"/>
  <c r="H2065"/>
  <c r="H2066"/>
  <c r="H2067"/>
  <c r="F2068"/>
  <c r="G2068"/>
  <c r="H2068" s="1"/>
  <c r="H2069"/>
  <c r="H2070"/>
  <c r="H2071"/>
  <c r="F2072"/>
  <c r="G2072"/>
  <c r="H2072" s="1"/>
  <c r="H2073"/>
  <c r="H2074"/>
  <c r="H2075"/>
  <c r="F2076"/>
  <c r="G2076"/>
  <c r="H2076" s="1"/>
  <c r="H2077"/>
  <c r="H2078"/>
  <c r="H2079"/>
  <c r="F2080"/>
  <c r="G2080"/>
  <c r="H2080" s="1"/>
  <c r="H2081"/>
  <c r="H2082"/>
  <c r="H2083"/>
  <c r="H2084"/>
  <c r="F2085"/>
  <c r="G2085"/>
  <c r="H2085"/>
  <c r="H2086"/>
  <c r="H2087"/>
  <c r="F2088"/>
  <c r="G2088"/>
  <c r="H2088" s="1"/>
  <c r="H2089"/>
  <c r="H2090"/>
  <c r="F2091"/>
  <c r="G2091"/>
  <c r="H2091"/>
  <c r="H2092"/>
  <c r="H2093"/>
  <c r="F2094"/>
  <c r="G2094"/>
  <c r="H2094" s="1"/>
  <c r="H2095"/>
  <c r="H2096"/>
  <c r="H2097"/>
  <c r="H2098"/>
  <c r="F2099"/>
  <c r="G2099"/>
  <c r="H2099"/>
  <c r="H2100"/>
  <c r="H2101"/>
  <c r="H2102"/>
  <c r="H2103"/>
  <c r="F2104"/>
  <c r="G2104"/>
  <c r="H2104" s="1"/>
  <c r="H2105"/>
  <c r="F2106"/>
  <c r="G2106"/>
  <c r="H2106" s="1"/>
  <c r="H2107"/>
  <c r="F2108"/>
  <c r="G2108"/>
  <c r="H2108" s="1"/>
  <c r="H2109"/>
  <c r="H2110"/>
  <c r="H2111"/>
  <c r="F2112"/>
  <c r="G2112"/>
  <c r="H2112" s="1"/>
  <c r="H2113"/>
  <c r="F2114"/>
  <c r="G2114"/>
  <c r="H2114" s="1"/>
  <c r="H2115"/>
  <c r="F2116"/>
  <c r="G2116"/>
  <c r="H2116" s="1"/>
  <c r="H2117"/>
  <c r="H2118"/>
  <c r="F2119"/>
  <c r="G2119"/>
  <c r="H2119"/>
  <c r="H2120"/>
  <c r="H2121"/>
  <c r="F2122"/>
  <c r="G2122"/>
  <c r="H2122" s="1"/>
  <c r="H2123"/>
  <c r="H2124"/>
  <c r="H2125"/>
  <c r="H2126"/>
  <c r="F2127"/>
  <c r="G2127"/>
  <c r="H2127"/>
  <c r="H2128"/>
  <c r="H2129"/>
  <c r="F2130"/>
  <c r="G2130"/>
  <c r="H2130" s="1"/>
  <c r="H2131"/>
  <c r="F2132"/>
  <c r="G2132"/>
  <c r="H2132" s="1"/>
  <c r="H2133"/>
  <c r="H2134"/>
  <c r="H2135"/>
  <c r="H2136"/>
  <c r="H2137"/>
  <c r="H2138"/>
  <c r="F2139"/>
  <c r="G2139"/>
  <c r="H2139"/>
  <c r="H2140"/>
  <c r="H2141"/>
  <c r="F2142"/>
  <c r="G2142"/>
  <c r="H2142" s="1"/>
  <c r="H2143"/>
  <c r="H2144"/>
  <c r="F2145"/>
  <c r="G2145"/>
  <c r="H2145"/>
  <c r="H2146"/>
  <c r="H2147"/>
  <c r="F2148"/>
  <c r="G2148"/>
  <c r="H2148" s="1"/>
  <c r="H2149"/>
  <c r="H2150"/>
  <c r="F2151"/>
  <c r="H2151" s="1"/>
  <c r="H2152"/>
  <c r="H2153"/>
  <c r="G2154"/>
  <c r="H2154" s="1"/>
  <c r="H2155"/>
  <c r="H2156"/>
  <c r="F2157"/>
  <c r="G2157"/>
  <c r="H2157"/>
  <c r="H2158"/>
  <c r="H2159"/>
  <c r="F2160"/>
  <c r="G2160"/>
  <c r="H2160" s="1"/>
  <c r="H2161"/>
  <c r="H2162"/>
  <c r="F2163"/>
  <c r="G2163"/>
  <c r="H2163"/>
  <c r="H2164"/>
  <c r="H2165"/>
  <c r="H2166"/>
  <c r="H2167"/>
  <c r="F2168"/>
  <c r="G2168"/>
  <c r="H2168" s="1"/>
  <c r="H2169"/>
  <c r="H2170"/>
  <c r="F2171"/>
  <c r="G2171"/>
  <c r="H2171"/>
  <c r="H2172"/>
  <c r="H2173"/>
  <c r="F2174"/>
  <c r="G2174"/>
  <c r="H2174" s="1"/>
  <c r="H2175"/>
  <c r="H2176"/>
  <c r="H2177"/>
  <c r="F2178"/>
  <c r="G2178"/>
  <c r="H2178" s="1"/>
  <c r="H2179"/>
  <c r="H2180"/>
  <c r="F2181"/>
  <c r="G2181"/>
  <c r="H2181"/>
  <c r="H2182"/>
  <c r="H2183"/>
  <c r="F2184"/>
  <c r="G2184"/>
  <c r="H2184" s="1"/>
  <c r="H2185" s="1"/>
  <c r="F2185"/>
  <c r="I2185"/>
  <c r="J2185"/>
  <c r="K2185"/>
  <c r="H6" i="5"/>
  <c r="H7"/>
  <c r="H8"/>
  <c r="F9"/>
  <c r="G9"/>
  <c r="H9" s="1"/>
  <c r="H10"/>
  <c r="H11"/>
  <c r="H12"/>
  <c r="F13"/>
  <c r="G13"/>
  <c r="H13" s="1"/>
  <c r="H14"/>
  <c r="H15"/>
  <c r="H16"/>
  <c r="H17"/>
  <c r="H18"/>
  <c r="H19"/>
  <c r="H20"/>
  <c r="F21"/>
  <c r="G21"/>
  <c r="H21" s="1"/>
  <c r="H22"/>
  <c r="F23"/>
  <c r="G23"/>
  <c r="H23" s="1"/>
  <c r="H24"/>
  <c r="H25"/>
  <c r="F26"/>
  <c r="G26"/>
  <c r="H26"/>
  <c r="H27"/>
  <c r="H28"/>
  <c r="F29"/>
  <c r="G29"/>
  <c r="H29" s="1"/>
  <c r="H30"/>
  <c r="H31"/>
  <c r="F32"/>
  <c r="G32"/>
  <c r="H32"/>
  <c r="H33"/>
  <c r="H34"/>
  <c r="H35"/>
  <c r="H36"/>
  <c r="H37"/>
  <c r="H38"/>
  <c r="H39"/>
  <c r="H40"/>
  <c r="H41"/>
  <c r="H42"/>
  <c r="H43"/>
  <c r="H44"/>
  <c r="H45"/>
  <c r="H46"/>
  <c r="H47"/>
  <c r="F48"/>
  <c r="G48"/>
  <c r="H48"/>
  <c r="H49"/>
  <c r="H50"/>
  <c r="H51"/>
  <c r="H52"/>
  <c r="H53"/>
  <c r="H54"/>
  <c r="H55"/>
  <c r="H56"/>
  <c r="H57"/>
  <c r="F58"/>
  <c r="G58"/>
  <c r="H58"/>
  <c r="H59"/>
  <c r="F60"/>
  <c r="G60"/>
  <c r="H60"/>
  <c r="H61"/>
  <c r="H62"/>
  <c r="H63"/>
  <c r="H64"/>
  <c r="F65"/>
  <c r="G65"/>
  <c r="H65" s="1"/>
  <c r="H66"/>
  <c r="H67"/>
  <c r="H68"/>
  <c r="F69"/>
  <c r="G69"/>
  <c r="H69" s="1"/>
  <c r="H70"/>
  <c r="H71"/>
  <c r="H72"/>
  <c r="F73"/>
  <c r="G73"/>
  <c r="H73" s="1"/>
  <c r="H74"/>
  <c r="F75"/>
  <c r="G75"/>
  <c r="H75" s="1"/>
  <c r="H76"/>
  <c r="H77"/>
  <c r="F78"/>
  <c r="G78"/>
  <c r="H78"/>
  <c r="H79"/>
  <c r="H80"/>
  <c r="F81"/>
  <c r="G81"/>
  <c r="H81" s="1"/>
  <c r="H82"/>
  <c r="H83"/>
  <c r="H84"/>
  <c r="H85"/>
  <c r="F86"/>
  <c r="G86"/>
  <c r="H86"/>
  <c r="H87"/>
  <c r="H88"/>
  <c r="H89"/>
  <c r="F90"/>
  <c r="G90"/>
  <c r="H90"/>
  <c r="H91"/>
  <c r="H92"/>
  <c r="H93"/>
  <c r="F94"/>
  <c r="G94"/>
  <c r="H94"/>
  <c r="H95"/>
  <c r="F96"/>
  <c r="G96"/>
  <c r="H96"/>
  <c r="H97"/>
  <c r="F98"/>
  <c r="G98"/>
  <c r="H98"/>
  <c r="H99"/>
  <c r="H100"/>
  <c r="H101"/>
  <c r="F102"/>
  <c r="G102"/>
  <c r="H102"/>
  <c r="H103"/>
  <c r="H104"/>
  <c r="F105"/>
  <c r="G105"/>
  <c r="H105" s="1"/>
  <c r="H106"/>
  <c r="F107"/>
  <c r="G107"/>
  <c r="H107" s="1"/>
  <c r="H108"/>
  <c r="H109"/>
  <c r="F110"/>
  <c r="G110"/>
  <c r="H110"/>
  <c r="H111"/>
  <c r="H112"/>
  <c r="F113"/>
  <c r="G113"/>
  <c r="H113" s="1"/>
  <c r="H114"/>
  <c r="F115"/>
  <c r="G115"/>
  <c r="H115" s="1"/>
  <c r="H116"/>
  <c r="H117"/>
  <c r="H118"/>
  <c r="H119"/>
  <c r="H120"/>
  <c r="F121"/>
  <c r="G121"/>
  <c r="H121" s="1"/>
  <c r="H122"/>
  <c r="H123"/>
  <c r="H124"/>
  <c r="F125"/>
  <c r="G125"/>
  <c r="H125" s="1"/>
  <c r="H126"/>
  <c r="H127"/>
  <c r="F128"/>
  <c r="G128"/>
  <c r="H128"/>
  <c r="H129"/>
  <c r="F130"/>
  <c r="G130"/>
  <c r="H130"/>
  <c r="H131"/>
  <c r="H132"/>
  <c r="H133"/>
  <c r="H134"/>
  <c r="H135"/>
  <c r="H136"/>
  <c r="F137"/>
  <c r="G137"/>
  <c r="H137" s="1"/>
  <c r="H138"/>
  <c r="H139"/>
  <c r="H140"/>
  <c r="H141"/>
  <c r="F142"/>
  <c r="G142"/>
  <c r="H142"/>
  <c r="H143"/>
  <c r="H144"/>
  <c r="H145"/>
  <c r="F146"/>
  <c r="G146"/>
  <c r="H146"/>
  <c r="H147"/>
  <c r="H148"/>
  <c r="F149"/>
  <c r="G149"/>
  <c r="H149" s="1"/>
  <c r="H150"/>
  <c r="H151"/>
  <c r="F152"/>
  <c r="G152"/>
  <c r="H152"/>
  <c r="H153"/>
  <c r="H154"/>
  <c r="H155"/>
  <c r="F156"/>
  <c r="G156"/>
  <c r="H156"/>
  <c r="H157"/>
  <c r="H158"/>
  <c r="F159"/>
  <c r="G159"/>
  <c r="H159" s="1"/>
  <c r="H160"/>
  <c r="H161"/>
  <c r="F162"/>
  <c r="G162"/>
  <c r="H162"/>
  <c r="H163"/>
  <c r="H164"/>
  <c r="F165"/>
  <c r="G165"/>
  <c r="H165" s="1"/>
  <c r="H166"/>
  <c r="H167"/>
  <c r="F168"/>
  <c r="G168"/>
  <c r="H168"/>
  <c r="H169"/>
  <c r="H170"/>
  <c r="F171"/>
  <c r="G171"/>
  <c r="H171" s="1"/>
  <c r="H172"/>
  <c r="H173"/>
  <c r="F174"/>
  <c r="G174"/>
  <c r="H174"/>
  <c r="H175"/>
  <c r="H176"/>
  <c r="H177"/>
  <c r="H178"/>
  <c r="H179"/>
  <c r="F180"/>
  <c r="G180"/>
  <c r="H180"/>
  <c r="H181"/>
  <c r="H182"/>
  <c r="F183"/>
  <c r="G183"/>
  <c r="H183" s="1"/>
  <c r="H184"/>
  <c r="H185"/>
  <c r="F186"/>
  <c r="G186"/>
  <c r="H186"/>
  <c r="H187"/>
  <c r="F188"/>
  <c r="G188"/>
  <c r="H188"/>
  <c r="H189"/>
  <c r="H190"/>
  <c r="F191"/>
  <c r="G191"/>
  <c r="H191" s="1"/>
  <c r="H192"/>
  <c r="H193"/>
  <c r="F194"/>
  <c r="G194"/>
  <c r="H194"/>
  <c r="H195"/>
  <c r="H196"/>
  <c r="H197"/>
  <c r="F198"/>
  <c r="G198"/>
  <c r="H198"/>
  <c r="H199"/>
  <c r="H200"/>
  <c r="F201"/>
  <c r="G201"/>
  <c r="H201" s="1"/>
  <c r="H202"/>
  <c r="H203"/>
  <c r="F204"/>
  <c r="G204"/>
  <c r="H204"/>
  <c r="H205"/>
  <c r="H206"/>
  <c r="F207"/>
  <c r="G207"/>
  <c r="H207" s="1"/>
  <c r="H208"/>
  <c r="H209"/>
  <c r="F210"/>
  <c r="G210"/>
  <c r="H210"/>
  <c r="H211"/>
  <c r="F212"/>
  <c r="G212"/>
  <c r="H212"/>
  <c r="H213"/>
  <c r="H214"/>
  <c r="H215"/>
  <c r="F216"/>
  <c r="G216"/>
  <c r="H216"/>
  <c r="H217"/>
  <c r="H218"/>
  <c r="H219"/>
  <c r="F220"/>
  <c r="G220"/>
  <c r="H220"/>
  <c r="H221"/>
  <c r="H222"/>
  <c r="H223"/>
  <c r="H224"/>
  <c r="H225"/>
  <c r="F226"/>
  <c r="G226"/>
  <c r="H226"/>
  <c r="H227"/>
  <c r="H228"/>
  <c r="H229"/>
  <c r="H230"/>
  <c r="H231"/>
  <c r="F232"/>
  <c r="G232"/>
  <c r="H232"/>
  <c r="H233"/>
  <c r="H234"/>
  <c r="H235"/>
  <c r="F236"/>
  <c r="G236"/>
  <c r="H236"/>
  <c r="H237"/>
  <c r="H238"/>
  <c r="H239"/>
  <c r="F240"/>
  <c r="G240"/>
  <c r="H240"/>
  <c r="H241"/>
  <c r="H242"/>
  <c r="F243"/>
  <c r="G243"/>
  <c r="H243" s="1"/>
  <c r="H244"/>
  <c r="H245"/>
  <c r="F246"/>
  <c r="G246"/>
  <c r="H246"/>
  <c r="H247"/>
  <c r="H248"/>
  <c r="H249"/>
  <c r="H250"/>
  <c r="F251"/>
  <c r="G251"/>
  <c r="H251" s="1"/>
  <c r="H252"/>
  <c r="H253"/>
  <c r="H254"/>
  <c r="F255"/>
  <c r="G255"/>
  <c r="H255" s="1"/>
  <c r="H256"/>
  <c r="H257"/>
  <c r="H258"/>
  <c r="F259"/>
  <c r="G259"/>
  <c r="H259" s="1"/>
  <c r="H260"/>
  <c r="H261"/>
  <c r="H262"/>
  <c r="H263"/>
  <c r="H264"/>
  <c r="F265"/>
  <c r="G265"/>
  <c r="H265" s="1"/>
  <c r="H266"/>
  <c r="H267"/>
  <c r="F268"/>
  <c r="G268"/>
  <c r="H268"/>
  <c r="H269"/>
  <c r="H270"/>
  <c r="F271"/>
  <c r="G271"/>
  <c r="H271" s="1"/>
  <c r="H272"/>
  <c r="H273"/>
  <c r="F274"/>
  <c r="G274"/>
  <c r="H274"/>
  <c r="H275"/>
  <c r="H276"/>
  <c r="F277"/>
  <c r="G277"/>
  <c r="H277" s="1"/>
  <c r="H278"/>
  <c r="H279"/>
  <c r="H280"/>
  <c r="F281"/>
  <c r="G281"/>
  <c r="H281" s="1"/>
  <c r="H282"/>
  <c r="H283"/>
  <c r="H284"/>
  <c r="F285"/>
  <c r="G285"/>
  <c r="H285" s="1"/>
  <c r="H286"/>
  <c r="H287"/>
  <c r="F288"/>
  <c r="G288"/>
  <c r="H288"/>
  <c r="H289"/>
  <c r="H290"/>
  <c r="H291"/>
  <c r="H292"/>
  <c r="H293"/>
  <c r="H294"/>
  <c r="H295"/>
  <c r="F296"/>
  <c r="G296"/>
  <c r="H296"/>
  <c r="H297"/>
  <c r="H298"/>
  <c r="F299"/>
  <c r="G299"/>
  <c r="H299" s="1"/>
  <c r="H300"/>
  <c r="H301"/>
  <c r="H302"/>
  <c r="H303"/>
  <c r="H304"/>
  <c r="H305"/>
  <c r="H306"/>
  <c r="F307"/>
  <c r="G307"/>
  <c r="H307" s="1"/>
  <c r="H308"/>
  <c r="H309"/>
  <c r="F310"/>
  <c r="G310"/>
  <c r="H310"/>
  <c r="H311"/>
  <c r="H312"/>
  <c r="F313"/>
  <c r="G313"/>
  <c r="H313" s="1"/>
  <c r="H314"/>
  <c r="H315"/>
  <c r="F316"/>
  <c r="G316"/>
  <c r="H316"/>
  <c r="H317"/>
  <c r="H318"/>
  <c r="H319"/>
  <c r="H320"/>
  <c r="F321"/>
  <c r="G321"/>
  <c r="H321" s="1"/>
  <c r="H322"/>
  <c r="H323"/>
  <c r="F324"/>
  <c r="G324"/>
  <c r="H324"/>
  <c r="H325"/>
  <c r="H326"/>
  <c r="H327"/>
  <c r="F328"/>
  <c r="G328"/>
  <c r="H328"/>
  <c r="H329"/>
  <c r="H330"/>
  <c r="H331"/>
  <c r="H332"/>
  <c r="F333"/>
  <c r="G333"/>
  <c r="H333" s="1"/>
  <c r="H334"/>
  <c r="H335"/>
  <c r="F336"/>
  <c r="G336"/>
  <c r="H336"/>
  <c r="H337"/>
  <c r="H338"/>
  <c r="H339"/>
  <c r="F340"/>
  <c r="G340"/>
  <c r="H340"/>
  <c r="H341"/>
  <c r="H342"/>
  <c r="F343"/>
  <c r="G343"/>
  <c r="H343" s="1"/>
  <c r="H344"/>
  <c r="H345"/>
  <c r="H346"/>
  <c r="F347"/>
  <c r="G347"/>
  <c r="H347" s="1"/>
  <c r="H348"/>
  <c r="F349"/>
  <c r="G349"/>
  <c r="H349" s="1"/>
  <c r="H350"/>
  <c r="H351"/>
  <c r="H352"/>
  <c r="F353"/>
  <c r="G353"/>
  <c r="H353" s="1"/>
  <c r="H354"/>
  <c r="F355"/>
  <c r="G355"/>
  <c r="H355" s="1"/>
  <c r="H356"/>
  <c r="H357"/>
  <c r="F358"/>
  <c r="G358"/>
  <c r="H358"/>
  <c r="H359"/>
  <c r="H360"/>
  <c r="H361"/>
  <c r="F362"/>
  <c r="G362"/>
  <c r="H362"/>
  <c r="H363"/>
  <c r="F364"/>
  <c r="G364"/>
  <c r="H364"/>
  <c r="H365"/>
  <c r="H366"/>
  <c r="F367"/>
  <c r="G367"/>
  <c r="H367" s="1"/>
  <c r="H368"/>
  <c r="F369"/>
  <c r="G369"/>
  <c r="H369" s="1"/>
  <c r="H370"/>
  <c r="F371"/>
  <c r="G371"/>
  <c r="H371" s="1"/>
  <c r="H372"/>
  <c r="F373"/>
  <c r="G373"/>
  <c r="H373" s="1"/>
  <c r="H374"/>
  <c r="H375"/>
  <c r="F376"/>
  <c r="G376"/>
  <c r="H376"/>
  <c r="H377"/>
  <c r="F378"/>
  <c r="G378"/>
  <c r="H378"/>
  <c r="H379"/>
  <c r="F380"/>
  <c r="G380"/>
  <c r="H380"/>
  <c r="H381"/>
  <c r="H382"/>
  <c r="F383"/>
  <c r="G383"/>
  <c r="H383" s="1"/>
  <c r="H384"/>
  <c r="H385"/>
  <c r="F386"/>
  <c r="G386"/>
  <c r="H386"/>
  <c r="H387"/>
  <c r="H388"/>
  <c r="F389"/>
  <c r="G389"/>
  <c r="H389" s="1"/>
  <c r="H390"/>
  <c r="F391"/>
  <c r="G391"/>
  <c r="H391" s="1"/>
  <c r="H392"/>
  <c r="H393"/>
  <c r="F394"/>
  <c r="G394"/>
  <c r="H394"/>
  <c r="H395"/>
  <c r="H396"/>
  <c r="H397"/>
  <c r="F398"/>
  <c r="G398"/>
  <c r="H398"/>
  <c r="H399"/>
  <c r="H400"/>
  <c r="F401"/>
  <c r="G401"/>
  <c r="H401" s="1"/>
  <c r="H402"/>
  <c r="H403"/>
  <c r="H404"/>
  <c r="F405"/>
  <c r="G405"/>
  <c r="H405" s="1"/>
  <c r="H406"/>
  <c r="F407"/>
  <c r="G407"/>
  <c r="H407" s="1"/>
  <c r="H408"/>
  <c r="H409"/>
  <c r="H410"/>
  <c r="H411"/>
  <c r="F412"/>
  <c r="G412"/>
  <c r="H412"/>
  <c r="H413"/>
  <c r="H414"/>
  <c r="F415"/>
  <c r="G415"/>
  <c r="H415" s="1"/>
  <c r="H416"/>
  <c r="F417"/>
  <c r="G417"/>
  <c r="H417" s="1"/>
  <c r="H418"/>
  <c r="H419"/>
  <c r="F420"/>
  <c r="G420"/>
  <c r="H420"/>
  <c r="H421"/>
  <c r="H422"/>
  <c r="H423"/>
  <c r="F424"/>
  <c r="G424"/>
  <c r="H424"/>
  <c r="H425"/>
  <c r="H426"/>
  <c r="H427"/>
  <c r="F428"/>
  <c r="G428"/>
  <c r="H428"/>
  <c r="H429"/>
  <c r="H430"/>
  <c r="F431"/>
  <c r="G431"/>
  <c r="H431" s="1"/>
  <c r="H432"/>
  <c r="H433"/>
  <c r="F434"/>
  <c r="G434"/>
  <c r="H434"/>
  <c r="H435"/>
  <c r="H436"/>
  <c r="F437"/>
  <c r="G437"/>
  <c r="H437" s="1"/>
  <c r="H438"/>
  <c r="F439"/>
  <c r="G439"/>
  <c r="H439" s="1"/>
  <c r="H440"/>
  <c r="H441"/>
  <c r="F442"/>
  <c r="G442"/>
  <c r="H442"/>
  <c r="H443"/>
  <c r="H444"/>
  <c r="F445"/>
  <c r="G445"/>
  <c r="H445" s="1"/>
  <c r="H446"/>
  <c r="H447"/>
  <c r="F448"/>
  <c r="G448"/>
  <c r="H448"/>
  <c r="H449"/>
  <c r="F450"/>
  <c r="G450"/>
  <c r="H450"/>
  <c r="H451"/>
  <c r="H452"/>
  <c r="F453"/>
  <c r="G453"/>
  <c r="H453" s="1"/>
  <c r="H454"/>
  <c r="H455"/>
  <c r="F456"/>
  <c r="G456"/>
  <c r="H456"/>
  <c r="H457"/>
  <c r="H458"/>
  <c r="F459"/>
  <c r="G459"/>
  <c r="H459" s="1"/>
  <c r="H460"/>
  <c r="F461"/>
  <c r="G461"/>
  <c r="H461" s="1"/>
  <c r="H462"/>
  <c r="H463"/>
  <c r="F464"/>
  <c r="G464"/>
  <c r="H464"/>
  <c r="H465"/>
  <c r="H466"/>
  <c r="F467"/>
  <c r="G467"/>
  <c r="H467" s="1"/>
  <c r="H468"/>
  <c r="H469"/>
  <c r="F470"/>
  <c r="G470"/>
  <c r="H470"/>
  <c r="H471"/>
  <c r="H472"/>
  <c r="F473"/>
  <c r="G473"/>
  <c r="H473" s="1"/>
  <c r="H474"/>
  <c r="H475"/>
  <c r="F476"/>
  <c r="G476"/>
  <c r="H476"/>
  <c r="H477"/>
  <c r="H478"/>
  <c r="F479"/>
  <c r="G479"/>
  <c r="H479" s="1"/>
  <c r="H480"/>
  <c r="H481"/>
  <c r="F482"/>
  <c r="G482"/>
  <c r="H482"/>
  <c r="H483"/>
  <c r="H484"/>
  <c r="F485"/>
  <c r="G485"/>
  <c r="H485" s="1"/>
  <c r="H486"/>
  <c r="H487"/>
  <c r="F488"/>
  <c r="G488"/>
  <c r="H488"/>
  <c r="H489"/>
  <c r="F490"/>
  <c r="G490"/>
  <c r="H490"/>
  <c r="H491"/>
  <c r="F492"/>
  <c r="G492"/>
  <c r="H492"/>
  <c r="H493"/>
  <c r="H494"/>
  <c r="H495"/>
  <c r="H496"/>
  <c r="F497"/>
  <c r="G497"/>
  <c r="H497" s="1"/>
  <c r="H498"/>
  <c r="H499"/>
  <c r="F500"/>
  <c r="G500"/>
  <c r="H500"/>
  <c r="H501"/>
  <c r="H502"/>
  <c r="F503"/>
  <c r="G503"/>
  <c r="H503" s="1"/>
  <c r="H504"/>
  <c r="F505"/>
  <c r="G505"/>
  <c r="H505" s="1"/>
  <c r="H506"/>
  <c r="H507"/>
  <c r="H508"/>
  <c r="F509"/>
  <c r="G509"/>
  <c r="H509" s="1"/>
  <c r="H510"/>
  <c r="H511"/>
  <c r="H512"/>
  <c r="F513"/>
  <c r="G513"/>
  <c r="H513" s="1"/>
  <c r="H514"/>
  <c r="F515"/>
  <c r="G515"/>
  <c r="H515" s="1"/>
  <c r="H516"/>
  <c r="F517"/>
  <c r="G517"/>
  <c r="H517" s="1"/>
  <c r="H518"/>
  <c r="H519"/>
  <c r="F520"/>
  <c r="G520"/>
  <c r="H520"/>
  <c r="H521"/>
  <c r="F522"/>
  <c r="G522"/>
  <c r="H522"/>
  <c r="H523"/>
  <c r="F524"/>
  <c r="G524"/>
  <c r="H524"/>
  <c r="H525"/>
  <c r="F526"/>
  <c r="G526"/>
  <c r="H526"/>
  <c r="H527"/>
  <c r="H528"/>
  <c r="H529"/>
  <c r="H530"/>
  <c r="F531"/>
  <c r="G531"/>
  <c r="H531" s="1"/>
  <c r="H532"/>
  <c r="H533"/>
  <c r="H534"/>
  <c r="H535"/>
  <c r="F536"/>
  <c r="G536"/>
  <c r="H536"/>
  <c r="H537"/>
  <c r="F538"/>
  <c r="G538"/>
  <c r="H538"/>
  <c r="H539"/>
  <c r="F540"/>
  <c r="G540"/>
  <c r="H540"/>
  <c r="H541"/>
  <c r="H542"/>
  <c r="F543"/>
  <c r="G543"/>
  <c r="H543" s="1"/>
  <c r="H544"/>
  <c r="H545"/>
  <c r="F546"/>
  <c r="G546"/>
  <c r="H546"/>
  <c r="H547"/>
  <c r="F548"/>
  <c r="G548"/>
  <c r="H548"/>
  <c r="H549"/>
  <c r="H550"/>
  <c r="H551"/>
  <c r="F552"/>
  <c r="G552"/>
  <c r="H552"/>
  <c r="H553"/>
  <c r="H554"/>
  <c r="F555"/>
  <c r="G555"/>
  <c r="H555" s="1"/>
  <c r="H556"/>
  <c r="H557"/>
  <c r="F558"/>
  <c r="G558"/>
  <c r="H558"/>
  <c r="H559"/>
  <c r="H560"/>
  <c r="H561"/>
  <c r="H562"/>
  <c r="F563"/>
  <c r="G563"/>
  <c r="H563" s="1"/>
  <c r="H564"/>
  <c r="H565"/>
  <c r="F566"/>
  <c r="G566"/>
  <c r="H566"/>
  <c r="H567"/>
  <c r="H568"/>
  <c r="F569"/>
  <c r="G569"/>
  <c r="H569" s="1"/>
  <c r="H570"/>
  <c r="H571"/>
  <c r="H572"/>
  <c r="F573"/>
  <c r="G573"/>
  <c r="H573" s="1"/>
  <c r="H574"/>
  <c r="F575"/>
  <c r="G575"/>
  <c r="H575" s="1"/>
  <c r="H576"/>
  <c r="F577"/>
  <c r="G577"/>
  <c r="H577" s="1"/>
  <c r="H578"/>
  <c r="F579"/>
  <c r="G579"/>
  <c r="H579" s="1"/>
  <c r="H580"/>
  <c r="H581"/>
  <c r="F582"/>
  <c r="G582"/>
  <c r="H582"/>
  <c r="H583"/>
  <c r="H584"/>
  <c r="F585"/>
  <c r="G585"/>
  <c r="H585" s="1"/>
  <c r="H586"/>
  <c r="H587"/>
  <c r="H588"/>
  <c r="H589"/>
  <c r="F590"/>
  <c r="G590"/>
  <c r="H590"/>
  <c r="H591"/>
  <c r="H592"/>
  <c r="H593"/>
  <c r="F594"/>
  <c r="G594"/>
  <c r="H594"/>
  <c r="H595"/>
  <c r="H596"/>
  <c r="H597"/>
  <c r="F598"/>
  <c r="H598" s="1"/>
  <c r="H599"/>
  <c r="H600"/>
  <c r="H601"/>
  <c r="G602"/>
  <c r="H602"/>
  <c r="H603"/>
  <c r="H604"/>
  <c r="F605"/>
  <c r="G605"/>
  <c r="H605" s="1"/>
  <c r="H606"/>
  <c r="H607"/>
  <c r="H608"/>
  <c r="F609"/>
  <c r="G609"/>
  <c r="H609" s="1"/>
  <c r="H610"/>
  <c r="H611"/>
  <c r="H612"/>
  <c r="F613"/>
  <c r="G613"/>
  <c r="H613" s="1"/>
  <c r="H614"/>
  <c r="H615"/>
  <c r="H616"/>
  <c r="F617"/>
  <c r="G617"/>
  <c r="H617" s="1"/>
  <c r="H618"/>
  <c r="H619"/>
  <c r="H620"/>
  <c r="G621"/>
  <c r="H621"/>
  <c r="H622"/>
  <c r="H623"/>
  <c r="H624"/>
  <c r="F625"/>
  <c r="G625"/>
  <c r="H625"/>
  <c r="H626"/>
  <c r="H627"/>
  <c r="H628"/>
  <c r="F629"/>
  <c r="G629"/>
  <c r="H629"/>
  <c r="H630"/>
  <c r="H631"/>
  <c r="H632"/>
  <c r="F633"/>
  <c r="G633"/>
  <c r="H633"/>
  <c r="H634"/>
  <c r="H635"/>
  <c r="H636"/>
  <c r="F637"/>
  <c r="G637"/>
  <c r="H637"/>
  <c r="H638"/>
  <c r="H639"/>
  <c r="H640"/>
  <c r="H641"/>
  <c r="F642"/>
  <c r="G642"/>
  <c r="H642" s="1"/>
  <c r="H643"/>
  <c r="H644"/>
  <c r="H645"/>
  <c r="H646"/>
  <c r="F647"/>
  <c r="G647"/>
  <c r="H647"/>
  <c r="H648"/>
  <c r="H649"/>
  <c r="F650"/>
  <c r="G650"/>
  <c r="H650" s="1"/>
  <c r="H651"/>
  <c r="H652"/>
  <c r="F653"/>
  <c r="G653"/>
  <c r="H653"/>
  <c r="H654"/>
  <c r="F655"/>
  <c r="G655"/>
  <c r="H655"/>
  <c r="H656"/>
  <c r="F657"/>
  <c r="G657"/>
  <c r="H657"/>
  <c r="H658"/>
  <c r="H659"/>
  <c r="F660"/>
  <c r="G660"/>
  <c r="H660" s="1"/>
  <c r="H661"/>
  <c r="H662"/>
  <c r="F663"/>
  <c r="G663"/>
  <c r="H663"/>
  <c r="H664"/>
  <c r="H665"/>
  <c r="F666"/>
  <c r="G666"/>
  <c r="H666" s="1"/>
  <c r="H667"/>
  <c r="H668"/>
  <c r="F669"/>
  <c r="G669"/>
  <c r="H669"/>
  <c r="H670"/>
  <c r="H671"/>
  <c r="H672"/>
  <c r="F673"/>
  <c r="G673"/>
  <c r="H673"/>
  <c r="H674"/>
  <c r="H675"/>
  <c r="H676"/>
  <c r="F677"/>
  <c r="G677"/>
  <c r="H677"/>
  <c r="H678"/>
  <c r="H679"/>
  <c r="F680"/>
  <c r="G680"/>
  <c r="H680" s="1"/>
  <c r="H681"/>
  <c r="H682"/>
  <c r="F683"/>
  <c r="G683"/>
  <c r="H683"/>
  <c r="H684"/>
  <c r="H685"/>
  <c r="F686"/>
  <c r="G686"/>
  <c r="H686" s="1"/>
  <c r="H687"/>
  <c r="H688"/>
  <c r="F689"/>
  <c r="G689"/>
  <c r="H689"/>
  <c r="H690"/>
  <c r="F691"/>
  <c r="G691"/>
  <c r="H691"/>
  <c r="H692"/>
  <c r="H693"/>
  <c r="H694"/>
  <c r="F695"/>
  <c r="G695"/>
  <c r="H695"/>
  <c r="H696"/>
  <c r="H697"/>
  <c r="H698"/>
  <c r="F699"/>
  <c r="G699"/>
  <c r="H699"/>
  <c r="H700"/>
  <c r="H701"/>
  <c r="F702"/>
  <c r="G702"/>
  <c r="H702" s="1"/>
  <c r="H703"/>
  <c r="F704"/>
  <c r="G704"/>
  <c r="H704" s="1"/>
  <c r="H705"/>
  <c r="H706"/>
  <c r="F707"/>
  <c r="G707"/>
  <c r="H707"/>
  <c r="H708"/>
  <c r="F709"/>
  <c r="G709"/>
  <c r="H709"/>
  <c r="H710"/>
  <c r="H711"/>
  <c r="F712"/>
  <c r="G712"/>
  <c r="H712" s="1"/>
  <c r="H713"/>
  <c r="H714"/>
  <c r="H715"/>
  <c r="F716"/>
  <c r="G716"/>
  <c r="H716" s="1"/>
  <c r="H717"/>
  <c r="H718"/>
  <c r="H719"/>
  <c r="F720"/>
  <c r="G720"/>
  <c r="H720" s="1"/>
  <c r="H721"/>
  <c r="H722"/>
  <c r="F723"/>
  <c r="G723"/>
  <c r="H723"/>
  <c r="H724"/>
  <c r="H725"/>
  <c r="H726"/>
  <c r="F727"/>
  <c r="G727"/>
  <c r="H727"/>
  <c r="H728"/>
  <c r="H729"/>
  <c r="F730"/>
  <c r="G730"/>
  <c r="H730" s="1"/>
  <c r="H731"/>
  <c r="H732"/>
  <c r="F733"/>
  <c r="G733"/>
  <c r="H733"/>
  <c r="H734"/>
  <c r="F735"/>
  <c r="G735"/>
  <c r="H735"/>
  <c r="H736"/>
  <c r="H737"/>
  <c r="F738"/>
  <c r="G738"/>
  <c r="H738" s="1"/>
  <c r="H739"/>
  <c r="H740"/>
  <c r="F741"/>
  <c r="G741"/>
  <c r="H741"/>
  <c r="H742"/>
  <c r="H743"/>
  <c r="F744"/>
  <c r="G744"/>
  <c r="H744" s="1"/>
  <c r="H745"/>
  <c r="F746"/>
  <c r="G746"/>
  <c r="H746" s="1"/>
  <c r="H747"/>
  <c r="F748"/>
  <c r="G748"/>
  <c r="H748" s="1"/>
  <c r="H749"/>
  <c r="H750"/>
  <c r="H751"/>
  <c r="F752"/>
  <c r="G752"/>
  <c r="H752" s="1"/>
  <c r="H753"/>
  <c r="F754"/>
  <c r="G754"/>
  <c r="H754" s="1"/>
  <c r="H755"/>
  <c r="H756"/>
  <c r="H757"/>
  <c r="F758"/>
  <c r="G758"/>
  <c r="H758" s="1"/>
  <c r="H759"/>
  <c r="H760"/>
  <c r="F761"/>
  <c r="G761"/>
  <c r="H761"/>
  <c r="H762"/>
  <c r="H763"/>
  <c r="H764"/>
  <c r="F765"/>
  <c r="G765"/>
  <c r="H765"/>
  <c r="H766"/>
  <c r="H767"/>
  <c r="F768"/>
  <c r="G768"/>
  <c r="H768" s="1"/>
  <c r="H769"/>
  <c r="H770"/>
  <c r="H771"/>
  <c r="F772"/>
  <c r="G772"/>
  <c r="H772" s="1"/>
  <c r="H773"/>
  <c r="H774"/>
  <c r="F775"/>
  <c r="G775"/>
  <c r="H775"/>
  <c r="H776"/>
  <c r="H777"/>
  <c r="H778"/>
  <c r="H779"/>
  <c r="H780"/>
  <c r="F781"/>
  <c r="G781"/>
  <c r="H781"/>
  <c r="H782"/>
  <c r="H783"/>
  <c r="H784"/>
  <c r="H785"/>
  <c r="F786"/>
  <c r="G786"/>
  <c r="H786" s="1"/>
  <c r="H787"/>
  <c r="H788"/>
  <c r="H789"/>
  <c r="F790"/>
  <c r="G790"/>
  <c r="H790" s="1"/>
  <c r="H791"/>
  <c r="H792"/>
  <c r="F793"/>
  <c r="G793"/>
  <c r="H793"/>
  <c r="H794"/>
  <c r="H795"/>
  <c r="F796"/>
  <c r="G796"/>
  <c r="H796" s="1"/>
  <c r="H797"/>
  <c r="H798"/>
  <c r="H799"/>
  <c r="H800"/>
  <c r="F801"/>
  <c r="G801"/>
  <c r="H801"/>
  <c r="H802"/>
  <c r="H803"/>
  <c r="H804"/>
  <c r="F805"/>
  <c r="G805"/>
  <c r="H805"/>
  <c r="H806"/>
  <c r="H807"/>
  <c r="H808"/>
  <c r="H809"/>
  <c r="H810"/>
  <c r="H811"/>
  <c r="H812"/>
  <c r="F813"/>
  <c r="G813"/>
  <c r="H813"/>
  <c r="H814"/>
  <c r="H815"/>
  <c r="F816"/>
  <c r="G816"/>
  <c r="H816" s="1"/>
  <c r="H817"/>
  <c r="H818"/>
  <c r="F819"/>
  <c r="G819"/>
  <c r="H819"/>
  <c r="H820"/>
  <c r="H821"/>
  <c r="H822"/>
  <c r="F823"/>
  <c r="G823"/>
  <c r="H823"/>
  <c r="H824"/>
  <c r="H825"/>
  <c r="H826"/>
  <c r="F827"/>
  <c r="G827"/>
  <c r="H827"/>
  <c r="H828"/>
  <c r="H829"/>
  <c r="H830"/>
  <c r="F831"/>
  <c r="G831"/>
  <c r="H831"/>
  <c r="H832"/>
  <c r="F833"/>
  <c r="G833"/>
  <c r="H833"/>
  <c r="H834"/>
  <c r="H835"/>
  <c r="F836"/>
  <c r="G836"/>
  <c r="H836" s="1"/>
  <c r="H837"/>
  <c r="H838"/>
  <c r="F839"/>
  <c r="G839"/>
  <c r="H839"/>
  <c r="H840"/>
  <c r="H841"/>
  <c r="H842"/>
  <c r="F843"/>
  <c r="G843"/>
  <c r="H843"/>
  <c r="H844"/>
  <c r="H845"/>
  <c r="H846"/>
  <c r="F847"/>
  <c r="G847"/>
  <c r="H847"/>
  <c r="H848"/>
  <c r="H849"/>
  <c r="F850"/>
  <c r="G850"/>
  <c r="H850" s="1"/>
  <c r="H851"/>
  <c r="H852"/>
  <c r="H853"/>
  <c r="F854"/>
  <c r="G854"/>
  <c r="H854" s="1"/>
  <c r="H855"/>
  <c r="H856"/>
  <c r="H857"/>
  <c r="F858"/>
  <c r="G858"/>
  <c r="H858" s="1"/>
  <c r="H859"/>
  <c r="F860"/>
  <c r="G860"/>
  <c r="H860" s="1"/>
  <c r="H861"/>
  <c r="F862"/>
  <c r="G862"/>
  <c r="H862" s="1"/>
  <c r="H863"/>
  <c r="H864"/>
  <c r="H865"/>
  <c r="F866"/>
  <c r="G866"/>
  <c r="H866" s="1"/>
  <c r="H867"/>
  <c r="H868"/>
  <c r="H869"/>
  <c r="F870"/>
  <c r="G870"/>
  <c r="H870" s="1"/>
  <c r="H871"/>
  <c r="H872"/>
  <c r="F873"/>
  <c r="G873"/>
  <c r="H873"/>
  <c r="H874"/>
  <c r="H875"/>
  <c r="F876"/>
  <c r="G876"/>
  <c r="H876" s="1"/>
  <c r="H877"/>
  <c r="H878"/>
  <c r="F879"/>
  <c r="G879"/>
  <c r="H879"/>
  <c r="H880"/>
  <c r="F881"/>
  <c r="G881"/>
  <c r="H881"/>
  <c r="H882"/>
  <c r="H883"/>
  <c r="F884"/>
  <c r="G884"/>
  <c r="H884" s="1"/>
  <c r="H885"/>
  <c r="H886"/>
  <c r="F887"/>
  <c r="G887"/>
  <c r="H887"/>
  <c r="H888"/>
  <c r="H889"/>
  <c r="F890"/>
  <c r="G890"/>
  <c r="H890" s="1"/>
  <c r="H891"/>
  <c r="H892"/>
  <c r="F893"/>
  <c r="G893"/>
  <c r="H893"/>
  <c r="H894"/>
  <c r="H895"/>
  <c r="H896"/>
  <c r="F897"/>
  <c r="G897"/>
  <c r="H897"/>
  <c r="H898"/>
  <c r="H899"/>
  <c r="H900"/>
  <c r="F901"/>
  <c r="G901"/>
  <c r="H901"/>
  <c r="H902"/>
  <c r="H903"/>
  <c r="H904"/>
  <c r="F905"/>
  <c r="G905"/>
  <c r="H905"/>
  <c r="H906"/>
  <c r="H907"/>
  <c r="H908"/>
  <c r="F909"/>
  <c r="G909"/>
  <c r="H909"/>
  <c r="H910"/>
  <c r="H911"/>
  <c r="H912"/>
  <c r="F913"/>
  <c r="G913"/>
  <c r="H913"/>
  <c r="H914"/>
  <c r="H915"/>
  <c r="H916"/>
  <c r="F917"/>
  <c r="G917"/>
  <c r="H917"/>
  <c r="H918"/>
  <c r="H919"/>
  <c r="H920"/>
  <c r="F921"/>
  <c r="G921"/>
  <c r="H921"/>
  <c r="H922"/>
  <c r="H923"/>
  <c r="H924"/>
  <c r="H925"/>
  <c r="F926"/>
  <c r="G926"/>
  <c r="H926" s="1"/>
  <c r="H927"/>
  <c r="H928"/>
  <c r="H929"/>
  <c r="H930"/>
  <c r="F931"/>
  <c r="G931"/>
  <c r="H931"/>
  <c r="H932"/>
  <c r="H933"/>
  <c r="H934"/>
  <c r="F935"/>
  <c r="G935"/>
  <c r="H935"/>
  <c r="H936"/>
  <c r="H937"/>
  <c r="H938"/>
  <c r="F939"/>
  <c r="G939"/>
  <c r="H939"/>
  <c r="H940"/>
  <c r="H941"/>
  <c r="F942"/>
  <c r="G942"/>
  <c r="H942" s="1"/>
  <c r="H943"/>
  <c r="H944"/>
  <c r="F945"/>
  <c r="G945"/>
  <c r="H945"/>
  <c r="H946"/>
  <c r="H947"/>
  <c r="H948"/>
  <c r="F949"/>
  <c r="G949"/>
  <c r="H949"/>
  <c r="H950"/>
  <c r="H951"/>
  <c r="H952"/>
  <c r="F953"/>
  <c r="G953"/>
  <c r="H953"/>
  <c r="H954"/>
  <c r="H955"/>
  <c r="H956"/>
  <c r="H957"/>
  <c r="F958"/>
  <c r="G958"/>
  <c r="H958" s="1"/>
  <c r="H959"/>
  <c r="H960"/>
  <c r="H961"/>
  <c r="H962"/>
  <c r="F963"/>
  <c r="G963"/>
  <c r="H963"/>
  <c r="H964"/>
  <c r="F965"/>
  <c r="G965"/>
  <c r="H965"/>
  <c r="H966"/>
  <c r="H967"/>
  <c r="F968"/>
  <c r="G968"/>
  <c r="H968" s="1"/>
  <c r="H969"/>
  <c r="H970"/>
  <c r="H971"/>
  <c r="F972"/>
  <c r="G972"/>
  <c r="H972" s="1"/>
  <c r="H973"/>
  <c r="H974"/>
  <c r="H975"/>
  <c r="H976"/>
  <c r="F977"/>
  <c r="G977"/>
  <c r="H977"/>
  <c r="H978"/>
  <c r="H979"/>
  <c r="H980"/>
  <c r="H981"/>
  <c r="F982"/>
  <c r="G982"/>
  <c r="H982" s="1"/>
  <c r="H983"/>
  <c r="H984"/>
  <c r="F985"/>
  <c r="G985"/>
  <c r="H985"/>
  <c r="H986"/>
  <c r="H987"/>
  <c r="F988"/>
  <c r="G988"/>
  <c r="H988" s="1"/>
  <c r="H989"/>
  <c r="H990"/>
  <c r="H991"/>
  <c r="F992"/>
  <c r="G992"/>
  <c r="H992" s="1"/>
  <c r="H993"/>
  <c r="H994"/>
  <c r="F995"/>
  <c r="G995"/>
  <c r="H995"/>
  <c r="H996"/>
  <c r="F997"/>
  <c r="G997"/>
  <c r="H997"/>
  <c r="H998"/>
  <c r="H999"/>
  <c r="F1000"/>
  <c r="G1000"/>
  <c r="H1000" s="1"/>
  <c r="H1001"/>
  <c r="H1002"/>
  <c r="F1003"/>
  <c r="G1003"/>
  <c r="H1003"/>
  <c r="H1004"/>
  <c r="H1005"/>
  <c r="F1006"/>
  <c r="G1006"/>
  <c r="H1006" s="1"/>
  <c r="H1007"/>
  <c r="H1008"/>
  <c r="H1009"/>
  <c r="H1010"/>
  <c r="H1011"/>
  <c r="H1012"/>
  <c r="F1013"/>
  <c r="G1013"/>
  <c r="H1013"/>
  <c r="H1014"/>
  <c r="H1015"/>
  <c r="F1016"/>
  <c r="G1016"/>
  <c r="H1016" s="1"/>
  <c r="H1017"/>
  <c r="H1018"/>
  <c r="H1019"/>
  <c r="H1020"/>
  <c r="F1021"/>
  <c r="G1021"/>
  <c r="H1021"/>
  <c r="H1022"/>
  <c r="H1023"/>
  <c r="H1024"/>
  <c r="F1025"/>
  <c r="G1025"/>
  <c r="H1025"/>
  <c r="H1026"/>
  <c r="H1027"/>
  <c r="H1028"/>
  <c r="H1029"/>
  <c r="F1030"/>
  <c r="G1030"/>
  <c r="H1030" s="1"/>
  <c r="H1031"/>
  <c r="H1032"/>
  <c r="H1033"/>
  <c r="H1034"/>
  <c r="F1035"/>
  <c r="G1035"/>
  <c r="H1035"/>
  <c r="H1036"/>
  <c r="H1037"/>
  <c r="H1038"/>
  <c r="H1039"/>
  <c r="F1040"/>
  <c r="G1040"/>
  <c r="H1040" s="1"/>
  <c r="H1041"/>
  <c r="H1042"/>
  <c r="H1043"/>
  <c r="F1044"/>
  <c r="G1044"/>
  <c r="H1044" s="1"/>
  <c r="H1045"/>
  <c r="H1046"/>
  <c r="H1047"/>
  <c r="F1048"/>
  <c r="G1048"/>
  <c r="H1048" s="1"/>
  <c r="H1049"/>
  <c r="H1050"/>
  <c r="H1051"/>
  <c r="F1052"/>
  <c r="G1052"/>
  <c r="H1052" s="1"/>
  <c r="H1053"/>
  <c r="H1054"/>
  <c r="F1055"/>
  <c r="G1055"/>
  <c r="H1055"/>
  <c r="H1056"/>
  <c r="F1057"/>
  <c r="G1057"/>
  <c r="H1057"/>
  <c r="H1058"/>
  <c r="H1059"/>
  <c r="F1060"/>
  <c r="G1060"/>
  <c r="H1060" s="1"/>
  <c r="H1061"/>
  <c r="H1062"/>
  <c r="F1063"/>
  <c r="G1063"/>
  <c r="H1063"/>
  <c r="H1064"/>
  <c r="F1065"/>
  <c r="G1065"/>
  <c r="H1065"/>
  <c r="H1066"/>
  <c r="H1067"/>
  <c r="H1068"/>
  <c r="F1069"/>
  <c r="G1069"/>
  <c r="H1069"/>
  <c r="H1070"/>
  <c r="F1071"/>
  <c r="G1071"/>
  <c r="H1071"/>
  <c r="H1072"/>
  <c r="F1073"/>
  <c r="G1073"/>
  <c r="H1073"/>
  <c r="H1074"/>
  <c r="H1075"/>
  <c r="F1076"/>
  <c r="G1076"/>
  <c r="H1076" s="1"/>
  <c r="H1084"/>
  <c r="H1085"/>
  <c r="F1086"/>
  <c r="G1086"/>
  <c r="H1086"/>
  <c r="H1087"/>
  <c r="H1088"/>
  <c r="F1089"/>
  <c r="G1089"/>
  <c r="H1089" s="1"/>
  <c r="H1090"/>
  <c r="H1091"/>
  <c r="H1092"/>
  <c r="F1093"/>
  <c r="G1093"/>
  <c r="H1093" s="1"/>
  <c r="H1094"/>
  <c r="H1095"/>
  <c r="H1096"/>
  <c r="F1097"/>
  <c r="G1097"/>
  <c r="H1097" s="1"/>
  <c r="H1098"/>
  <c r="H1099"/>
  <c r="H1100"/>
  <c r="F1101"/>
  <c r="G1101"/>
  <c r="H1101" s="1"/>
  <c r="H1102"/>
  <c r="H1103"/>
  <c r="H1104"/>
  <c r="F1105"/>
  <c r="G1105"/>
  <c r="H1105" s="1"/>
  <c r="H1106"/>
  <c r="H1107"/>
  <c r="F1108"/>
  <c r="G1108"/>
  <c r="H1108"/>
  <c r="H1109"/>
  <c r="H1110"/>
  <c r="F1111"/>
  <c r="G1111"/>
  <c r="H1111" s="1"/>
  <c r="H1112"/>
  <c r="H1113"/>
  <c r="F1114"/>
  <c r="G1114"/>
  <c r="H1114"/>
  <c r="H1115"/>
  <c r="H1116"/>
  <c r="F1117"/>
  <c r="G1117"/>
  <c r="H1117" s="1"/>
  <c r="H1118"/>
  <c r="F1119"/>
  <c r="G1119"/>
  <c r="H1119" s="1"/>
  <c r="H1120"/>
  <c r="F1121"/>
  <c r="G1121"/>
  <c r="H1121" s="1"/>
  <c r="H1122"/>
  <c r="H1123"/>
  <c r="H1124"/>
  <c r="F1125"/>
  <c r="G1125"/>
  <c r="H1125" s="1"/>
  <c r="H1126"/>
  <c r="H1127"/>
  <c r="H1128"/>
  <c r="G1129"/>
  <c r="H1129"/>
  <c r="H1130"/>
  <c r="H1131"/>
  <c r="H1132"/>
  <c r="F1133"/>
  <c r="G1133"/>
  <c r="H1133"/>
  <c r="H1134"/>
  <c r="H1135"/>
  <c r="H1136"/>
  <c r="F1137"/>
  <c r="G1137"/>
  <c r="H1137"/>
  <c r="H1138"/>
  <c r="H1139"/>
  <c r="F1140"/>
  <c r="G1140"/>
  <c r="H1140" s="1"/>
  <c r="H1141"/>
  <c r="H1142"/>
  <c r="F1143"/>
  <c r="G1143"/>
  <c r="H1143"/>
  <c r="H1144"/>
  <c r="H1145"/>
  <c r="F1146"/>
  <c r="G1146"/>
  <c r="H1146" s="1"/>
  <c r="H1147"/>
  <c r="H1148"/>
  <c r="F1149"/>
  <c r="G1149"/>
  <c r="H1149"/>
  <c r="H1150"/>
  <c r="H1151"/>
  <c r="H1152"/>
  <c r="H1153"/>
  <c r="H1154"/>
  <c r="H1155"/>
  <c r="F1156"/>
  <c r="G1156"/>
  <c r="H1156" s="1"/>
  <c r="H1157"/>
  <c r="H1158"/>
  <c r="F1159"/>
  <c r="G1159"/>
  <c r="H1159"/>
  <c r="H1160"/>
  <c r="H1161"/>
  <c r="H1162"/>
  <c r="H1163"/>
  <c r="F1164"/>
  <c r="G1164"/>
  <c r="H1164" s="1"/>
  <c r="H1165"/>
  <c r="H1166"/>
  <c r="H1167"/>
  <c r="H1168"/>
  <c r="F1169"/>
  <c r="G1169"/>
  <c r="H1169"/>
  <c r="H1170"/>
  <c r="H1171"/>
  <c r="H1172"/>
  <c r="F1173"/>
  <c r="G1173"/>
  <c r="H1173"/>
  <c r="H1174"/>
  <c r="H1175"/>
  <c r="H1176"/>
  <c r="F1177"/>
  <c r="G1177"/>
  <c r="H1177"/>
  <c r="H1178"/>
  <c r="H1179"/>
  <c r="F1180"/>
  <c r="G1180"/>
  <c r="H1180" s="1"/>
  <c r="H1181"/>
  <c r="H1182"/>
  <c r="F1183"/>
  <c r="G1183"/>
  <c r="H1183"/>
  <c r="H1184"/>
  <c r="H1185"/>
  <c r="F1186"/>
  <c r="G1186"/>
  <c r="H1186" s="1"/>
  <c r="H1187"/>
  <c r="H1188"/>
  <c r="F1189"/>
  <c r="G1189"/>
  <c r="H1189"/>
  <c r="H1190"/>
  <c r="H1191"/>
  <c r="H1192"/>
  <c r="F1193"/>
  <c r="G1193"/>
  <c r="H1193"/>
  <c r="H1194"/>
  <c r="H1195"/>
  <c r="H1196"/>
  <c r="F1197"/>
  <c r="G1197"/>
  <c r="H1197"/>
  <c r="H1198"/>
  <c r="H1199"/>
  <c r="F1200"/>
  <c r="G1200"/>
  <c r="H1200" s="1"/>
  <c r="H1201"/>
  <c r="H1202"/>
  <c r="F1203"/>
  <c r="G1203"/>
  <c r="H1203"/>
  <c r="H1204"/>
  <c r="H1205"/>
  <c r="H1206"/>
  <c r="F1207"/>
  <c r="G1207"/>
  <c r="H1207"/>
  <c r="H1208"/>
  <c r="H1209"/>
  <c r="H1210"/>
  <c r="F1211"/>
  <c r="G1211"/>
  <c r="H1211"/>
  <c r="H1212"/>
  <c r="H1213"/>
  <c r="H1214"/>
  <c r="F1215"/>
  <c r="G1215"/>
  <c r="H1215"/>
  <c r="H1216"/>
  <c r="H1217"/>
  <c r="H1218"/>
  <c r="F1219"/>
  <c r="G1219"/>
  <c r="H1219"/>
  <c r="H1220"/>
  <c r="H1221"/>
  <c r="F1222"/>
  <c r="G1222"/>
  <c r="H1222" s="1"/>
  <c r="H1223"/>
  <c r="H1224"/>
  <c r="F1225"/>
  <c r="G1225"/>
  <c r="H1225"/>
  <c r="H1226"/>
  <c r="H1227"/>
  <c r="F1228"/>
  <c r="G1228"/>
  <c r="H1228" s="1"/>
  <c r="H1229"/>
  <c r="H1230"/>
  <c r="F1231"/>
  <c r="G1231"/>
  <c r="H1231"/>
  <c r="H1232"/>
  <c r="F1233"/>
  <c r="G1233"/>
  <c r="H1233"/>
  <c r="H1234"/>
  <c r="F1235"/>
  <c r="G1235"/>
  <c r="H1235"/>
  <c r="H1236"/>
  <c r="H1237"/>
  <c r="F1238"/>
  <c r="G1238"/>
  <c r="H1238" s="1"/>
  <c r="H1239"/>
  <c r="H1240"/>
  <c r="F1241"/>
  <c r="G1241"/>
  <c r="H1241"/>
  <c r="H1242"/>
  <c r="H1243"/>
  <c r="F1244"/>
  <c r="G1244"/>
  <c r="H1244" s="1"/>
  <c r="H1245"/>
  <c r="H1246"/>
  <c r="F1247"/>
  <c r="G1247"/>
  <c r="H1247"/>
  <c r="H1248"/>
  <c r="H1249"/>
  <c r="H1250"/>
  <c r="F1251"/>
  <c r="G1251"/>
  <c r="H1251"/>
  <c r="H1252"/>
  <c r="H1253"/>
  <c r="H1254"/>
  <c r="F1255"/>
  <c r="G1255"/>
  <c r="H1255"/>
  <c r="H1256"/>
  <c r="H1257"/>
  <c r="H1258"/>
  <c r="H1259"/>
  <c r="H1260"/>
  <c r="H1261"/>
  <c r="H1262"/>
  <c r="F1263"/>
  <c r="G1263"/>
  <c r="H1263"/>
  <c r="H1264"/>
  <c r="H1265"/>
  <c r="H1266"/>
  <c r="F1267"/>
  <c r="G1267"/>
  <c r="H1267"/>
  <c r="H1268"/>
  <c r="F1269"/>
  <c r="G1269"/>
  <c r="H1269"/>
  <c r="H1270"/>
  <c r="F1271"/>
  <c r="G1271"/>
  <c r="H1271"/>
  <c r="H1272"/>
  <c r="F1273"/>
  <c r="G1273"/>
  <c r="H1273"/>
  <c r="H1274"/>
  <c r="F1275"/>
  <c r="G1275"/>
  <c r="H1275"/>
  <c r="H1276"/>
  <c r="F1277"/>
  <c r="G1277"/>
  <c r="H1277"/>
  <c r="H1278"/>
  <c r="F1279"/>
  <c r="G1279"/>
  <c r="H1279"/>
  <c r="H1280"/>
  <c r="H1281"/>
  <c r="H1282"/>
  <c r="F1283"/>
  <c r="G1283"/>
  <c r="H1283"/>
  <c r="H1284"/>
  <c r="H1285"/>
  <c r="H1286"/>
  <c r="F1287"/>
  <c r="G1287"/>
  <c r="H1287"/>
  <c r="H1288"/>
  <c r="H1289"/>
  <c r="F1290"/>
  <c r="G1290"/>
  <c r="H1290" s="1"/>
  <c r="H1291"/>
  <c r="H1292"/>
  <c r="F1293"/>
  <c r="G1293"/>
  <c r="H1293"/>
  <c r="H1294"/>
  <c r="H1295"/>
  <c r="H1296"/>
  <c r="F1297"/>
  <c r="G1297"/>
  <c r="H1297"/>
  <c r="H1298"/>
  <c r="H1299"/>
  <c r="H1300"/>
  <c r="F1301"/>
  <c r="G1301"/>
  <c r="H1301"/>
  <c r="H1302"/>
  <c r="H1303"/>
  <c r="H1304"/>
  <c r="F1305"/>
  <c r="G1305"/>
  <c r="H1305"/>
  <c r="H1306"/>
  <c r="H1307"/>
  <c r="H1308"/>
  <c r="F1309"/>
  <c r="G1309"/>
  <c r="H1309"/>
  <c r="H1310"/>
  <c r="H1311"/>
  <c r="H1312"/>
  <c r="H1313"/>
  <c r="H1314"/>
  <c r="H1315"/>
  <c r="F1316"/>
  <c r="G1316"/>
  <c r="H1316" s="1"/>
  <c r="H1317"/>
  <c r="H1318"/>
  <c r="H1319"/>
  <c r="H1320"/>
  <c r="H1321"/>
  <c r="H1322"/>
  <c r="F1323"/>
  <c r="G1323"/>
  <c r="H1323"/>
  <c r="H1324"/>
  <c r="H1325"/>
  <c r="H1326"/>
  <c r="F1327"/>
  <c r="G1327"/>
  <c r="H1327"/>
  <c r="H1328"/>
  <c r="H1329"/>
  <c r="H1330"/>
  <c r="F1331"/>
  <c r="G1331"/>
  <c r="H1331"/>
  <c r="H1332"/>
  <c r="H1333"/>
  <c r="H1334"/>
  <c r="H1335"/>
  <c r="H1336"/>
  <c r="H1337"/>
  <c r="H1338"/>
  <c r="H1339"/>
  <c r="H1340"/>
  <c r="F1341"/>
  <c r="G1341"/>
  <c r="H1341"/>
  <c r="H1342"/>
  <c r="F1343"/>
  <c r="G1343"/>
  <c r="H1343"/>
  <c r="H1344"/>
  <c r="F1345"/>
  <c r="G1345"/>
  <c r="H1345"/>
  <c r="H1346"/>
  <c r="H1347"/>
  <c r="H1348"/>
  <c r="H1349"/>
  <c r="H1350"/>
  <c r="H1351"/>
  <c r="H1352"/>
  <c r="F1353"/>
  <c r="G1353"/>
  <c r="H1353"/>
  <c r="H1354"/>
  <c r="H1355"/>
  <c r="H1356"/>
  <c r="H1357"/>
  <c r="H1358"/>
  <c r="H1359"/>
  <c r="F1360"/>
  <c r="G1360"/>
  <c r="H1360" s="1"/>
  <c r="H1361"/>
  <c r="H1362"/>
  <c r="F1363"/>
  <c r="G1363"/>
  <c r="H1363"/>
  <c r="H1364"/>
  <c r="F1365"/>
  <c r="G1365"/>
  <c r="H1365"/>
  <c r="H1366"/>
  <c r="F1367"/>
  <c r="G1367"/>
  <c r="H1367"/>
  <c r="H1368"/>
  <c r="F1369"/>
  <c r="G1369"/>
  <c r="H1369"/>
  <c r="H1370"/>
  <c r="H1371"/>
  <c r="H1372"/>
  <c r="F1373"/>
  <c r="G1373"/>
  <c r="H1373"/>
  <c r="H1374"/>
  <c r="H1375"/>
  <c r="H1376"/>
  <c r="F1377"/>
  <c r="G1377"/>
  <c r="H1377"/>
  <c r="H1378"/>
  <c r="H1379"/>
  <c r="F1380"/>
  <c r="G1380"/>
  <c r="H1380" s="1"/>
  <c r="H1381"/>
  <c r="H1382"/>
  <c r="F1383"/>
  <c r="G1383"/>
  <c r="H1383"/>
  <c r="H1384"/>
  <c r="H1385"/>
  <c r="H1386"/>
  <c r="F1387"/>
  <c r="G1387"/>
  <c r="H1387"/>
  <c r="H1388"/>
  <c r="H1389"/>
  <c r="F1390"/>
  <c r="G1390"/>
  <c r="H1390" s="1"/>
  <c r="H1391"/>
  <c r="H1392"/>
  <c r="F1393"/>
  <c r="G1393"/>
  <c r="H1393"/>
  <c r="H1394"/>
  <c r="H1395"/>
  <c r="H1396"/>
  <c r="H1397"/>
  <c r="H1398"/>
  <c r="F1399"/>
  <c r="G1399"/>
  <c r="H1399"/>
  <c r="H1400"/>
  <c r="H1401"/>
  <c r="H1402"/>
  <c r="H1403"/>
  <c r="H1404"/>
  <c r="F1405"/>
  <c r="G1405"/>
  <c r="H1405"/>
  <c r="H1406"/>
  <c r="H1407"/>
  <c r="F1408"/>
  <c r="G1408"/>
  <c r="H1408" s="1"/>
  <c r="H1409"/>
  <c r="H1410"/>
  <c r="F1411"/>
  <c r="G1411"/>
  <c r="H1411"/>
  <c r="H1412"/>
  <c r="F1414"/>
  <c r="G1414"/>
  <c r="H1414"/>
  <c r="H1415"/>
  <c r="H1416"/>
  <c r="H1417"/>
  <c r="H1418"/>
  <c r="F1419"/>
  <c r="G1419"/>
  <c r="H1419" s="1"/>
  <c r="H1420"/>
  <c r="H1421"/>
  <c r="H1422"/>
  <c r="H1423"/>
  <c r="F1424"/>
  <c r="G1424"/>
  <c r="H1424"/>
  <c r="H1425"/>
  <c r="H1426"/>
  <c r="F1427"/>
  <c r="G1427"/>
  <c r="H1427" s="1"/>
  <c r="H1428"/>
  <c r="H1429"/>
  <c r="F1430"/>
  <c r="G1430"/>
  <c r="H1430"/>
  <c r="H1431"/>
  <c r="H1432"/>
  <c r="H1433"/>
  <c r="F1434"/>
  <c r="G1434"/>
  <c r="H1434"/>
  <c r="H1435"/>
  <c r="H1436"/>
  <c r="F1437"/>
  <c r="G1437"/>
  <c r="H1437" s="1"/>
  <c r="H1438"/>
  <c r="H1439"/>
  <c r="F1440"/>
  <c r="G1440"/>
  <c r="H1440"/>
  <c r="H1441"/>
  <c r="F1442"/>
  <c r="G1442"/>
  <c r="H1442"/>
  <c r="H1443"/>
  <c r="F1444"/>
  <c r="G1444"/>
  <c r="H1444"/>
  <c r="H1445"/>
  <c r="F1446"/>
  <c r="G1446"/>
  <c r="H1446"/>
  <c r="H1447"/>
  <c r="H1448"/>
  <c r="F1449"/>
  <c r="G1449"/>
  <c r="H1449" s="1"/>
  <c r="H1450"/>
  <c r="H1451"/>
  <c r="F1452"/>
  <c r="G1452"/>
  <c r="H1452"/>
  <c r="H1453"/>
  <c r="H1454"/>
  <c r="F1455"/>
  <c r="G1455"/>
  <c r="H1455" s="1"/>
  <c r="H1456"/>
  <c r="H1457"/>
  <c r="H1458"/>
  <c r="F1459"/>
  <c r="G1459"/>
  <c r="H1459" s="1"/>
  <c r="H1460"/>
  <c r="H1461"/>
  <c r="H1462"/>
  <c r="F1463"/>
  <c r="G1463"/>
  <c r="H1463" s="1"/>
  <c r="H1464"/>
  <c r="F1465"/>
  <c r="G1465"/>
  <c r="H1465" s="1"/>
  <c r="H1466"/>
  <c r="H1467"/>
  <c r="F1468"/>
  <c r="G1468"/>
  <c r="H1468"/>
  <c r="H1469"/>
  <c r="H1470"/>
  <c r="H1471"/>
  <c r="H1472"/>
  <c r="F1473"/>
  <c r="G1473"/>
  <c r="H1473" s="1"/>
  <c r="H1474"/>
  <c r="F1475"/>
  <c r="G1475"/>
  <c r="H1475" s="1"/>
  <c r="H1476"/>
  <c r="H1477"/>
  <c r="H1478"/>
  <c r="F1479"/>
  <c r="G1479"/>
  <c r="H1479" s="1"/>
  <c r="H1480"/>
  <c r="H1481"/>
  <c r="F1482"/>
  <c r="G1482"/>
  <c r="H1482"/>
  <c r="H1483"/>
  <c r="H1484"/>
  <c r="F1485"/>
  <c r="G1485"/>
  <c r="H1485" s="1"/>
  <c r="H1486"/>
  <c r="H1487"/>
  <c r="F1488"/>
  <c r="G1488"/>
  <c r="H1488"/>
  <c r="H1489"/>
  <c r="H1490"/>
  <c r="F1491"/>
  <c r="G1491"/>
  <c r="H1491" s="1"/>
  <c r="H1492"/>
  <c r="H1493"/>
  <c r="H1494"/>
  <c r="F1495"/>
  <c r="G1495"/>
  <c r="H1495" s="1"/>
  <c r="H1496"/>
  <c r="H1497"/>
  <c r="H1498"/>
  <c r="F1499"/>
  <c r="G1499"/>
  <c r="H1499" s="1"/>
  <c r="H1500"/>
  <c r="H1501"/>
  <c r="H1502"/>
  <c r="F1503"/>
  <c r="G1503"/>
  <c r="H1503" s="1"/>
  <c r="H1504"/>
  <c r="H1505"/>
  <c r="H1506"/>
  <c r="F1507"/>
  <c r="G1507"/>
  <c r="H1507" s="1"/>
  <c r="H1508"/>
  <c r="H1509"/>
  <c r="H1510"/>
  <c r="F1511"/>
  <c r="G1511"/>
  <c r="H1511" s="1"/>
  <c r="H1512"/>
  <c r="H1513"/>
  <c r="H1514"/>
  <c r="F1515"/>
  <c r="G1515"/>
  <c r="H1515" s="1"/>
  <c r="H1516"/>
  <c r="F1517"/>
  <c r="G1517"/>
  <c r="H1517" s="1"/>
  <c r="H1518"/>
  <c r="H1519"/>
  <c r="F1520"/>
  <c r="G1520"/>
  <c r="H1520"/>
  <c r="H1521"/>
  <c r="F1522"/>
  <c r="G1522"/>
  <c r="H1522"/>
  <c r="H1523"/>
  <c r="H1524"/>
  <c r="F1525"/>
  <c r="G1525"/>
  <c r="H1525" s="1"/>
  <c r="H1526"/>
  <c r="H1527"/>
  <c r="F1528"/>
  <c r="G1528"/>
  <c r="H1528"/>
  <c r="H1529"/>
  <c r="H1530"/>
  <c r="F1531"/>
  <c r="G1531"/>
  <c r="H1531" s="1"/>
  <c r="H1532"/>
  <c r="H1533"/>
  <c r="H1534"/>
  <c r="F1535"/>
  <c r="G1535"/>
  <c r="H1535" s="1"/>
  <c r="H1536"/>
  <c r="F1537"/>
  <c r="G1537"/>
  <c r="H1537" s="1"/>
  <c r="H1538"/>
  <c r="H1539"/>
  <c r="H1540"/>
  <c r="F1541"/>
  <c r="G1541"/>
  <c r="H1541" s="1"/>
  <c r="H1542"/>
  <c r="H1543"/>
  <c r="F1544"/>
  <c r="G1544"/>
  <c r="H1544"/>
  <c r="H1545"/>
  <c r="F1546"/>
  <c r="G1546"/>
  <c r="H1546"/>
  <c r="H1547"/>
  <c r="H1548"/>
  <c r="F1549"/>
  <c r="G1549"/>
  <c r="H1549" s="1"/>
  <c r="H1550"/>
  <c r="H1551"/>
  <c r="H1552"/>
  <c r="H1553"/>
  <c r="F1554"/>
  <c r="G1554"/>
  <c r="H1554"/>
  <c r="H1555"/>
  <c r="H1556"/>
  <c r="F1557"/>
  <c r="G1557"/>
  <c r="H1557" s="1"/>
  <c r="H1558"/>
  <c r="H1559"/>
  <c r="H1560"/>
  <c r="H1561"/>
  <c r="F1562"/>
  <c r="G1562"/>
  <c r="H1562"/>
  <c r="H1563"/>
  <c r="H1564"/>
  <c r="H1565"/>
  <c r="H1566"/>
  <c r="F1567"/>
  <c r="G1567"/>
  <c r="H1567" s="1"/>
  <c r="H1568"/>
  <c r="H1569"/>
  <c r="H1570"/>
  <c r="H1571"/>
  <c r="F1572"/>
  <c r="G1572"/>
  <c r="H1572"/>
  <c r="H1573"/>
  <c r="H1574"/>
  <c r="H1575"/>
  <c r="H1576"/>
  <c r="F1577"/>
  <c r="G1577"/>
  <c r="H1577" s="1"/>
  <c r="H1578"/>
  <c r="H1579"/>
  <c r="F1580"/>
  <c r="G1580"/>
  <c r="H1580"/>
  <c r="H1581"/>
  <c r="F1582"/>
  <c r="G1582"/>
  <c r="H1582"/>
  <c r="H1583"/>
  <c r="H1584"/>
  <c r="F1585"/>
  <c r="G1585"/>
  <c r="H1585" s="1"/>
  <c r="H1586"/>
  <c r="H1587"/>
  <c r="F1588"/>
  <c r="G1588"/>
  <c r="H1588"/>
  <c r="H1589"/>
  <c r="F1590"/>
  <c r="G1590"/>
  <c r="H1590"/>
  <c r="H1591"/>
  <c r="H1592"/>
  <c r="H1593"/>
  <c r="H1594"/>
  <c r="H1595"/>
  <c r="F1596"/>
  <c r="G1596"/>
  <c r="H1596"/>
  <c r="H1597"/>
  <c r="H1598"/>
  <c r="H1599"/>
  <c r="H1600"/>
  <c r="H1601"/>
  <c r="F1602"/>
  <c r="G1602"/>
  <c r="H1602"/>
  <c r="H1603"/>
  <c r="H1604"/>
  <c r="H1605"/>
  <c r="H1606"/>
  <c r="H1607"/>
  <c r="F1608"/>
  <c r="G1608"/>
  <c r="H1608"/>
  <c r="H1609"/>
  <c r="H1610"/>
  <c r="H1611"/>
  <c r="H1612"/>
  <c r="H1613"/>
  <c r="F1614"/>
  <c r="G1614"/>
  <c r="H1614"/>
  <c r="H1615"/>
  <c r="H1616"/>
  <c r="H1617"/>
  <c r="H1618"/>
  <c r="H1619"/>
  <c r="F1620"/>
  <c r="G1620"/>
  <c r="H1620"/>
  <c r="H1621"/>
  <c r="H1622"/>
  <c r="H1623"/>
  <c r="H1624"/>
  <c r="H1625"/>
  <c r="F1626"/>
  <c r="G1626"/>
  <c r="H1626"/>
  <c r="H1627"/>
  <c r="H1628"/>
  <c r="H1629"/>
  <c r="H1630"/>
  <c r="H1631"/>
  <c r="F1632"/>
  <c r="G1632"/>
  <c r="H1632"/>
  <c r="H1633"/>
  <c r="H1634"/>
  <c r="H1635"/>
  <c r="H1636"/>
  <c r="H1637"/>
  <c r="F1638"/>
  <c r="G1638"/>
  <c r="H1638"/>
  <c r="H1639"/>
  <c r="H1640"/>
  <c r="H1641"/>
  <c r="F1643"/>
  <c r="G1643"/>
  <c r="H1643"/>
  <c r="H1644"/>
  <c r="H1645"/>
  <c r="H1646"/>
  <c r="F1648"/>
  <c r="G1648"/>
  <c r="H1648"/>
  <c r="H1649"/>
  <c r="F1650"/>
  <c r="G1650"/>
  <c r="H1650"/>
  <c r="H1651"/>
  <c r="H1652"/>
  <c r="F1653"/>
  <c r="G1653"/>
  <c r="H1653" s="1"/>
  <c r="H1654"/>
  <c r="H1655"/>
  <c r="H1656"/>
  <c r="H1657"/>
  <c r="H1658"/>
  <c r="H1659"/>
  <c r="F1660"/>
  <c r="G1660"/>
  <c r="H1660"/>
  <c r="H1661"/>
  <c r="H1662"/>
  <c r="H1663"/>
  <c r="H1664"/>
  <c r="H1665"/>
  <c r="H1666"/>
  <c r="F1667"/>
  <c r="G1667"/>
  <c r="H1667" s="1"/>
  <c r="H1668"/>
  <c r="H1669"/>
  <c r="H1670"/>
  <c r="F1671"/>
  <c r="H1671"/>
  <c r="H1672"/>
  <c r="H1673"/>
  <c r="H1674"/>
  <c r="G1675"/>
  <c r="H1675" s="1"/>
  <c r="H1676"/>
  <c r="F1677"/>
  <c r="G1677"/>
  <c r="H1677" s="1"/>
  <c r="H1678"/>
  <c r="H1679"/>
  <c r="F1680"/>
  <c r="G1680"/>
  <c r="H1680"/>
  <c r="H1681"/>
  <c r="H1682"/>
  <c r="H1683"/>
  <c r="F1684"/>
  <c r="H1684" s="1"/>
  <c r="H1685"/>
  <c r="H1686"/>
  <c r="H1687"/>
  <c r="G1688"/>
  <c r="H1688"/>
  <c r="H1689"/>
  <c r="H1690"/>
  <c r="F1691"/>
  <c r="G1691"/>
  <c r="H1691" s="1"/>
  <c r="H1692"/>
  <c r="H1693"/>
  <c r="F1694"/>
  <c r="G1694"/>
  <c r="H1694"/>
  <c r="H1695"/>
  <c r="H1696"/>
  <c r="F1697"/>
  <c r="G1697"/>
  <c r="H1697" s="1"/>
  <c r="H1698"/>
  <c r="F1699"/>
  <c r="G1699"/>
  <c r="H1699" s="1"/>
  <c r="H1700"/>
  <c r="H1701"/>
  <c r="H1702"/>
  <c r="F1703"/>
  <c r="G1703"/>
  <c r="H1703" s="1"/>
  <c r="H1704"/>
  <c r="H1705"/>
  <c r="F1706"/>
  <c r="G1706"/>
  <c r="H1706"/>
  <c r="H1707"/>
  <c r="H1708"/>
  <c r="H1709"/>
  <c r="H1710"/>
  <c r="F1711"/>
  <c r="G1711"/>
  <c r="H1711" s="1"/>
  <c r="H1712"/>
  <c r="H1713"/>
  <c r="H1714"/>
  <c r="H1715"/>
  <c r="H1716"/>
  <c r="F1717"/>
  <c r="G1717"/>
  <c r="H1717" s="1"/>
  <c r="H1718"/>
  <c r="H1719"/>
  <c r="H1720"/>
  <c r="H1721"/>
  <c r="H1722"/>
  <c r="H1723"/>
  <c r="F1724"/>
  <c r="G1724"/>
  <c r="H1724"/>
  <c r="H1725"/>
  <c r="H1726"/>
  <c r="H1727"/>
  <c r="F1728"/>
  <c r="G1728"/>
  <c r="H1728"/>
  <c r="H1729"/>
  <c r="F1730"/>
  <c r="G1730"/>
  <c r="H1730"/>
  <c r="H1731"/>
  <c r="H1732"/>
  <c r="F1733"/>
  <c r="G1733"/>
  <c r="H1733" s="1"/>
  <c r="H1734"/>
  <c r="H1735"/>
  <c r="H1736"/>
  <c r="F1737"/>
  <c r="G1737"/>
  <c r="H1737" s="1"/>
  <c r="H1738"/>
  <c r="H1739"/>
  <c r="F1740"/>
  <c r="G1740"/>
  <c r="H1740"/>
  <c r="H1741"/>
  <c r="F1742"/>
  <c r="G1742"/>
  <c r="H1742"/>
  <c r="H1743"/>
  <c r="F1744"/>
  <c r="G1744"/>
  <c r="H1744"/>
  <c r="H1745"/>
  <c r="H1746"/>
  <c r="F1747"/>
  <c r="G1747"/>
  <c r="H1747" s="1"/>
  <c r="H1748"/>
  <c r="F1749"/>
  <c r="G1749"/>
  <c r="H1749" s="1"/>
  <c r="H1750"/>
  <c r="H1751"/>
  <c r="H1752"/>
  <c r="H1753"/>
  <c r="F1754"/>
  <c r="G1754"/>
  <c r="H1754"/>
  <c r="H1755"/>
  <c r="F1756"/>
  <c r="G1756"/>
  <c r="H1756"/>
  <c r="H1757"/>
  <c r="H1758"/>
  <c r="F1759"/>
  <c r="G1759"/>
  <c r="H1759" s="1"/>
  <c r="H1760"/>
  <c r="H1761"/>
  <c r="F1762"/>
  <c r="G1762"/>
  <c r="H1762"/>
  <c r="H1763"/>
  <c r="H1764"/>
  <c r="F1765"/>
  <c r="G1765"/>
  <c r="H1765" s="1"/>
  <c r="H1766"/>
  <c r="H1767"/>
  <c r="F1768"/>
  <c r="G1768"/>
  <c r="H1768"/>
  <c r="H1769"/>
  <c r="H1770"/>
  <c r="H1771"/>
  <c r="H1772"/>
  <c r="F1773"/>
  <c r="G1773"/>
  <c r="H1773" s="1"/>
  <c r="H1774"/>
  <c r="H1775"/>
  <c r="H1776"/>
  <c r="H1777"/>
  <c r="F1778"/>
  <c r="G1778"/>
  <c r="H1778"/>
  <c r="H1779"/>
  <c r="H1780"/>
  <c r="F1781"/>
  <c r="G1781"/>
  <c r="H1781" s="1"/>
  <c r="H1782"/>
  <c r="H1783"/>
  <c r="H1784"/>
  <c r="H1785"/>
  <c r="F1786"/>
  <c r="G1786"/>
  <c r="H1786"/>
  <c r="H1787"/>
  <c r="F1788"/>
  <c r="G1788"/>
  <c r="H1788"/>
  <c r="H1789"/>
  <c r="F1790"/>
  <c r="G1790"/>
  <c r="H1790"/>
  <c r="H1791"/>
  <c r="H1792"/>
  <c r="H1793"/>
  <c r="H1794"/>
  <c r="F1795"/>
  <c r="G1795"/>
  <c r="H1795" s="1"/>
  <c r="H1796"/>
  <c r="H1797"/>
  <c r="H1798"/>
  <c r="H1799"/>
  <c r="F1800"/>
  <c r="G1800"/>
  <c r="H1800"/>
  <c r="H1801"/>
  <c r="H1802"/>
  <c r="H1803"/>
  <c r="H1804"/>
  <c r="F1805"/>
  <c r="G1805"/>
  <c r="H1805" s="1"/>
  <c r="H1806"/>
  <c r="H1807"/>
  <c r="H1808"/>
  <c r="F1809"/>
  <c r="G1809"/>
  <c r="H1809" s="1"/>
  <c r="H1810"/>
  <c r="H1811"/>
  <c r="H1812"/>
  <c r="F1813"/>
  <c r="G1813"/>
  <c r="H1813" s="1"/>
  <c r="H1814"/>
  <c r="H1815"/>
  <c r="H1816"/>
  <c r="H1817"/>
  <c r="F1818"/>
  <c r="G1818"/>
  <c r="H1818"/>
  <c r="H1819"/>
  <c r="H1820"/>
  <c r="H1821"/>
  <c r="H1822"/>
  <c r="H1823"/>
  <c r="H1824"/>
  <c r="F1825"/>
  <c r="G1825"/>
  <c r="H1825" s="1"/>
  <c r="H1826"/>
  <c r="H1827"/>
  <c r="H1828"/>
  <c r="H1829"/>
  <c r="H1830"/>
  <c r="F1831"/>
  <c r="G1831"/>
  <c r="H1831" s="1"/>
  <c r="H1832"/>
  <c r="H1833"/>
  <c r="H1834"/>
  <c r="H1835"/>
  <c r="F1836"/>
  <c r="G1836"/>
  <c r="H1836"/>
  <c r="H1837"/>
  <c r="H1838"/>
  <c r="H1839"/>
  <c r="H1840"/>
  <c r="F1841"/>
  <c r="G1841"/>
  <c r="H1841" s="1"/>
  <c r="H1842"/>
  <c r="H1843"/>
  <c r="H1844"/>
  <c r="F1845"/>
  <c r="G1845"/>
  <c r="H1845" s="1"/>
  <c r="H1846"/>
  <c r="H1847"/>
  <c r="H1848"/>
  <c r="F1849"/>
  <c r="G1849"/>
  <c r="H1849" s="1"/>
  <c r="H1850"/>
  <c r="H1851"/>
  <c r="H1852"/>
  <c r="F1853"/>
  <c r="G1853"/>
  <c r="H1853" s="1"/>
  <c r="H1854"/>
  <c r="H1855"/>
  <c r="H1856"/>
  <c r="F1857"/>
  <c r="G1857"/>
  <c r="H1857" s="1"/>
  <c r="H1858"/>
  <c r="H1859"/>
  <c r="F1860"/>
  <c r="G1860"/>
  <c r="H1860"/>
  <c r="H1861"/>
  <c r="H1862"/>
  <c r="F1863"/>
  <c r="G1863"/>
  <c r="H1863" s="1"/>
  <c r="H1864"/>
  <c r="H1865"/>
  <c r="H1866"/>
  <c r="F1867"/>
  <c r="G1867"/>
  <c r="H1867" s="1"/>
  <c r="H1868"/>
  <c r="H1869"/>
  <c r="H1870"/>
  <c r="F1871"/>
  <c r="G1871"/>
  <c r="H1871" s="1"/>
  <c r="H1872"/>
  <c r="H1873"/>
  <c r="H1874"/>
  <c r="F1875"/>
  <c r="G1875"/>
  <c r="H1875" s="1"/>
  <c r="H1876"/>
  <c r="H1877"/>
  <c r="H1878"/>
  <c r="F1879"/>
  <c r="G1879"/>
  <c r="H1879" s="1"/>
  <c r="H1880"/>
  <c r="H1881"/>
  <c r="H1882"/>
  <c r="F1883"/>
  <c r="G1883"/>
  <c r="H1883" s="1"/>
  <c r="H1884"/>
  <c r="H1885"/>
  <c r="H1886"/>
  <c r="F1887"/>
  <c r="G1887"/>
  <c r="H1887" s="1"/>
  <c r="H1888"/>
  <c r="H1889"/>
  <c r="H1890"/>
  <c r="F1891"/>
  <c r="G1891"/>
  <c r="H1891" s="1"/>
  <c r="H1892"/>
  <c r="H1893"/>
  <c r="H1894"/>
  <c r="F1895"/>
  <c r="G1895"/>
  <c r="H1895" s="1"/>
  <c r="H1896"/>
  <c r="H1897"/>
  <c r="H1898"/>
  <c r="F1899"/>
  <c r="G1899"/>
  <c r="H1899" s="1"/>
  <c r="H1900"/>
  <c r="H1901"/>
  <c r="H1902"/>
  <c r="F1903"/>
  <c r="G1903"/>
  <c r="H1903" s="1"/>
  <c r="H1904"/>
  <c r="H1905"/>
  <c r="H1906"/>
  <c r="F1907"/>
  <c r="G1907"/>
  <c r="H1907" s="1"/>
  <c r="H1908"/>
  <c r="H1909"/>
  <c r="H1910"/>
  <c r="F1911"/>
  <c r="G1911"/>
  <c r="H1911" s="1"/>
  <c r="H1912"/>
  <c r="F1913"/>
  <c r="G1913"/>
  <c r="H1913" s="1"/>
  <c r="H1914"/>
  <c r="H1915"/>
  <c r="H1916"/>
  <c r="F1917"/>
  <c r="G1917"/>
  <c r="H1917" s="1"/>
  <c r="H1918"/>
  <c r="H1919"/>
  <c r="H1920"/>
  <c r="F1921"/>
  <c r="G1921"/>
  <c r="H1921" s="1"/>
  <c r="H1922"/>
  <c r="H1923"/>
  <c r="F1924"/>
  <c r="G1924"/>
  <c r="H1924"/>
  <c r="H1925"/>
  <c r="H1926"/>
  <c r="F1927"/>
  <c r="G1927"/>
  <c r="H1927" s="1"/>
  <c r="H1928"/>
  <c r="H1929"/>
  <c r="F1930"/>
  <c r="G1930"/>
  <c r="H1930"/>
  <c r="H1931"/>
  <c r="H1932"/>
  <c r="F1933"/>
  <c r="G1933"/>
  <c r="H1933" s="1"/>
  <c r="H1934"/>
  <c r="F1935"/>
  <c r="G1935"/>
  <c r="H1935" s="1"/>
  <c r="H1936"/>
  <c r="H1937"/>
  <c r="F1938"/>
  <c r="G1938"/>
  <c r="H1938"/>
  <c r="H1939"/>
  <c r="H1940"/>
  <c r="F1941"/>
  <c r="G1941"/>
  <c r="H1941" s="1"/>
  <c r="H1942"/>
  <c r="H1943"/>
  <c r="H1944"/>
  <c r="F1945"/>
  <c r="G1945"/>
  <c r="H1945" s="1"/>
  <c r="H1946"/>
  <c r="H1947"/>
  <c r="F1948"/>
  <c r="G1948"/>
  <c r="H1948"/>
  <c r="H1949"/>
  <c r="H1950"/>
  <c r="F1951"/>
  <c r="G1951"/>
  <c r="H1951" s="1"/>
  <c r="H1952"/>
  <c r="F1953"/>
  <c r="G1953"/>
  <c r="H1953" s="1"/>
  <c r="H1954"/>
  <c r="F1955"/>
  <c r="G1955"/>
  <c r="H1955" s="1"/>
  <c r="H1956"/>
  <c r="F1957"/>
  <c r="G1957"/>
  <c r="H1957" s="1"/>
  <c r="H1958"/>
  <c r="H1959"/>
  <c r="H1960"/>
  <c r="F1961"/>
  <c r="G1961"/>
  <c r="H1961" s="1"/>
  <c r="H1962"/>
  <c r="H1963"/>
  <c r="H1964"/>
  <c r="F1965"/>
  <c r="G1965"/>
  <c r="H1965" s="1"/>
  <c r="H1966"/>
  <c r="H1967"/>
  <c r="H1968"/>
  <c r="H1969"/>
  <c r="F1970"/>
  <c r="G1970"/>
  <c r="H1970"/>
  <c r="H1971"/>
  <c r="H1972"/>
  <c r="H1973"/>
  <c r="H1974"/>
  <c r="F1975"/>
  <c r="G1975"/>
  <c r="H1975" s="1"/>
  <c r="H1976"/>
  <c r="H1977"/>
  <c r="F1978"/>
  <c r="G1978"/>
  <c r="H1978"/>
  <c r="H1979"/>
  <c r="H1980"/>
  <c r="H1981"/>
  <c r="F1982"/>
  <c r="G1982"/>
  <c r="H1982"/>
  <c r="H1983"/>
  <c r="H1984"/>
  <c r="H1985"/>
  <c r="H1986"/>
  <c r="H1987"/>
  <c r="H1988"/>
  <c r="H1989"/>
  <c r="F1990"/>
  <c r="G1990"/>
  <c r="H1990"/>
  <c r="H1991"/>
  <c r="H1992"/>
  <c r="H1993"/>
  <c r="H1994"/>
  <c r="H1995"/>
  <c r="H1996"/>
  <c r="H1997"/>
  <c r="F1998"/>
  <c r="G1998"/>
  <c r="H1998"/>
  <c r="H1999"/>
  <c r="H2000"/>
  <c r="H2001"/>
  <c r="H2002"/>
  <c r="H2003"/>
  <c r="H2004"/>
  <c r="F2005"/>
  <c r="G2005"/>
  <c r="H2005" s="1"/>
  <c r="H2006"/>
  <c r="H2007"/>
  <c r="F2008"/>
  <c r="G2008"/>
  <c r="H2008"/>
  <c r="H2009"/>
  <c r="H2010"/>
  <c r="F2011"/>
  <c r="G2011"/>
  <c r="H2011" s="1"/>
  <c r="H2012"/>
  <c r="H2013"/>
  <c r="F2014"/>
  <c r="G2014"/>
  <c r="H2014"/>
  <c r="H2015"/>
  <c r="H2016"/>
  <c r="F2017"/>
  <c r="G2017"/>
  <c r="H2017" s="1"/>
  <c r="H2018"/>
  <c r="F2019"/>
  <c r="G2019"/>
  <c r="H2019" s="1"/>
  <c r="H2020"/>
  <c r="H2021"/>
  <c r="F2022"/>
  <c r="G2022"/>
  <c r="H2022"/>
  <c r="H2023"/>
  <c r="H2024"/>
  <c r="F2025"/>
  <c r="G2025"/>
  <c r="H2025" s="1"/>
  <c r="H2026"/>
  <c r="F2027"/>
  <c r="G2027"/>
  <c r="H2027" s="1"/>
  <c r="H2028"/>
  <c r="F2029"/>
  <c r="G2029"/>
  <c r="H2029" s="1"/>
  <c r="H2030"/>
  <c r="F2031"/>
  <c r="G2031"/>
  <c r="H2031" s="1"/>
  <c r="H2032"/>
  <c r="H2033"/>
  <c r="F2034"/>
  <c r="G2034"/>
  <c r="H2034"/>
  <c r="H2035"/>
  <c r="H2036"/>
  <c r="F2037"/>
  <c r="G2037"/>
  <c r="H2037" s="1"/>
  <c r="H2038"/>
  <c r="H2039"/>
  <c r="F2040"/>
  <c r="G2040"/>
  <c r="H2040"/>
  <c r="H2041"/>
  <c r="H2042"/>
  <c r="F2043"/>
  <c r="G2043"/>
  <c r="H2043" s="1"/>
  <c r="H2044"/>
  <c r="H2045"/>
  <c r="F2046"/>
  <c r="G2046"/>
  <c r="H2046"/>
  <c r="H2047"/>
  <c r="H2048"/>
  <c r="H2049"/>
  <c r="F2050"/>
  <c r="G2050"/>
  <c r="H2050"/>
  <c r="H2051"/>
  <c r="H2052"/>
  <c r="H2053"/>
  <c r="F2054"/>
  <c r="G2054"/>
  <c r="H2054"/>
  <c r="H2055"/>
  <c r="H2056"/>
  <c r="H2057"/>
  <c r="F2058"/>
  <c r="G2058"/>
  <c r="H2058"/>
  <c r="H2059"/>
  <c r="H2060"/>
  <c r="H2061"/>
  <c r="F2062"/>
  <c r="G2062"/>
  <c r="H2062"/>
  <c r="H2063"/>
  <c r="H2064"/>
  <c r="H2065"/>
  <c r="H2066"/>
  <c r="F2067"/>
  <c r="G2067"/>
  <c r="H2067" s="1"/>
  <c r="H2068"/>
  <c r="H2069"/>
  <c r="F2070"/>
  <c r="G2070"/>
  <c r="H2070"/>
  <c r="H2071"/>
  <c r="H2072"/>
  <c r="F2073"/>
  <c r="G2073"/>
  <c r="H2073" s="1"/>
  <c r="H2074"/>
  <c r="H2075"/>
  <c r="F2076"/>
  <c r="G2076"/>
  <c r="H2076"/>
  <c r="H2077"/>
  <c r="H2078"/>
  <c r="H2079"/>
  <c r="H2080"/>
  <c r="F2081"/>
  <c r="G2081"/>
  <c r="H2081" s="1"/>
  <c r="H2082"/>
  <c r="H2083"/>
  <c r="H2084"/>
  <c r="H2085"/>
  <c r="F2086"/>
  <c r="G2086"/>
  <c r="H2086"/>
  <c r="H2087"/>
  <c r="F2088"/>
  <c r="G2088"/>
  <c r="H2088"/>
  <c r="H2089"/>
  <c r="F2090"/>
  <c r="G2090"/>
  <c r="H2090"/>
  <c r="H2091"/>
  <c r="H2092"/>
  <c r="H2093"/>
  <c r="F2094"/>
  <c r="G2094"/>
  <c r="H2094"/>
  <c r="H2095"/>
  <c r="F2096"/>
  <c r="G2096"/>
  <c r="H2096"/>
  <c r="H2097"/>
  <c r="F2098"/>
  <c r="G2098"/>
  <c r="H2098"/>
  <c r="H2099"/>
  <c r="H2100"/>
  <c r="H2101"/>
  <c r="F2102"/>
  <c r="G2102"/>
  <c r="H2102"/>
  <c r="H2103"/>
  <c r="H2104"/>
  <c r="F2105"/>
  <c r="G2105"/>
  <c r="H2105" s="1"/>
  <c r="H2106"/>
  <c r="H2107"/>
  <c r="H2108"/>
  <c r="H2109"/>
  <c r="F2110"/>
  <c r="G2110"/>
  <c r="H2110"/>
  <c r="H2111"/>
  <c r="H2112"/>
  <c r="F2113"/>
  <c r="G2113"/>
  <c r="H2113" s="1"/>
  <c r="H2114"/>
  <c r="F2115"/>
  <c r="G2115"/>
  <c r="H2115" s="1"/>
  <c r="H2116"/>
  <c r="H2117"/>
  <c r="H2118"/>
  <c r="H2119"/>
  <c r="H2120"/>
  <c r="H2121"/>
  <c r="F2122"/>
  <c r="G2122"/>
  <c r="H2122"/>
  <c r="H2123"/>
  <c r="H2124"/>
  <c r="F2125"/>
  <c r="G2125"/>
  <c r="H2125" s="1"/>
  <c r="H2126"/>
  <c r="H2127"/>
  <c r="F2128"/>
  <c r="G2128"/>
  <c r="H2128"/>
  <c r="H2129"/>
  <c r="H2130"/>
  <c r="F2131"/>
  <c r="G2131"/>
  <c r="H2131" s="1"/>
  <c r="H2132"/>
  <c r="H2133"/>
  <c r="F2134"/>
  <c r="H2134" s="1"/>
  <c r="H2135"/>
  <c r="H2136"/>
  <c r="G2137"/>
  <c r="H2137" s="1"/>
  <c r="H2138"/>
  <c r="H2139"/>
  <c r="F2140"/>
  <c r="H2140" s="1"/>
  <c r="G2140"/>
  <c r="H2141"/>
  <c r="H2142"/>
  <c r="F2143"/>
  <c r="G2143"/>
  <c r="H2143" s="1"/>
  <c r="H2144"/>
  <c r="H2145"/>
  <c r="F2146"/>
  <c r="G2146"/>
  <c r="H2146"/>
  <c r="H2147"/>
  <c r="H2148"/>
  <c r="H2149"/>
  <c r="H2150"/>
  <c r="F2151"/>
  <c r="G2151"/>
  <c r="H2151" s="1"/>
  <c r="H2152"/>
  <c r="H2153"/>
  <c r="F2154"/>
  <c r="H2154" s="1"/>
  <c r="G2154"/>
  <c r="H2155"/>
  <c r="H2156"/>
  <c r="F2157"/>
  <c r="G2157"/>
  <c r="H2157" s="1"/>
  <c r="H2158"/>
  <c r="H2159"/>
  <c r="H2160"/>
  <c r="F2161"/>
  <c r="G2161"/>
  <c r="H2161" s="1"/>
  <c r="H2162"/>
  <c r="H2163"/>
  <c r="F2164"/>
  <c r="G2164"/>
  <c r="H2164"/>
  <c r="H2165"/>
  <c r="H2166"/>
  <c r="F2167"/>
  <c r="G2167"/>
  <c r="H2167" s="1"/>
  <c r="H2168"/>
  <c r="G2185" i="6" l="1"/>
  <c r="H1085"/>
  <c r="G1566"/>
  <c r="G1085"/>
  <c r="G506"/>
</calcChain>
</file>

<file path=xl/sharedStrings.xml><?xml version="1.0" encoding="utf-8"?>
<sst xmlns="http://schemas.openxmlformats.org/spreadsheetml/2006/main" count="16536" uniqueCount="3878">
  <si>
    <t xml:space="preserve">                  ڈھوک جاڑا</t>
  </si>
  <si>
    <t xml:space="preserve"> مشترکہ</t>
  </si>
  <si>
    <t xml:space="preserve"> گورنمنٹ  گرلز ہائی سکول وگھ  ۔ </t>
  </si>
  <si>
    <t xml:space="preserve">                              وگھ</t>
  </si>
  <si>
    <t xml:space="preserve">                                وگھ</t>
  </si>
  <si>
    <t xml:space="preserve"> گورنمنٹ بوائز ہائی سکول وگھ  ۔ </t>
  </si>
  <si>
    <t xml:space="preserve">             ڈھوک چنڈ</t>
  </si>
  <si>
    <t xml:space="preserve"> گورنمنٹ بوائز پرائمری سکول ڈھوک خیر  ۔ </t>
  </si>
  <si>
    <t xml:space="preserve">                ڈھوک خیر</t>
  </si>
  <si>
    <t xml:space="preserve">               ڈھوک حطار</t>
  </si>
  <si>
    <t xml:space="preserve">                           نگیال</t>
  </si>
  <si>
    <t xml:space="preserve"> گورنمنٹ بوائز پرائمری سکول  نگیال  ۔</t>
  </si>
  <si>
    <t xml:space="preserve">                         چکری</t>
  </si>
  <si>
    <t xml:space="preserve"> گورنمنٹ بوائز پرائمری سکول  چکری  ۔ </t>
  </si>
  <si>
    <t xml:space="preserve">                        چکری</t>
  </si>
  <si>
    <t xml:space="preserve">                 ہا شم پور</t>
  </si>
  <si>
    <t xml:space="preserve"> گورنمنٹ بوائز پرائمری سکول  چکری نتھیال ۔ </t>
  </si>
  <si>
    <t xml:space="preserve">                     پیر چک</t>
  </si>
  <si>
    <t xml:space="preserve">                          نتھیال</t>
  </si>
  <si>
    <t xml:space="preserve">                     خرید پور</t>
  </si>
  <si>
    <t xml:space="preserve">                               پپلی</t>
  </si>
  <si>
    <t xml:space="preserve"> گورنمنٹ گرلزایلیمنٹری سکول رتوال۔ </t>
  </si>
  <si>
    <t xml:space="preserve">                          رتوال</t>
  </si>
  <si>
    <t xml:space="preserve">                           لڈوا</t>
  </si>
  <si>
    <t xml:space="preserve"> گورنمنٹ بوائز پرائمری سکول لڈوا ۔ </t>
  </si>
  <si>
    <t>چٹی</t>
  </si>
  <si>
    <t xml:space="preserve">          ڈھیری ملیا راں  </t>
  </si>
  <si>
    <t xml:space="preserve"> گورنمنٹ گرلز پرائمری سکول ڈھیری ملیا راں ۔ </t>
  </si>
  <si>
    <t xml:space="preserve">           ڈھیری ملیا راں  </t>
  </si>
  <si>
    <t>رکھ جلال پور شریف</t>
  </si>
  <si>
    <t>براے خواتین</t>
  </si>
  <si>
    <t xml:space="preserve"> گورنمنٹ بوائز ہائی سکول جلال پور شریف ۔</t>
  </si>
  <si>
    <t xml:space="preserve">           جلال پور شریف</t>
  </si>
  <si>
    <t xml:space="preserve"> رکھ جلال پور شریف</t>
  </si>
  <si>
    <t xml:space="preserve"> برا ے مرد</t>
  </si>
  <si>
    <t xml:space="preserve"> گورنمنٹ گرلز ہائی سکول جلال پور شریف ۔</t>
  </si>
  <si>
    <t xml:space="preserve">            جلال پور شریف</t>
  </si>
  <si>
    <t xml:space="preserve"> مشترکہ </t>
  </si>
  <si>
    <t xml:space="preserve"> گورنمنٹ   گرلزایلیمنٹری سکول جلال پور شریف ۔ </t>
  </si>
  <si>
    <t xml:space="preserve"> گورنمنٹ بوائز ہائی سکول جلال پور شریف ۔ </t>
  </si>
  <si>
    <t xml:space="preserve">             جلال پور شریف</t>
  </si>
  <si>
    <t>آفس آف یو نین کونسل  جلال پور شریف ۔</t>
  </si>
  <si>
    <t xml:space="preserve">                 چک دانیال</t>
  </si>
  <si>
    <t xml:space="preserve"> گورنمنٹ گرلزایلیمنٹری سکول چک دانیال۔ </t>
  </si>
  <si>
    <t xml:space="preserve">                      چک جانی</t>
  </si>
  <si>
    <t xml:space="preserve"> گورنمنٹ گرلزایلیمنٹری سکول چک جانی ۔ ۔ </t>
  </si>
  <si>
    <t xml:space="preserve">                    عبد اللہ پور</t>
  </si>
  <si>
    <t xml:space="preserve"> گورنمنٹ گرلزپرائمری سکول عبد اللہ پور۔</t>
  </si>
  <si>
    <t xml:space="preserve">                           شیر پور</t>
  </si>
  <si>
    <t xml:space="preserve"> گورنمنٹ بوائز پرائمری سکول شیر پور۔ </t>
  </si>
  <si>
    <t xml:space="preserve">                          شیر پور</t>
  </si>
  <si>
    <t xml:space="preserve">                        سگھر پور</t>
  </si>
  <si>
    <t xml:space="preserve"> براے خواتین</t>
  </si>
  <si>
    <t xml:space="preserve"> گورنمنٹ گرلزایلیمنٹری سکول  سگھر پور۔ </t>
  </si>
  <si>
    <t xml:space="preserve">                  بھا بھا نوالہ</t>
  </si>
  <si>
    <t xml:space="preserve"> گورنمنٹ بوائز ایلیمنٹری سکول سگھر پور ۔ </t>
  </si>
  <si>
    <t xml:space="preserve"> گورنمنٹ گرلزایلیمنٹری سکول سگھر پور ۔ </t>
  </si>
  <si>
    <t xml:space="preserve">                      کھیویانوالا</t>
  </si>
  <si>
    <t xml:space="preserve">مشترکہ </t>
  </si>
  <si>
    <t xml:space="preserve"> گورنمنٹ بوائز پرائمری سکول کھیویانوالا ۔ </t>
  </si>
  <si>
    <t xml:space="preserve">                      سیدا نوالہ</t>
  </si>
  <si>
    <t xml:space="preserve"> گورنمنٹ بوائز پرائمری سکول سیدا نوالہ ۔</t>
  </si>
  <si>
    <t xml:space="preserve">                        پیراں نوالہ</t>
  </si>
  <si>
    <t xml:space="preserve"> گورنمنٹ بوائز پرائمری سکول شاکر پور ۔</t>
  </si>
  <si>
    <t xml:space="preserve">                         کوٹ ادمانہ</t>
  </si>
  <si>
    <t xml:space="preserve">                      شاکر پور</t>
  </si>
  <si>
    <t xml:space="preserve">                            گہوڑہ </t>
  </si>
  <si>
    <t xml:space="preserve"> گورنمنٹ گرلزپرائمری سکول  گہوڑہ  ۔ </t>
  </si>
  <si>
    <t xml:space="preserve">                                     ٹھل</t>
  </si>
  <si>
    <t xml:space="preserve"> گورنمنٹ گرلزایلیمنٹری سکول ٹھل۔ </t>
  </si>
  <si>
    <t xml:space="preserve">                 پنڈی سید پور</t>
  </si>
  <si>
    <t xml:space="preserve">براے خواتین </t>
  </si>
  <si>
    <t xml:space="preserve"> گورنمنٹ گرلز ہائی سکول پنڈی سید پور-</t>
  </si>
  <si>
    <t xml:space="preserve">                پنڈی سید پور</t>
  </si>
  <si>
    <t xml:space="preserve"> برا ے مرد </t>
  </si>
  <si>
    <t xml:space="preserve"> گورنمنٹ بوائز ہائی سکول ۔ پرائمری سیکشن۔ سکول پنڈی سید پور ۔ </t>
  </si>
  <si>
    <t xml:space="preserve"> براے خواتین </t>
  </si>
  <si>
    <t xml:space="preserve"> گورنمنٹ گرلزپرائمری سکول پنڈی سید پور۔ ہائی سیکشن -</t>
  </si>
  <si>
    <t xml:space="preserve"> گورنمنٹ بوائز ہائی سکول پنڈی سید پور ۔ </t>
  </si>
  <si>
    <t xml:space="preserve">          برج احمد خان</t>
  </si>
  <si>
    <t xml:space="preserve"> گورنمنٹ بوائز پرائمری سکول  کا نیا والا ۔ </t>
  </si>
  <si>
    <t xml:space="preserve">                     کا نیا والا      </t>
  </si>
  <si>
    <t xml:space="preserve">                        دیوان پور</t>
  </si>
  <si>
    <t xml:space="preserve"> گورنمنٹ بوائز پرائمری سکول دیوان پور ۔ </t>
  </si>
  <si>
    <t xml:space="preserve">                         مرزا آباد</t>
  </si>
  <si>
    <t xml:space="preserve"> گورنمنٹ گرلزپرائمری سکول مرزا آباد۔ </t>
  </si>
  <si>
    <t xml:space="preserve"> گورنمنٹ  بوائز پرائمری سکول  حا کم آباد ۔ </t>
  </si>
  <si>
    <t xml:space="preserve">                       نواں لوک</t>
  </si>
  <si>
    <t xml:space="preserve">                          پنن وال</t>
  </si>
  <si>
    <t>برا ے مرد</t>
  </si>
  <si>
    <t xml:space="preserve">اے۔ ای ۔ او آفس چک شادی ۔ </t>
  </si>
  <si>
    <t xml:space="preserve">                         پنن وال</t>
  </si>
  <si>
    <t xml:space="preserve"> گورنمنٹ گرلزپرائمری سکول پنن وال محلہ خرید پور -</t>
  </si>
  <si>
    <t xml:space="preserve"> گورنمنٹ  بوائزہائی سکول   پنن وال نمبر ۱ ۔ </t>
  </si>
  <si>
    <t xml:space="preserve"> گورنمنٹ   گرلزپرائمری سکول  چک شادی ۔</t>
  </si>
  <si>
    <t xml:space="preserve"> گورنمنٹ  بوائزہائی سکول   پنن وال نمبر ۲ ۔ </t>
  </si>
  <si>
    <t xml:space="preserve"> گورنمنٹ   گرلزپرائمری سکول   پنن وال ۔</t>
  </si>
  <si>
    <t xml:space="preserve">                       پنن وال</t>
  </si>
  <si>
    <t xml:space="preserve"> گورنمنٹ  بوائزہائی سکول   پنن وال نمبر ۲ ۔</t>
  </si>
  <si>
    <t xml:space="preserve">                        پنن وال</t>
  </si>
  <si>
    <t xml:space="preserve">            فتح پور ۔ بے چراغ</t>
  </si>
  <si>
    <t xml:space="preserve"> گورنمنٹ  بوائز پرائمری سکول کر یالہ جالپ ۔ </t>
  </si>
  <si>
    <t xml:space="preserve">                کر یالہ جالپ</t>
  </si>
  <si>
    <t xml:space="preserve">                  چک شادی</t>
  </si>
  <si>
    <t xml:space="preserve">                          کھو تیا ں</t>
  </si>
  <si>
    <t xml:space="preserve"> گورنمنٹ  بوائز پرائمری سکول  کھو تیا ں ۔ </t>
  </si>
  <si>
    <t xml:space="preserve">                           کھو تیا ں</t>
  </si>
  <si>
    <t xml:space="preserve">برا ے مرد </t>
  </si>
  <si>
    <t xml:space="preserve"> گورنمنٹ   گرلز پرائمری سکول  کھو تیا ں ۔  </t>
  </si>
  <si>
    <t xml:space="preserve">                    برج ستار </t>
  </si>
  <si>
    <t>مشترکہ</t>
  </si>
  <si>
    <t xml:space="preserve"> گورنمنٹ   گرلز پرائمری سکول  جیتی پور ۔ </t>
  </si>
  <si>
    <t xml:space="preserve">                           جیتی پور</t>
  </si>
  <si>
    <t xml:space="preserve">                        مرزا پور</t>
  </si>
  <si>
    <t xml:space="preserve"> گورنمنٹ  بوائز پرائمری سکول کریم پور ۔</t>
  </si>
  <si>
    <t xml:space="preserve">                       کریم پور</t>
  </si>
  <si>
    <t xml:space="preserve">                        ا عظم پور</t>
  </si>
  <si>
    <t xml:space="preserve"> گورنمنٹ  بوائز پرائمری سکول اعظم پور ۔</t>
  </si>
  <si>
    <t xml:space="preserve">       دولت پور ورنالی</t>
  </si>
  <si>
    <t xml:space="preserve"> گورنمنٹ   گرلز پرائمری سکول  چک مجا ہد ۔ </t>
  </si>
  <si>
    <t xml:space="preserve">                   چک مجا ہد</t>
  </si>
  <si>
    <t xml:space="preserve">                       چک مجا ہد</t>
  </si>
  <si>
    <t xml:space="preserve"> گورنمنٹ  بوائز پرائمری سکول  چک مجا ہد ۔ </t>
  </si>
  <si>
    <t xml:space="preserve">                      چک مجا ہد</t>
  </si>
  <si>
    <t xml:space="preserve">                           دولت پور</t>
  </si>
  <si>
    <t xml:space="preserve"> گورنمنٹ   گرلز ایلیمنٹری سکول دولت پور ۔ </t>
  </si>
  <si>
    <t xml:space="preserve">                          دولت پور</t>
  </si>
  <si>
    <t xml:space="preserve">                            دولت پور</t>
  </si>
  <si>
    <t xml:space="preserve">   ڈ یرہ مہر خدا بخش</t>
  </si>
  <si>
    <t xml:space="preserve"> گورنمنٹ   گرلز پرائمری سکول پنڈی بکھ ۔ </t>
  </si>
  <si>
    <t xml:space="preserve">                          ککڑ پنڈی</t>
  </si>
  <si>
    <t xml:space="preserve">                           پنڈی بکھ</t>
  </si>
  <si>
    <t xml:space="preserve">                            پنڈی بکھ</t>
  </si>
  <si>
    <t xml:space="preserve">                    ڈ ھوک سند راں</t>
  </si>
  <si>
    <t xml:space="preserve"> گورنمنٹ   گرلز پرائمری سکول کوٹ عمر ۔  براے خواتین</t>
  </si>
  <si>
    <t xml:space="preserve"> گورنمنٹ   گرلز پرائمری سکول کوٹ عمر ۔  </t>
  </si>
  <si>
    <t xml:space="preserve">               کوٹ عمر</t>
  </si>
  <si>
    <t xml:space="preserve">            کوٹ عمر</t>
  </si>
  <si>
    <t xml:space="preserve">   کوٹ عمر</t>
  </si>
  <si>
    <t xml:space="preserve">    کوٹ عمر</t>
  </si>
  <si>
    <t xml:space="preserve">                            کوٹ عمر</t>
  </si>
  <si>
    <t xml:space="preserve">                 ڈ ھوک سند راں</t>
  </si>
  <si>
    <t xml:space="preserve"> گورنمنٹ  بوائز پرائمری سکول کوٹ عمر ۔ </t>
  </si>
  <si>
    <t xml:space="preserve">     کوٹ عمر</t>
  </si>
  <si>
    <t xml:space="preserve">             کوٹ عمر</t>
  </si>
  <si>
    <t xml:space="preserve">                         واڑا پھپھرا</t>
  </si>
  <si>
    <t xml:space="preserve"> گورنمنٹ  بوائز پرائمری سکول واڑا پھپھرا ۔ </t>
  </si>
  <si>
    <t xml:space="preserve">                   آل بورانی بستی</t>
  </si>
  <si>
    <t xml:space="preserve"> گورنمنٹ  بوائز پرائمری سکول با غا ں والا ۔</t>
  </si>
  <si>
    <t xml:space="preserve">  با غا ں والا</t>
  </si>
  <si>
    <t xml:space="preserve">                     دھریالہ جالپ</t>
  </si>
  <si>
    <t xml:space="preserve"> گورنمنٹ  گرلز ہائی سکول  دھریالہ جالپ ۔</t>
  </si>
  <si>
    <t xml:space="preserve">                   دھریالہ جالپ</t>
  </si>
  <si>
    <t xml:space="preserve">                    دھریالہ جالپ</t>
  </si>
  <si>
    <t xml:space="preserve"> گورنمنٹ  بوائز ہائی سکول  دھریالہ جالپ ۔ </t>
  </si>
  <si>
    <t xml:space="preserve">                                      جوتانہ </t>
  </si>
  <si>
    <t xml:space="preserve"> گورنمنٹ  بوائز ہائی سکول جوتانہ۔</t>
  </si>
  <si>
    <t xml:space="preserve">                                       جوتانہ </t>
  </si>
  <si>
    <t xml:space="preserve"> گورنمنٹ  بوائز ہائی سکول جوتانہ۔ </t>
  </si>
  <si>
    <t xml:space="preserve">                               سد وال</t>
  </si>
  <si>
    <t xml:space="preserve"> گورنمنٹ   پرائمری سکول سد وال  ۔ </t>
  </si>
  <si>
    <t>غر یب وال</t>
  </si>
  <si>
    <t xml:space="preserve"> گورنمنٹ  ایلیمنٹری سکول غر یب وال۔ ایلیمنٹری پورشن  ۔ </t>
  </si>
  <si>
    <t xml:space="preserve"> گورنمنٹ  ایلیمنٹری سکول غر یب وال۔ پرائمری پورشن  ۔</t>
  </si>
  <si>
    <t xml:space="preserve">                                    روال </t>
  </si>
  <si>
    <t xml:space="preserve"> گورنمنٹ  بوائز ایلیمنٹری سکول روال  ۔ </t>
  </si>
  <si>
    <t xml:space="preserve">                             سمن وال</t>
  </si>
  <si>
    <t xml:space="preserve"> گورنمنٹ   گرلز پرائمری سکول سا ہو وال ۔ </t>
  </si>
  <si>
    <t xml:space="preserve">                            سا ہو وال</t>
  </si>
  <si>
    <t xml:space="preserve">آفس آف یو نین کونسل  سا ہو وال۔ </t>
  </si>
  <si>
    <t xml:space="preserve">                           سا ہو وال</t>
  </si>
  <si>
    <t xml:space="preserve">            قادر پور ۔ بے۔ چراغ</t>
  </si>
  <si>
    <t xml:space="preserve">                       چک علی شاہ</t>
  </si>
  <si>
    <t xml:space="preserve"> گورنمنٹ   گرلز پرائمری سکول نواں لوک ۔ </t>
  </si>
  <si>
    <t xml:space="preserve">                      چک علی شاہ</t>
  </si>
  <si>
    <t xml:space="preserve">                            فتح آ باد</t>
  </si>
  <si>
    <t xml:space="preserve"> گورنمنٹ  بوائز پرائمری سکول چک حمید ۔</t>
  </si>
  <si>
    <t xml:space="preserve">                        چک حمید</t>
  </si>
  <si>
    <t xml:space="preserve">                                     ڈھنگوال</t>
  </si>
  <si>
    <t xml:space="preserve"> گورنمنٹ  بوائز پرائمری سکول ڈھنگوال ۔</t>
  </si>
  <si>
    <t xml:space="preserve">                                    ادو وال</t>
  </si>
  <si>
    <t xml:space="preserve"> گورنمنٹ   گرلز پرائمری سکول ادو وال ۔ </t>
  </si>
  <si>
    <t xml:space="preserve">                             ادو وال</t>
  </si>
  <si>
    <t xml:space="preserve">               کوٹ  پھپھرا</t>
  </si>
  <si>
    <t xml:space="preserve"> گورنمنٹ بوائز ہائی سکول ہرن پور۔ مغربی حصہ ۔ </t>
  </si>
  <si>
    <t xml:space="preserve">                             ہرن پور</t>
  </si>
  <si>
    <t xml:space="preserve"> گورنمنٹ بوائز ہائی سکول ہرن پور۔ سنٹرل پورشن ۔ </t>
  </si>
  <si>
    <t xml:space="preserve">                            ہرن پور</t>
  </si>
  <si>
    <t xml:space="preserve">                              ہرن پور</t>
  </si>
  <si>
    <t xml:space="preserve"> یو نین کونسل آفس  ہرن پور۔ </t>
  </si>
  <si>
    <t xml:space="preserve">                                        عثمان</t>
  </si>
  <si>
    <t xml:space="preserve"> گورنمنٹ   گرلز پرائمری سکول  عثمان ۔ </t>
  </si>
  <si>
    <t xml:space="preserve">                                         عثمان</t>
  </si>
  <si>
    <t xml:space="preserve">                واڑا بلند خان </t>
  </si>
  <si>
    <t xml:space="preserve"> گورنمنٹ  بوائز پرائمری سکول واڑا بلند خان ۔ </t>
  </si>
  <si>
    <t xml:space="preserve">        محلہ سو ہال کھیو ڑہ </t>
  </si>
  <si>
    <t xml:space="preserve"> گورنمنٹ پرائمری سکول کھیو ڑہ قدیم ۔</t>
  </si>
  <si>
    <t xml:space="preserve">   چونا پہاڑی کھیو ڑہ  </t>
  </si>
  <si>
    <t xml:space="preserve">     محلہ پراچہ نمک منڈی کھیو ڑہ </t>
  </si>
  <si>
    <t xml:space="preserve"> گورنمنٹ  بوائز پرائمری سکول گوز بازار کھیو ڑہ۔ </t>
  </si>
  <si>
    <t xml:space="preserve">    چونا پہاڑی کھیو ڑہ  </t>
  </si>
  <si>
    <t xml:space="preserve">       محلہ سو ہال کھیو ڑہ </t>
  </si>
  <si>
    <t xml:space="preserve">        کریم پور نیی آ بادی کھیو ڑہ</t>
  </si>
  <si>
    <t xml:space="preserve"> ایم ۔ سی ۔ گرلز  ہائی سکول کھیو ڑہ  ۔ ہائی پورشن۔ </t>
  </si>
  <si>
    <t xml:space="preserve">                  محلہ سلطانیہ </t>
  </si>
  <si>
    <t xml:space="preserve">           محلہ سلطانیہ </t>
  </si>
  <si>
    <t xml:space="preserve">  کریم پور نیی آ بادی کھیو ڑہ</t>
  </si>
  <si>
    <t xml:space="preserve"> ایم ۔ سی ۔ گرلز  ہائی سکول کھیو ڑہ  ۔پرائمری پورشن۔ </t>
  </si>
  <si>
    <t xml:space="preserve">             محلہ سلطانیہ </t>
  </si>
  <si>
    <t xml:space="preserve">                  محلہ کھرال</t>
  </si>
  <si>
    <t xml:space="preserve">گورنمنٹ  ہائی سکول کھیو ڑہ ۔ مشرقی حصہ </t>
  </si>
  <si>
    <t xml:space="preserve">       دادو وال  کھیو ڑہ </t>
  </si>
  <si>
    <t xml:space="preserve">    محلہ دھما ریا ں۔ محلہ کشمیریاں</t>
  </si>
  <si>
    <t xml:space="preserve">                   محلہ کھرال</t>
  </si>
  <si>
    <t xml:space="preserve">گورنمنٹ  ہائی سکول کھیو ڑہ ۔ مین بلڈنگ ۔ </t>
  </si>
  <si>
    <t xml:space="preserve">          دادو وال  کھیو ڑہ </t>
  </si>
  <si>
    <t xml:space="preserve"> محلہ دھما ریا ں۔ محلہ کشمیریاں</t>
  </si>
  <si>
    <t xml:space="preserve">  محلہ دھما ریا ں۔ محلہ کشمیریاں</t>
  </si>
  <si>
    <t xml:space="preserve"> گورنمنٹ  گرلز ہائی سکول  کھیو ڑہ ۔  ہائی پوشن ۔</t>
  </si>
  <si>
    <t xml:space="preserve"> محلہ الطا ف شاہ  کھیو ڑہ</t>
  </si>
  <si>
    <t xml:space="preserve">                محلہ پیر بخش</t>
  </si>
  <si>
    <t xml:space="preserve"> گورنمنٹ  گرلز ہائی سکول  کھیو ڑہ ۔ پرائمری پورشن۔</t>
  </si>
  <si>
    <t xml:space="preserve">           محلہ پیر بخش</t>
  </si>
  <si>
    <t xml:space="preserve">     محلہ اسلام گنج ۔ غربی کھیو ڑہ </t>
  </si>
  <si>
    <t xml:space="preserve"> گورنمنٹ بوا یز ایلیمنٹری سکول  کوٹ مینگل سین ۔</t>
  </si>
  <si>
    <t xml:space="preserve">       اسلام گنج  ۔کریم پور کھیو ڑہ </t>
  </si>
  <si>
    <t xml:space="preserve">    کریم پور کھیو ڑہ </t>
  </si>
  <si>
    <t xml:space="preserve">    محلہ اسلام گنج ۔ غربی کھیو ڑہ </t>
  </si>
  <si>
    <t xml:space="preserve">میو نسپل  ہائی سکول کھیو ڑہ ۔  </t>
  </si>
  <si>
    <t xml:space="preserve"> اسلام گنج  ۔کریم پور کھیو ڑہ </t>
  </si>
  <si>
    <t xml:space="preserve">     کریم پور کھیو ڑہ </t>
  </si>
  <si>
    <t xml:space="preserve">                 ماڈرن کالونی</t>
  </si>
  <si>
    <t xml:space="preserve">سول ہسپتال کھیو ڑہ ۔ پرانی بلڈنگ ۔  </t>
  </si>
  <si>
    <t xml:space="preserve">                ماڈرن کالونی</t>
  </si>
  <si>
    <t xml:space="preserve">    کیھوڑہ</t>
  </si>
  <si>
    <t xml:space="preserve">میو نسپل کمیٹی آفس کھیو ڑہ ۔  </t>
  </si>
  <si>
    <t xml:space="preserve">                                  کیھوڑہ </t>
  </si>
  <si>
    <t xml:space="preserve">     محلہ غوثیہ پی ۔ ایم۔ ڈی ۔ سی۔ کالونی کیھوڑہ</t>
  </si>
  <si>
    <t xml:space="preserve"> گورنمنٹ پرائمری سکول کھیو ڑا خان  ۔</t>
  </si>
  <si>
    <t xml:space="preserve">    پی۔ایم۔ ڈی ۔ سی۔  آ فیسر کالونی آیی۔ سی۔  آیی کالونی کیھوڑہ </t>
  </si>
  <si>
    <t>.         محلہ غوثیہ پی ۔ ایم۔ ڈی ۔ سی۔ کالونی کیھوڑہ</t>
  </si>
  <si>
    <t xml:space="preserve">          اسلام گنج ۔ کھیوڑہ</t>
  </si>
  <si>
    <t xml:space="preserve"> گورنمنٹ گرلز ایلیمنٹری سکول اسلام گنج کھیو ڑا۔ </t>
  </si>
  <si>
    <t xml:space="preserve">        اسلام گنج ۔ کھیوڑہ</t>
  </si>
  <si>
    <t xml:space="preserve"> گورنمنٹ بوا یز پرائمری سکول اسلام گنج کھیو ڑا۔ </t>
  </si>
  <si>
    <t xml:space="preserve">پرانی تحصیل  پنڈدادن خان </t>
  </si>
  <si>
    <t xml:space="preserve"> گورنمنٹ  گرلز پرائمری سکول محلہ بلو چاں  پنڈدادن خان ۔ </t>
  </si>
  <si>
    <t xml:space="preserve">      محلہ بلو چاں  پنڈدادن خان </t>
  </si>
  <si>
    <t xml:space="preserve"> محلہ بلو چاں فضل آباد پیر مصتفی شاہ  پنڈدادن خان </t>
  </si>
  <si>
    <t xml:space="preserve"> پرانی تحصیل  پنڈدادن خان </t>
  </si>
  <si>
    <t xml:space="preserve"> گورنمنٹ   بوا یز پرائمری سکول محلہ بلو چاں  پنڈدادن خان ۔ </t>
  </si>
  <si>
    <t xml:space="preserve">          محلہ بلو چاں  پنڈدادن خان </t>
  </si>
  <si>
    <t xml:space="preserve">   محلہ بلو چاں فضل آباد پیر مصتفی شاہ  پنڈدادن خان </t>
  </si>
  <si>
    <t xml:space="preserve"> محلہ کوٹ سلطان پنڈدادن خان</t>
  </si>
  <si>
    <t xml:space="preserve"> گورنمنٹ  گرلز پرائمری سکول پنڈدادن خان ۔پرائمری پارٹ ۔  </t>
  </si>
  <si>
    <t xml:space="preserve">       عالم شاہ پنڈدادن خان</t>
  </si>
  <si>
    <t xml:space="preserve">       محلہ خیر شاہ پنڈدادن خان۔عا لم شا ہ پنڈدادن خان </t>
  </si>
  <si>
    <t xml:space="preserve">           محلہ خیر شاہ پنڈدادن خان  </t>
  </si>
  <si>
    <t xml:space="preserve"> راجہ غضنفر علی خان  گورنمنٹ بوائز ہائی سکول پنڈدادن خان ۔ہا سٹل پارٹ ۔  </t>
  </si>
  <si>
    <t xml:space="preserve">      محلہ خیر شاہ پنڈدادن خان۔عالم شا ہ پنڈدادن خان </t>
  </si>
  <si>
    <t xml:space="preserve">          محلہ خیر شاہ پنڈدادن خان  </t>
  </si>
  <si>
    <t xml:space="preserve">    محلہ اسلامیہ سکول پنڈدادن خان</t>
  </si>
  <si>
    <t xml:space="preserve"> گورنمنٹ  گرلز ہائی سکول پنڈدادن خان ۔ہائی پارٹ ۔   </t>
  </si>
  <si>
    <t xml:space="preserve">    محلہ مسجد کورنگی پنڈدادن خان </t>
  </si>
  <si>
    <t xml:space="preserve">  مسجد کھجور والی پنڈدادن خان</t>
  </si>
  <si>
    <t xml:space="preserve">    محلہ آلم شاہ نمبر ۲ ۔محلہ حافط قادری پنڈدادن خان  </t>
  </si>
  <si>
    <t xml:space="preserve"> محلہ اسلامیہ سکول پنڈدادن خان</t>
  </si>
  <si>
    <t xml:space="preserve"> راجہ غضنفر علی خان  گورنمنٹ بوائز ہائی سکول پنڈدادن خان ۔ہائی پارٹ ۔ </t>
  </si>
  <si>
    <t xml:space="preserve">      مسجد کھجور والی پنڈدادن خان</t>
  </si>
  <si>
    <t xml:space="preserve">      محلہ کوٹ سلطان پنڈدادن خان</t>
  </si>
  <si>
    <t xml:space="preserve">     محلہ آلم شاہ نمبر ۲ ۔محلہ حافظ قادری پنڈدادن خان  </t>
  </si>
  <si>
    <t xml:space="preserve">           محمد کریم آباد پنڈدادن خان</t>
  </si>
  <si>
    <t xml:space="preserve"> گورنمنٹ  گرلز انٹر کالج  جنوبی حصہ  پنڈدادن خان ۔</t>
  </si>
  <si>
    <t xml:space="preserve"> مح٘مد مسجد ءثمانیہ پنڈدادن خان</t>
  </si>
  <si>
    <r>
      <rPr>
        <sz val="8"/>
        <rFont val="Arial"/>
        <family val="2"/>
      </rPr>
      <t xml:space="preserve"> </t>
    </r>
    <r>
      <rPr>
        <sz val="10"/>
        <rFont val="Arial"/>
        <family val="2"/>
      </rPr>
      <t>مح٘مد فا رو قیا پنڈدادن خان</t>
    </r>
  </si>
  <si>
    <t xml:space="preserve">   کوٹ کلاں پنڈدادن خان</t>
  </si>
  <si>
    <t xml:space="preserve">   نی آبادی پنڈدادن خان </t>
  </si>
  <si>
    <t xml:space="preserve"> گورنمنٹ بوائز ہائی سکول پنڈدادن خان ۔پرائمری پارٹ ۔ </t>
  </si>
  <si>
    <t xml:space="preserve"> کوٹ کلاں پنڈدادن خان</t>
  </si>
  <si>
    <t xml:space="preserve">نیی آبادی پنڈدادن خان </t>
  </si>
  <si>
    <t xml:space="preserve"> گورنمنٹ  گرلز انٹر کالج  شمالی حصہ  پنڈدادن خان ۔</t>
  </si>
  <si>
    <r>
      <t xml:space="preserve"> </t>
    </r>
    <r>
      <rPr>
        <sz val="9"/>
        <rFont val="Arial"/>
        <family val="2"/>
      </rPr>
      <t xml:space="preserve">  کوٹ کلاں پنڈدادن خان</t>
    </r>
  </si>
  <si>
    <t xml:space="preserve"> گورنمنٹ بوائز ہائی سکول پنڈدادن خان ۔  </t>
  </si>
  <si>
    <t xml:space="preserve"> مح٘مد مسجد عثمانیہ پنڈدادن خان</t>
  </si>
  <si>
    <t xml:space="preserve"> محلہ فا رو قیہ پنڈدادن خان</t>
  </si>
  <si>
    <t xml:space="preserve">  کوٹ کلاں پنڈدادن خان</t>
  </si>
  <si>
    <t xml:space="preserve"> گورنمنٹ بوائز پرائمری سکول نمبر ۲ کوٹ کلاں پنڈدادن خان ۔  </t>
  </si>
  <si>
    <t xml:space="preserve">  کچہری روڈ پنڈدادن خان</t>
  </si>
  <si>
    <t xml:space="preserve">                         ڈ یرا جات</t>
  </si>
  <si>
    <t xml:space="preserve"> گورنمنٹ بوائز پرائمری سکول کوٹ کلاں پنڈدادن خان ۔  </t>
  </si>
  <si>
    <t xml:space="preserve">                                ڈ یرا جات</t>
  </si>
  <si>
    <t xml:space="preserve">                 کلیووال</t>
  </si>
  <si>
    <t xml:space="preserve"> گورنمنٹ  گرلز پرائمری سکول  کلیووال ۔  </t>
  </si>
  <si>
    <t xml:space="preserve">              کلیووال</t>
  </si>
  <si>
    <t xml:space="preserve"> گورنمنٹ بوائز پرائمری  سکول منڈی محمد صدیق  ۔  </t>
  </si>
  <si>
    <t xml:space="preserve">     کھلچیاں</t>
  </si>
  <si>
    <t xml:space="preserve"> گورنمنٹ بوائز پرایمری  سکول قمر ۔  </t>
  </si>
  <si>
    <t xml:space="preserve"> محال ا میر پور</t>
  </si>
  <si>
    <t xml:space="preserve">           کلس</t>
  </si>
  <si>
    <t xml:space="preserve">        قمر</t>
  </si>
  <si>
    <t xml:space="preserve">              ڈفر</t>
  </si>
  <si>
    <t xml:space="preserve"> گورنمنٹ بوائز پرائمری  سکول ڈفر ۔  </t>
  </si>
  <si>
    <t xml:space="preserve">             نا یچ</t>
  </si>
  <si>
    <t xml:space="preserve">   ڈھڈی پھپھرا</t>
  </si>
  <si>
    <t xml:space="preserve"> گورنمنٹ  گرلز پرائمری  سکول ڈھڈی پھپھرا ۔ </t>
  </si>
  <si>
    <t xml:space="preserve">    ڈھڈی پھپھرا</t>
  </si>
  <si>
    <t xml:space="preserve">  بہا ول پور ۔ بے چراغ  </t>
  </si>
  <si>
    <t xml:space="preserve"> گورنمنٹ بوائزایلیمنٹری سکول ڈھڈی پھپھرا ۔  </t>
  </si>
  <si>
    <t xml:space="preserve">             چک شفیع</t>
  </si>
  <si>
    <t xml:space="preserve"> گورنمنٹ بوائز پرائمری  سکول   چک شفیع ۔  مشترکہ</t>
  </si>
  <si>
    <t xml:space="preserve">                کسلیا ں</t>
  </si>
  <si>
    <t xml:space="preserve"> گورنمنٹ  گرلزایلمنٹری  سکول کسلیا ں ۔  </t>
  </si>
  <si>
    <t xml:space="preserve">               کسلیا ں</t>
  </si>
  <si>
    <t xml:space="preserve"> گورنمنٹ بوائز ہائی سکول کسلیا ں ۔  </t>
  </si>
  <si>
    <t xml:space="preserve">                   گجر</t>
  </si>
  <si>
    <t xml:space="preserve"> گورنمنٹ  گرلز پرائمری  سکول گجر ۔  </t>
  </si>
  <si>
    <t xml:space="preserve">                    گجر</t>
  </si>
  <si>
    <t xml:space="preserve"> گورنمنٹ بوائز پرائمری  سکول گجر ۔  </t>
  </si>
  <si>
    <t xml:space="preserve">             رنگ پور</t>
  </si>
  <si>
    <t xml:space="preserve"> گورنمنٹ بوائزایلمنٹری سکول پتھرندی ۔  </t>
  </si>
  <si>
    <t xml:space="preserve">          چنن پور</t>
  </si>
  <si>
    <t xml:space="preserve">           پتھرندی</t>
  </si>
  <si>
    <t xml:space="preserve">           کوٹ کچہ</t>
  </si>
  <si>
    <t xml:space="preserve">    ڈھوک وینس</t>
  </si>
  <si>
    <t xml:space="preserve"> گورنمنٹ بوائز پرائمری سکول ڈھوک وہنس ۔  </t>
  </si>
  <si>
    <t xml:space="preserve">     پتھر کلاں</t>
  </si>
  <si>
    <t xml:space="preserve"> گورنمنٹ بوائز پرائمری سکول  حطار ۔ </t>
  </si>
  <si>
    <t xml:space="preserve">                    حطار</t>
  </si>
  <si>
    <t xml:space="preserve">              سہو ترا</t>
  </si>
  <si>
    <t xml:space="preserve"> گورنمنٹ بوائز پرائمری سکول سہو ترا ۔  </t>
  </si>
  <si>
    <t xml:space="preserve">               چو ران</t>
  </si>
  <si>
    <t xml:space="preserve"> گورنمنٹ بوائزایلمنٹری سکول شیری آباد ڈنڈوت ۔  </t>
  </si>
  <si>
    <t xml:space="preserve">              چو ران</t>
  </si>
  <si>
    <t xml:space="preserve"> گورنمنٹ بوائز پرائمری سکول  چو ران ۔  </t>
  </si>
  <si>
    <t xml:space="preserve">                       کوڑا</t>
  </si>
  <si>
    <t xml:space="preserve"> گورنمنٹ  گرلز پرائمری سکول  کوڑا ۔ </t>
  </si>
  <si>
    <t xml:space="preserve">                      کوڑا</t>
  </si>
  <si>
    <t xml:space="preserve">                 گول پور</t>
  </si>
  <si>
    <t xml:space="preserve"> گورنمنٹ بوائز ہائی سکول   گول پور ۔ </t>
  </si>
  <si>
    <t xml:space="preserve"> گورنمنٹ بوائز ہائی سکول   گول پور ۔  </t>
  </si>
  <si>
    <t xml:space="preserve">                           کلہ</t>
  </si>
  <si>
    <t xml:space="preserve"> گورنمنٹ بوائز پرائمری سکول   عیسی وال ۔  </t>
  </si>
  <si>
    <t xml:space="preserve">                عیسی وال</t>
  </si>
  <si>
    <t xml:space="preserve">        ڈھوک نورا</t>
  </si>
  <si>
    <t xml:space="preserve">                    سلوانہ</t>
  </si>
  <si>
    <t xml:space="preserve"> گورنمنٹ بوائز پرائمری سکول  جندران ۔  </t>
  </si>
  <si>
    <t xml:space="preserve">             چیمبل پور</t>
  </si>
  <si>
    <t xml:space="preserve">                     جندران</t>
  </si>
  <si>
    <t xml:space="preserve">                        بھانہ</t>
  </si>
  <si>
    <t xml:space="preserve">               قا در پو ر</t>
  </si>
  <si>
    <t xml:space="preserve"> مو سیانہ</t>
  </si>
  <si>
    <t xml:space="preserve">                             جٹو</t>
  </si>
  <si>
    <t xml:space="preserve"> گورنمنٹ بوائز پرائمری سکول  میرے ۔  </t>
  </si>
  <si>
    <t xml:space="preserve">                        راجسر</t>
  </si>
  <si>
    <t xml:space="preserve">                        میرے</t>
  </si>
  <si>
    <t xml:space="preserve">         سید ررحمن</t>
  </si>
  <si>
    <t xml:space="preserve">         کوٹلہ سیداں</t>
  </si>
  <si>
    <t xml:space="preserve">   گھر وانہ۔ بے چراغ</t>
  </si>
  <si>
    <t xml:space="preserve"> گورنمنٹ  پرائمری سکول  منڈاہر  ۔ </t>
  </si>
  <si>
    <t xml:space="preserve">    نصراللہ  پور بے چراغ</t>
  </si>
  <si>
    <t xml:space="preserve">            منڈاہر</t>
  </si>
  <si>
    <t xml:space="preserve"> گورنمنٹ  پرائمری سکول  منڈاہر  ۔  </t>
  </si>
  <si>
    <t xml:space="preserve">              منڈاہر</t>
  </si>
  <si>
    <t xml:space="preserve">                   ملیار</t>
  </si>
  <si>
    <t xml:space="preserve"> گورنمنٹ بوائزہائی سکول ملیار  ۔  </t>
  </si>
  <si>
    <t xml:space="preserve">                 ملیار</t>
  </si>
  <si>
    <t xml:space="preserve">      احمد آباد</t>
  </si>
  <si>
    <t xml:space="preserve"> گورنمنٹ  ایلیمنٹری سکول احمد آباد  ۔ </t>
  </si>
  <si>
    <t xml:space="preserve">                 پنوار</t>
  </si>
  <si>
    <t xml:space="preserve">                    لنگر</t>
  </si>
  <si>
    <t xml:space="preserve"> گورنمنٹ  بوائزپرائمری سکول  لنگر  ۔</t>
  </si>
  <si>
    <t xml:space="preserve">             بھیلو وال</t>
  </si>
  <si>
    <t xml:space="preserve"> گورنمنٹ  بوائز ایلیمنٹری سکول بھیلو وال  ۔  </t>
  </si>
  <si>
    <t xml:space="preserve">                   سروبہ</t>
  </si>
  <si>
    <t xml:space="preserve"> گورنمنٹ بوائز ہائی سکول  سروبہ  ۔ </t>
  </si>
  <si>
    <t xml:space="preserve">                     ٹھٹھی</t>
  </si>
  <si>
    <t xml:space="preserve"> گورنمنٹ گرلزپرائمری سکول بھیلو وال  ۔  </t>
  </si>
  <si>
    <t xml:space="preserve">              بھیلو وال</t>
  </si>
  <si>
    <t xml:space="preserve">                    سروبہ</t>
  </si>
  <si>
    <t xml:space="preserve"> گورنمنٹ گرلزہائی سکول سروبہ ۔ </t>
  </si>
  <si>
    <t xml:space="preserve"> گورنمنٹ گرلزہائی سکول سروبہ ۔  </t>
  </si>
  <si>
    <t xml:space="preserve">                      اتھر</t>
  </si>
  <si>
    <t xml:space="preserve"> گورنمنٹ گرلز پرائمری سکول   اتھر ۔  </t>
  </si>
  <si>
    <t xml:space="preserve">                       اتھر</t>
  </si>
  <si>
    <t xml:space="preserve">آفس یو نین کونسل ٹوبہ ۔  </t>
  </si>
  <si>
    <t xml:space="preserve">                        ٹوبہ</t>
  </si>
  <si>
    <t xml:space="preserve">                         ٹوبہ</t>
  </si>
  <si>
    <t xml:space="preserve">                       ٹوبہ</t>
  </si>
  <si>
    <t xml:space="preserve">آفس یو نین کونسل ٹوبہ ۔   </t>
  </si>
  <si>
    <t xml:space="preserve"> گورنمنٹ گرلز ہائی سکول ٹوبہ ۔ </t>
  </si>
  <si>
    <t xml:space="preserve"> گورنمنٹ بوائز ہائی سکول ٹوبہ ۔  </t>
  </si>
  <si>
    <t xml:space="preserve">                      ٹوبہ</t>
  </si>
  <si>
    <t xml:space="preserve">           ڈھڈی تھل</t>
  </si>
  <si>
    <t xml:space="preserve"> گورنمنٹ بوائز مڈل سکول ڈھڈی تھل ۔   </t>
  </si>
  <si>
    <t xml:space="preserve">      للھ  ہند وانہ</t>
  </si>
  <si>
    <t xml:space="preserve">گورنمنٹ  گرلز کمیو نٹی ماڈل سکول   للھ  ہند وانہ ۔ </t>
  </si>
  <si>
    <t xml:space="preserve">     للھ  ہند وانہ</t>
  </si>
  <si>
    <t xml:space="preserve">گورنمنٹ  گرلز پرائمری سکول   للھ  ہند وانہ ۔   </t>
  </si>
  <si>
    <t xml:space="preserve">گورنمنٹ بوائز پرائمری سکول   للھ  ہند وانہ ۔  </t>
  </si>
  <si>
    <t xml:space="preserve">گورنمنٹ بوائز پرائمری سکول   للھ  ہند وانہ ۔   </t>
  </si>
  <si>
    <t xml:space="preserve">                     للھ گج</t>
  </si>
  <si>
    <t xml:space="preserve">آ فس آف دا ایگریکلچر آفسر ، للھ ۔    </t>
  </si>
  <si>
    <t xml:space="preserve">                 للھ بھیرہ</t>
  </si>
  <si>
    <t xml:space="preserve">                  للھ بھیرہ</t>
  </si>
  <si>
    <t xml:space="preserve">آ فس آف دا ایگریکلچر آفسر ، للھ ۔   </t>
  </si>
  <si>
    <t xml:space="preserve">              للھ بھیرہ</t>
  </si>
  <si>
    <t xml:space="preserve">پرائمری رورل ہلتھ سنٹر ۔ مغربی حصہ ۔ </t>
  </si>
  <si>
    <t xml:space="preserve">گورنمنٹ گرلز ہائی سکول للھ ۔   </t>
  </si>
  <si>
    <t xml:space="preserve">                للھ بھیرہ</t>
  </si>
  <si>
    <t xml:space="preserve">پرائمری رورل ہلتھ سنٹر ۔ مشرقی حصہ ۔ </t>
  </si>
  <si>
    <t xml:space="preserve">         للھ بھروانہ</t>
  </si>
  <si>
    <t xml:space="preserve">گورنمنٹ گرلز پرائمری سکول للھ ۔ </t>
  </si>
  <si>
    <t xml:space="preserve">        للھ بھروانہ</t>
  </si>
  <si>
    <t xml:space="preserve">گورنمنٹ بوائز ہائی سکول للھ ۔ مشرقی حصہ۔ </t>
  </si>
  <si>
    <t>گورنمنٹ ہائی سکول للھ</t>
  </si>
  <si>
    <t xml:space="preserve">          للھ بھروانہ</t>
  </si>
  <si>
    <t xml:space="preserve">گورنمنٹ بوائز ہائیرسکینڈری سکول للھ  ۔شمالی حصہ۔  </t>
  </si>
  <si>
    <t xml:space="preserve"> بوائز ہائیرسکینڈری سکول للھ  ۔شمالی حصہ۔  </t>
  </si>
  <si>
    <t xml:space="preserve">        رکھ  سنبلی  جنوبی پیر کھارا</t>
  </si>
  <si>
    <t xml:space="preserve">گورنمنٹ بوائز پرائمری سکول پیر کھارا  ۔  </t>
  </si>
  <si>
    <t xml:space="preserve">                      سیال</t>
  </si>
  <si>
    <t xml:space="preserve">گورنمنٹ بوائز پرائمری سکول بگا   ۔  </t>
  </si>
  <si>
    <t xml:space="preserve">                   بگا</t>
  </si>
  <si>
    <t xml:space="preserve">   شادی پور ۔ بےچراغ</t>
  </si>
  <si>
    <t xml:space="preserve">گورنمنٹ  گرلز پرائمری  سکول  جیٹھل۔      </t>
  </si>
  <si>
    <t xml:space="preserve">                  جیٹھل</t>
  </si>
  <si>
    <t xml:space="preserve">                  کہانہ </t>
  </si>
  <si>
    <t xml:space="preserve">گورنمنٹ بوائز پرائمری سکول   کہانہ    ۔   </t>
  </si>
  <si>
    <t xml:space="preserve">               کنڈ ل </t>
  </si>
  <si>
    <t xml:space="preserve">گورنمنٹ  گرلز پرائمری  سکول کنڈ ل    </t>
  </si>
  <si>
    <t xml:space="preserve">              کنڈ ل </t>
  </si>
  <si>
    <t xml:space="preserve">              کند وال </t>
  </si>
  <si>
    <t xml:space="preserve">گورنمنٹ بوائز پرائمری سکول نمبر ۱ کندوال ۔   </t>
  </si>
  <si>
    <t xml:space="preserve">               کند وال </t>
  </si>
  <si>
    <t xml:space="preserve">گورنمنٹ بوائز پرائمری سکول نمبر ۲ کندوال ۔   </t>
  </si>
  <si>
    <t xml:space="preserve">                  کھچی</t>
  </si>
  <si>
    <t xml:space="preserve">  براے خواتین</t>
  </si>
  <si>
    <t xml:space="preserve">گورنمنٹ  گرلز پرائمری  سکول کندوال ۔     </t>
  </si>
  <si>
    <t xml:space="preserve">             کند وال </t>
  </si>
  <si>
    <t xml:space="preserve">گورنمنٹ ہائی سکول کندوال  ۔    </t>
  </si>
  <si>
    <t>انتخابَئ علاقے کئ تقسبم کی صو ر ت مبں و وٹر کا سبر بل نمبر</t>
  </si>
  <si>
    <t>شمارپارتئ بلاک کوڈ</t>
  </si>
  <si>
    <t xml:space="preserve">پولنگ اسٹیشن پہ مختص انتخابی علاقے کا نام </t>
  </si>
  <si>
    <t>مخصوص براے مرد حصرات خواتین مشترکہ</t>
  </si>
  <si>
    <t xml:space="preserve">پولنگ اسٹشین کا نام بمہ مقام </t>
  </si>
  <si>
    <t>پولنگ اسٹشین کا نمبر</t>
  </si>
  <si>
    <t xml:space="preserve">پروپوز لسٹ آف پولنگ اسٹیشن فار اپ کمینگ جنرل الیکشن۔2013 -پی پی-27  -جلہم۔IV </t>
  </si>
  <si>
    <t xml:space="preserve">vi. No polling station is located  outside the boundaries of the constituensy.  </t>
  </si>
  <si>
    <t>iv  .That all the buildings of polling stations were got verified by the committee are in operative condition.</t>
  </si>
  <si>
    <t>iii.  That correct assignment of voters has been given against each polling station and total voters at each electoral area have been checked to verify their correctness.</t>
  </si>
  <si>
    <t>ii.  That all the polling stations are within the radius of two kilometer/from the residences of voters.</t>
  </si>
  <si>
    <t>i.  No Electoral Area forming part of the constituency is left out.</t>
  </si>
  <si>
    <t xml:space="preserve">Certified that :                                                                        </t>
  </si>
  <si>
    <t xml:space="preserve">           چک مہنمندہ </t>
  </si>
  <si>
    <t xml:space="preserve"> گورنمنٹ  بوایز ہائی سکول چک مہنمندہ ۔</t>
  </si>
  <si>
    <t xml:space="preserve">              ڈھوک بدر</t>
  </si>
  <si>
    <t xml:space="preserve">گورنمنٹ  گرلز پرائمری سکول ڈھوک بدر ۔ </t>
  </si>
  <si>
    <t xml:space="preserve">             ڈھوک بدر</t>
  </si>
  <si>
    <t>گورنمنٹ  بوایز پرائمری سکول ڈھوک بدر ۔</t>
  </si>
  <si>
    <t xml:space="preserve">                     ہون</t>
  </si>
  <si>
    <t>گورنمنٹ  بوایز پرائمری سکول ھون ۔</t>
  </si>
  <si>
    <t xml:space="preserve">           ہموالہ</t>
  </si>
  <si>
    <t xml:space="preserve">               ڈھوک کنیال</t>
  </si>
  <si>
    <t xml:space="preserve">گورنمنٹ  بوایز پرائمری سکول  ڈھوک کنیال۔ </t>
  </si>
  <si>
    <t xml:space="preserve">            ڈھوک لونا ۔</t>
  </si>
  <si>
    <t xml:space="preserve"> گورنمنٹ  بوایز ہائی سکول ڈھوک لونا ۔</t>
  </si>
  <si>
    <t xml:space="preserve">            حسنوٹ۔</t>
  </si>
  <si>
    <t xml:space="preserve">گورنمنٹ   ایلیمنٹری سکول حسنوٹ۔ </t>
  </si>
  <si>
    <t xml:space="preserve">           حسنوٹ۔</t>
  </si>
  <si>
    <t xml:space="preserve">         بھنڑر</t>
  </si>
  <si>
    <t xml:space="preserve">           ناڑا۔ </t>
  </si>
  <si>
    <t xml:space="preserve">گورنمنٹ   ایلیمنٹری سکول ناڑا۔ </t>
  </si>
  <si>
    <t xml:space="preserve">           رکھ ٹلا       </t>
  </si>
  <si>
    <t>گورنمنٹ  گرلز ایلیمنٹری سکول جگتہ ۔</t>
  </si>
  <si>
    <t xml:space="preserve">            جگتہ ۔</t>
  </si>
  <si>
    <t xml:space="preserve">             جگتہ ۔</t>
  </si>
  <si>
    <t xml:space="preserve">            رکھ جگتہ</t>
  </si>
  <si>
    <t xml:space="preserve">گورنمنٹ  گرلز ایلیمنٹری سکول جگتہ ۔ </t>
  </si>
  <si>
    <t xml:space="preserve">          جگتہ ۔</t>
  </si>
  <si>
    <t xml:space="preserve">         النگ ۔</t>
  </si>
  <si>
    <t xml:space="preserve">گورنمنٹ  گرلز پرائمری سکول   النگ ۔ </t>
  </si>
  <si>
    <t xml:space="preserve">          النگ ۔</t>
  </si>
  <si>
    <t xml:space="preserve">              گنگر</t>
  </si>
  <si>
    <t xml:space="preserve">گورنمنٹ  بوایز پرائمری سکول   کوتل کنڈ۔ </t>
  </si>
  <si>
    <t xml:space="preserve">              کوتل کنڈ۔</t>
  </si>
  <si>
    <t xml:space="preserve">             پنڈ سوکہ ۔</t>
  </si>
  <si>
    <t xml:space="preserve">بیسک ہیلتھ یونٹ  پنڈ سوکہ ۔ </t>
  </si>
  <si>
    <t xml:space="preserve">                     پنڈ سوکہ </t>
  </si>
  <si>
    <t xml:space="preserve"> گورنمنٹ   ہائی سکول پنڈ سوکہ ۔ </t>
  </si>
  <si>
    <t xml:space="preserve">               پنڈ سوکہ ۔</t>
  </si>
  <si>
    <t xml:space="preserve">                چھوی گجراں۔</t>
  </si>
  <si>
    <t>گورنمنٹ  بوایز پرائمری سکول   چھوی گجراں۔</t>
  </si>
  <si>
    <t xml:space="preserve">               نکہ کلاں۔</t>
  </si>
  <si>
    <t xml:space="preserve">گورنمنٹ  بوایز ایلیمنٹری سکول   نکہ کلاں۔ </t>
  </si>
  <si>
    <t xml:space="preserve">                نکہ کلاں۔</t>
  </si>
  <si>
    <t xml:space="preserve">گورنمنٹ  گرلز ایلیمنٹری سکول   نکہ کلاں۔ </t>
  </si>
  <si>
    <t xml:space="preserve">         رکھ نور</t>
  </si>
  <si>
    <t xml:space="preserve">گورنمنٹ  بوایز پرائمری سکول   نور پور۔ </t>
  </si>
  <si>
    <t xml:space="preserve">             ہری پور</t>
  </si>
  <si>
    <t xml:space="preserve">                نور پور۔</t>
  </si>
  <si>
    <t xml:space="preserve">            نکہ خورد</t>
  </si>
  <si>
    <t>گورنمنٹ  بوایز پرائمری سکول  نکہ خورد ۔</t>
  </si>
  <si>
    <t xml:space="preserve">             نکہ خورد</t>
  </si>
  <si>
    <t xml:space="preserve">       ڈھوک ماہلہ</t>
  </si>
  <si>
    <t xml:space="preserve">             خلاص پور </t>
  </si>
  <si>
    <t xml:space="preserve"> گورنمنٹ  بوایز  ہائی سکول خلاص پور ۔ </t>
  </si>
  <si>
    <t xml:space="preserve">            خلاص پور </t>
  </si>
  <si>
    <t xml:space="preserve">           خلاص پور </t>
  </si>
  <si>
    <t xml:space="preserve"> گورنمنٹ  گرلز  ہائی سکول خلاص پور ۔ </t>
  </si>
  <si>
    <t xml:space="preserve">                               رجرور</t>
  </si>
  <si>
    <t xml:space="preserve"> گورنمنٹ  بوایز  ہائی سکول چکری ۔ </t>
  </si>
  <si>
    <t xml:space="preserve">                  چکری راجگان</t>
  </si>
  <si>
    <t xml:space="preserve">            واڑا احمد</t>
  </si>
  <si>
    <t xml:space="preserve">گورنمنٹ  گرلز پرائمری سکول جمر غال  ۔ </t>
  </si>
  <si>
    <t xml:space="preserve">                 جمر غال      </t>
  </si>
  <si>
    <t xml:space="preserve"> گورنمنٹ  بوایز ایلیمنٹری سکول جمر غال ۔</t>
  </si>
  <si>
    <t xml:space="preserve">               واڑا گجراں </t>
  </si>
  <si>
    <t>۔ مشترکہ</t>
  </si>
  <si>
    <t xml:space="preserve"> گورنمنٹ  بوایز ایلیمنٹری سکول واڑا گجراں ۔</t>
  </si>
  <si>
    <t xml:space="preserve">           ڈھوک شادی</t>
  </si>
  <si>
    <t xml:space="preserve">          میراں پور</t>
  </si>
  <si>
    <t>گورنمنٹ  گرلز پرائمری سکول شاہ کمیر ۔</t>
  </si>
  <si>
    <t xml:space="preserve">             شاہ کمیر </t>
  </si>
  <si>
    <t xml:space="preserve">               ملک پور</t>
  </si>
  <si>
    <t xml:space="preserve">             مڑیالہ              </t>
  </si>
  <si>
    <t>گورنمنٹ  گرلز پرائمری سکول مڑیالہ ۔</t>
  </si>
  <si>
    <t xml:space="preserve">               بیلی بالیاں بے چراغ</t>
  </si>
  <si>
    <t>گورنمنٹ  گرلز پرائمری سکول دلاور ۔</t>
  </si>
  <si>
    <t xml:space="preserve">           کوٹیرہ بے چراغ</t>
  </si>
  <si>
    <t xml:space="preserve">          رکھ کانڈل بےچراغ</t>
  </si>
  <si>
    <t xml:space="preserve">             دلاور</t>
  </si>
  <si>
    <t xml:space="preserve">           کوٹلی سیداں </t>
  </si>
  <si>
    <t xml:space="preserve">گورنمنٹ  گرلز پرائمری سکول کوٹلی سیداں ۔ </t>
  </si>
  <si>
    <t xml:space="preserve">            کوٹلی سیداں </t>
  </si>
  <si>
    <t xml:space="preserve">             بجوالہ کلاں</t>
  </si>
  <si>
    <t xml:space="preserve"> گورنمنٹ  بوایز ایلیمنٹری سکول بجوالہ کلاں ۔</t>
  </si>
  <si>
    <t xml:space="preserve">      چک علی شاہ</t>
  </si>
  <si>
    <t>گورنمنٹ  گرلز پرائمری سکول  نکی ۔</t>
  </si>
  <si>
    <t xml:space="preserve">             بجوالہ خورد</t>
  </si>
  <si>
    <t xml:space="preserve">            نکی</t>
  </si>
  <si>
    <t xml:space="preserve"> شاہ پور سیداں</t>
  </si>
  <si>
    <t>گورنمنٹ  بوایز پرائمری سکول پھڈیالہ ۔</t>
  </si>
  <si>
    <t xml:space="preserve">          چک موجو</t>
  </si>
  <si>
    <t xml:space="preserve">           پھڈیالہ</t>
  </si>
  <si>
    <t xml:space="preserve">            دارا پور </t>
  </si>
  <si>
    <t xml:space="preserve"> گورنمنٹ  بوایز  ہائی سکول دارا پور ۔</t>
  </si>
  <si>
    <t xml:space="preserve">             دارا پور </t>
  </si>
  <si>
    <t xml:space="preserve">           بھمبر</t>
  </si>
  <si>
    <t xml:space="preserve"> گورنمنٹ  گرلزایلیمنٹری سکول بھمبر ۔</t>
  </si>
  <si>
    <t xml:space="preserve">                 خورد           </t>
  </si>
  <si>
    <t>گورنمنٹ ہائیرسکینڈری سکول چو ٹالہ ۔</t>
  </si>
  <si>
    <t xml:space="preserve"> گورنمنٹ  گرلز  ہائی سکول خورد ۔ </t>
  </si>
  <si>
    <t xml:space="preserve">               ممیان</t>
  </si>
  <si>
    <t xml:space="preserve">گورنمنٹ بوایز ایلیمنٹری سکول ممیان ۔ </t>
  </si>
  <si>
    <t xml:space="preserve">            نواں لوک</t>
  </si>
  <si>
    <t>گورنمنٹ پرائمری سکول نواں لوک ۔</t>
  </si>
  <si>
    <t xml:space="preserve">              چو ٹالہ </t>
  </si>
  <si>
    <t xml:space="preserve"> گورنمنٹ  گرلز  ہائی سکول چوٹالہ ۔</t>
  </si>
  <si>
    <t xml:space="preserve">               چو ٹالہ </t>
  </si>
  <si>
    <t>۔ براے خواتین</t>
  </si>
  <si>
    <t xml:space="preserve">گورنمنٹ ہائیرسکینڈری سکول چو ٹالہ ۔ </t>
  </si>
  <si>
    <t xml:space="preserve">                     طور </t>
  </si>
  <si>
    <t xml:space="preserve"> گورنمنٹ  گرلز  ہائی سکول طور ۔ </t>
  </si>
  <si>
    <t xml:space="preserve">                      طور </t>
  </si>
  <si>
    <t xml:space="preserve"> گورنمنٹ  بوایز ایلیمنٹری سکول طور ۔ </t>
  </si>
  <si>
    <t xml:space="preserve">           گڑھا سلیم </t>
  </si>
  <si>
    <t xml:space="preserve"> گورنمنٹ  گرلزپرائمری سکول گڑھا سلیم ۔ </t>
  </si>
  <si>
    <t xml:space="preserve">              سنگھوی ملھو</t>
  </si>
  <si>
    <t xml:space="preserve"> گورنمنٹ گرلز ہائی سکول سنگھوی ملھو ۔</t>
  </si>
  <si>
    <t xml:space="preserve">             سنگھوی ملھو</t>
  </si>
  <si>
    <t xml:space="preserve"> گورنمنٹ گرلز ہائی سکول سنگھوی ملھو ۔ </t>
  </si>
  <si>
    <t xml:space="preserve">            سنگوئ خاص</t>
  </si>
  <si>
    <t xml:space="preserve"> گورنمنٹ  گرلز ہائی سکول سنگھوی ۔ </t>
  </si>
  <si>
    <t xml:space="preserve">             سنگوئ خاص</t>
  </si>
  <si>
    <t xml:space="preserve"> گورنمنٹ  بوایز ہائی سکول سنگھوی ۔ </t>
  </si>
  <si>
    <t xml:space="preserve">        رڑیالہ بیرم</t>
  </si>
  <si>
    <t xml:space="preserve"> گورنمنٹ  گرلزپرائمری سکول کوٹ بصیرا ۔</t>
  </si>
  <si>
    <t xml:space="preserve">             کوٹ بصیرا </t>
  </si>
  <si>
    <t xml:space="preserve">            رڑیالہ جگ دیو           </t>
  </si>
  <si>
    <t xml:space="preserve"> گورنمنٹ  بوایزپرائمری سکول رڑیالہ جگ دیو ۔ </t>
  </si>
  <si>
    <t xml:space="preserve">             رڑیالہ جگ دیو           </t>
  </si>
  <si>
    <t xml:space="preserve">            چک علاول</t>
  </si>
  <si>
    <t xml:space="preserve"> گورنمنٹ  گرلزپرائمری سکول رڑیالہ جنگو ۔ </t>
  </si>
  <si>
    <t xml:space="preserve">                  رڑیالہ جنگو </t>
  </si>
  <si>
    <t xml:space="preserve">                 رڑیالہ جنگو </t>
  </si>
  <si>
    <t xml:space="preserve">             نوگراں</t>
  </si>
  <si>
    <t xml:space="preserve"> گورنمنٹ  گرلزپرائمری سکول نوگراں۔ </t>
  </si>
  <si>
    <t xml:space="preserve">                نوگراں  </t>
  </si>
  <si>
    <t xml:space="preserve">                  نوگراں</t>
  </si>
  <si>
    <t>گورنمنٹ بوائزایلیمنٹری سکول  نوگراں ۔</t>
  </si>
  <si>
    <t xml:space="preserve">                 نوگراں</t>
  </si>
  <si>
    <t xml:space="preserve">        راے چک مدو</t>
  </si>
  <si>
    <t xml:space="preserve">بیسک ہیلتھ یونٹ کوٹلہ فقیر ۔ </t>
  </si>
  <si>
    <t xml:space="preserve">             بھملہ</t>
  </si>
  <si>
    <t xml:space="preserve">             کوٹلہ فقیر</t>
  </si>
  <si>
    <t xml:space="preserve"> گورنمنٹ  گرلز ہائی سکول بگا ۔ </t>
  </si>
  <si>
    <t xml:space="preserve"> بیلی باہروال</t>
  </si>
  <si>
    <t xml:space="preserve">                          بگا</t>
  </si>
  <si>
    <t xml:space="preserve"> گورنمنٹ  گرلز ہائی سکول بگا ۔</t>
  </si>
  <si>
    <t xml:space="preserve">                             سیعلہ</t>
  </si>
  <si>
    <t xml:space="preserve"> گورنمنٹ  گرلز ہائی سکول نیو بلڈنگ سعیلہ ۔</t>
  </si>
  <si>
    <t xml:space="preserve"> گورنمنٹ  گرلز ہائی سکول نیو بلڈنگ سعیلہ ۔ </t>
  </si>
  <si>
    <t xml:space="preserve"> سینٹ تھا مس ہائی سکول سعیلہ ۔ </t>
  </si>
  <si>
    <t xml:space="preserve">                            سیعلہ</t>
  </si>
  <si>
    <t xml:space="preserve">                              سیعلہ</t>
  </si>
  <si>
    <t xml:space="preserve"> گورنمنٹ  گرلز ہائی سکول سعیلہ ۔</t>
  </si>
  <si>
    <t xml:space="preserve"> گورنمنٹ  گرلز ہائی سکول سعیلہ ۔ </t>
  </si>
  <si>
    <t>1117  to 2372</t>
  </si>
  <si>
    <t>ٹوٹ ٹاون سکول ویسٹ کالونی سعیلہ ۔</t>
  </si>
  <si>
    <t>1 to 1116</t>
  </si>
  <si>
    <t xml:space="preserve">                          سیعلہ</t>
  </si>
  <si>
    <t xml:space="preserve">ٹوٹ ٹاون سکول ویسٹ کالونی سعیلہ ۔ </t>
  </si>
  <si>
    <t>1453 to 2771</t>
  </si>
  <si>
    <t xml:space="preserve"> کمیور نٹی ماڈل   سکول ڈھوک وھاب دین   ۔</t>
  </si>
  <si>
    <t>1 to 1452</t>
  </si>
  <si>
    <t xml:space="preserve"> کمیور نٹی ماڈل   سکول  ڈھوک وھاب دین   </t>
  </si>
  <si>
    <t xml:space="preserve"> گورنمنٹ  گرلزپرائمری سکول عید گاہ  </t>
  </si>
  <si>
    <t xml:space="preserve"> گورنمنٹ  گرلزپرائمری سکول عید گاہ  ۔</t>
  </si>
  <si>
    <t xml:space="preserve">         رکھ بیلی سیعلہ</t>
  </si>
  <si>
    <t>گورنمنٹ بریگیڈر ریٹاءر ڈاکٹر محمد اکرم  ہائی سکول سیعلہ ۔</t>
  </si>
  <si>
    <t xml:space="preserve">                  جلہم رورل</t>
  </si>
  <si>
    <t xml:space="preserve">عبداللہ میموریل سکول روہستاس روڈ جہلم۔ </t>
  </si>
  <si>
    <t xml:space="preserve">آفس مارکیٹ کمیٹی جہلم۔ </t>
  </si>
  <si>
    <t>۔براے خواتین</t>
  </si>
  <si>
    <t xml:space="preserve"> روہستاس کنگ کارڈن پرائمری سکول روہستاس روڈ جہلم</t>
  </si>
  <si>
    <t>مر دانہ</t>
  </si>
  <si>
    <t xml:space="preserve">نور النساءسکول روہستاس روڈ جہلم ۔ </t>
  </si>
  <si>
    <t xml:space="preserve">                       پیرا غایب</t>
  </si>
  <si>
    <t>رازَ اینڈ شاہین سکول سٹریٹ جمیل ٹاون روہستاس روڈ جہلم</t>
  </si>
  <si>
    <t xml:space="preserve">                      پیرا غایب</t>
  </si>
  <si>
    <t xml:space="preserve">فشریز آفس روہستاس روڈ جہلم ۔ </t>
  </si>
  <si>
    <t xml:space="preserve">                 ڈیری فارم</t>
  </si>
  <si>
    <t xml:space="preserve">کنٹورنمنٹ بورڈ مڈل سکول جہلم کہنٹ۔ </t>
  </si>
  <si>
    <t xml:space="preserve"> لیاقت روڈ جلہم کنہٹ</t>
  </si>
  <si>
    <t xml:space="preserve"> عزیز بھٹی روڈ جلہم کنہٹ</t>
  </si>
  <si>
    <t xml:space="preserve">  صدر بازار جلہم کنہٹ</t>
  </si>
  <si>
    <t xml:space="preserve">             سلیم اختر لاہن</t>
  </si>
  <si>
    <t xml:space="preserve">                محمد حسین لاہن</t>
  </si>
  <si>
    <t xml:space="preserve">   عزیز بھٹی روڈ جلہم کنہٹ</t>
  </si>
  <si>
    <t xml:space="preserve">     صدر بازار جلہم کنہٹ</t>
  </si>
  <si>
    <t xml:space="preserve"> ملٹری کالج سراے عالمگیر</t>
  </si>
  <si>
    <t>ایف جی بوائز پبلک سکول نزد گل افشاں کالونی جہلم کہنٹ</t>
  </si>
  <si>
    <t xml:space="preserve">             گل افشاں کالونی </t>
  </si>
  <si>
    <t xml:space="preserve"> پوسٹل کالونی جہلم کنہٹ</t>
  </si>
  <si>
    <t>ایف جی بوائز پبلک سکول نزد گل افشاں کالونی جہلم کہنٹ۔</t>
  </si>
  <si>
    <t xml:space="preserve">        لالا زار کالونی</t>
  </si>
  <si>
    <t>ایف جی بوائز پبلک سکول نزد لاری اڈا جہلم کہنٹ۔</t>
  </si>
  <si>
    <t xml:space="preserve">     دوست محمد لاہن</t>
  </si>
  <si>
    <t xml:space="preserve">            لاری اڈا </t>
  </si>
  <si>
    <t>ایف جی بوائز پبلک سکول نزد لاری اڈا جہلم کہنٹ</t>
  </si>
  <si>
    <t xml:space="preserve">          لاری اڈا </t>
  </si>
  <si>
    <t xml:space="preserve">            مجاہد آباد</t>
  </si>
  <si>
    <t xml:space="preserve"> ایم سی گرلز پرائمری سکول  مجاہد آباد جہلم ۔</t>
  </si>
  <si>
    <t xml:space="preserve">              مجاہد آباد</t>
  </si>
  <si>
    <t xml:space="preserve">           مجاہد آباد</t>
  </si>
  <si>
    <t xml:space="preserve"> ایم سی بوائزپرائمری سکول  مجاہد آباد جہلم ۔</t>
  </si>
  <si>
    <t xml:space="preserve">           مشین محلہ نمبر۲</t>
  </si>
  <si>
    <t>گورنمنٹ بوائزپرائمری سکول  مشین محلہ نمبر ۳جہلم ۔</t>
  </si>
  <si>
    <t xml:space="preserve">          مشین محلہ نمبر۲</t>
  </si>
  <si>
    <t xml:space="preserve">  کرمپ مارکیٹ مشین محلہ نمبر۔۳</t>
  </si>
  <si>
    <t xml:space="preserve">    کرمپ مارکیٹ مشین محلہ نمبر۔۳</t>
  </si>
  <si>
    <t xml:space="preserve">    کوچہ نواب دین مشین محلہ نمبر۔۳</t>
  </si>
  <si>
    <t xml:space="preserve"> ایم سی بوائزپرائمری سکول  مشین محلہ نمبر ۳جہلم ۔</t>
  </si>
  <si>
    <t xml:space="preserve">        کوچہ نواب دین مشین محلہ نمبر۔۳</t>
  </si>
  <si>
    <t xml:space="preserve"> گورنمنٹ  گرلز ہائی سکول نمبر ۲ مشین محلہ نمبر ۳جہلم ۔</t>
  </si>
  <si>
    <t xml:space="preserve">           رمضان پورہ</t>
  </si>
  <si>
    <t xml:space="preserve">          رمضان پورہ</t>
  </si>
  <si>
    <t xml:space="preserve"> گورنمنٹ  گرلز ہائی سکول نمبر ۲ مشین محلہ نمبر ۳جہلم ۔ </t>
  </si>
  <si>
    <t xml:space="preserve"> مینجر نواز شھید کالونی </t>
  </si>
  <si>
    <t>ایم سی بوائز پرائمری سکول مشین محلہ نمبر 2 جہلم۔</t>
  </si>
  <si>
    <t xml:space="preserve">       مینجر نواز شھید کالونی </t>
  </si>
  <si>
    <t xml:space="preserve">              ریلوے کالونی</t>
  </si>
  <si>
    <t>ایم سی  پرائمری سکول نزد ریلوے ہسپتال جہلم۔</t>
  </si>
  <si>
    <t xml:space="preserve">    مشین محلہ نمبر۔۲ ریلوے کالونی </t>
  </si>
  <si>
    <t xml:space="preserve">                  مشین محلہ نمبر۔۲ ریلوے کالونی </t>
  </si>
  <si>
    <t xml:space="preserve">             ریلوے کالونی</t>
  </si>
  <si>
    <t xml:space="preserve">  سٹی ڈسپنسری نزد مینجر اکرم شہید پارک  جہلم ۔ </t>
  </si>
  <si>
    <t xml:space="preserve">   مشین محلہ نمبر۔۲ ریلوے کالونی </t>
  </si>
  <si>
    <t xml:space="preserve"> مشین محلہ نمبر۔۲ ریلوے کالونی </t>
  </si>
  <si>
    <t xml:space="preserve"> محلہ سلیمان پارس </t>
  </si>
  <si>
    <t xml:space="preserve">  گورنمنٹ گرلز پرائمری سکول سلیمان پارس نزد پرانا ریلوے پل  جہلم ۔</t>
  </si>
  <si>
    <t xml:space="preserve">آفس فورسٹ الطاف پارک جہلم ۔ </t>
  </si>
  <si>
    <t xml:space="preserve">         محلہ خانساماں- نیا بازار</t>
  </si>
  <si>
    <t xml:space="preserve"> گورنمنٹ  ووکیشنل انسٹیٹیوٹ عقب  سٹی پوسٹ آفس جہلم۔ </t>
  </si>
  <si>
    <t xml:space="preserve">   پاک سراے- نیا بازار</t>
  </si>
  <si>
    <t xml:space="preserve">             ماڈل کالونی</t>
  </si>
  <si>
    <t xml:space="preserve">              باغ محلہ </t>
  </si>
  <si>
    <t xml:space="preserve">   ایم سی بوائز پرائمری سکول باغ محلہ  جہلم ۔ </t>
  </si>
  <si>
    <t>براہچ تبلغ الاسلام  ہائی سکول جلہم۔</t>
  </si>
  <si>
    <t xml:space="preserve"> محلہ چھاپہ خانہ</t>
  </si>
  <si>
    <t xml:space="preserve"> گورنمنٹ  گرلز ہائی سکول نمبر ۱ جہلم ۔ </t>
  </si>
  <si>
    <t xml:space="preserve"> محلہ ملاح- مستریاں</t>
  </si>
  <si>
    <t xml:space="preserve">تحصیل میونسپل ایڈ منسٹریشن آفس جہلم۔ </t>
  </si>
  <si>
    <t>محلہ ملاح- مستریاں</t>
  </si>
  <si>
    <t xml:space="preserve">       محلہ خواجگان </t>
  </si>
  <si>
    <t xml:space="preserve">   ایم سی گرلز ایلیمنٹری سکول مدرسہ تالبنات جہلم ۔ </t>
  </si>
  <si>
    <t xml:space="preserve">   ایم سی گرلز پرائمری سکول اقبال لایبریری روڈ  جہلم ۔</t>
  </si>
  <si>
    <t xml:space="preserve">  شمالی محلہ مستریاں محلہ </t>
  </si>
  <si>
    <t xml:space="preserve"> گورنمنٹ  گرلز ہائی سکول نمبر ۱ جہلم ۔</t>
  </si>
  <si>
    <t xml:space="preserve"> شمالی محلہ مستریاں محلہ </t>
  </si>
  <si>
    <t xml:space="preserve">   شمالی محلہ مستریاں محلہ </t>
  </si>
  <si>
    <t xml:space="preserve">   ایم سی  پرائمری سکول شمالی محلہ  جہلم ۔ </t>
  </si>
  <si>
    <t>.                شاداب روڈ پیرا غیب -شمالی محلہ نی آبادی نزد بابا کرم شاہ</t>
  </si>
  <si>
    <t>شمالی محلہ سول لاہن</t>
  </si>
  <si>
    <t xml:space="preserve"> گورنمنٹ  چوہدری الطاف حسین ہائی سکول جہلم ۔</t>
  </si>
  <si>
    <t xml:space="preserve"> شاداب روڈ پیراغیب </t>
  </si>
  <si>
    <t xml:space="preserve"> شمالی محلہ سول لاہن</t>
  </si>
  <si>
    <t xml:space="preserve"> گورنمنٹ  چوہدری الطاف حسین ہائی سکول جہلم ۔ </t>
  </si>
  <si>
    <t xml:space="preserve"> فو رسٹ آفس نیو بلڈنگ جہلم۔ </t>
  </si>
  <si>
    <t xml:space="preserve">   شمالی محلہ نی آبادی</t>
  </si>
  <si>
    <t xml:space="preserve">آفس انکم ٹیکس سول لاین روڈ جہلم۔ </t>
  </si>
  <si>
    <t xml:space="preserve"> پروفیسر کانونی عقب گلشن ٹاون</t>
  </si>
  <si>
    <t xml:space="preserve"> گورنمنٹ تبلیغ السلام بوائزہائی سکول جہلم ۔</t>
  </si>
  <si>
    <t xml:space="preserve"> عقب جیل بلمقانل نادرا آفس</t>
  </si>
  <si>
    <t xml:space="preserve">             کالج ایلیمنٹری </t>
  </si>
  <si>
    <t xml:space="preserve"> گورنمنٹ تبلیغ السلام  بوائز ہائی سکول جہلم ۔ </t>
  </si>
  <si>
    <t xml:space="preserve">          ڈھوک راجگان</t>
  </si>
  <si>
    <t xml:space="preserve"> گورنمنٹ  ایکسیلنٹ ماڈل ایلیمنٹری سکول جہلم ۔</t>
  </si>
  <si>
    <t xml:space="preserve">              ٹاہلیانوالہ</t>
  </si>
  <si>
    <t xml:space="preserve"> گورنمنٹ ایلیمنٹری کالج سول لاین جہلم ۔ </t>
  </si>
  <si>
    <t xml:space="preserve">         گلشن ٹاون</t>
  </si>
  <si>
    <t>سکول آف سپیشل چلڈرن بلال ٹاون جہلم ۔</t>
  </si>
  <si>
    <t xml:space="preserve">  سکندر ٹاون</t>
  </si>
  <si>
    <t xml:space="preserve">           بلال ٹاون</t>
  </si>
  <si>
    <t xml:space="preserve">          گلشن ٹاون</t>
  </si>
  <si>
    <t xml:space="preserve">   سکندر ٹاون</t>
  </si>
  <si>
    <t xml:space="preserve">          بسم اللہ مارکیٹ</t>
  </si>
  <si>
    <t xml:space="preserve"> گورنمنٹ   جو نیر ماڈل گرلز ہائی سکول بلال ٹاون جہلم ۔ </t>
  </si>
  <si>
    <t xml:space="preserve">       کمرشل کالج </t>
  </si>
  <si>
    <t xml:space="preserve">        کمرشل کالج </t>
  </si>
  <si>
    <t xml:space="preserve"> ڈھوک سردار-بلال ٹاون</t>
  </si>
  <si>
    <t xml:space="preserve">گورنمنٹ کمرشل کالج بلال ٹاون جہلم ۔ </t>
  </si>
  <si>
    <t xml:space="preserve"> ڈگری کالج بلال ٹاون </t>
  </si>
  <si>
    <t xml:space="preserve">   سیش کورٹ- ڈھوک جمعہ</t>
  </si>
  <si>
    <t xml:space="preserve"> ویٹر نری ہسپتال کچیہری روڈ  جہلم ۔ </t>
  </si>
  <si>
    <t xml:space="preserve"> ڈھوک عبداللہ- جنازہ گاہ روڈ</t>
  </si>
  <si>
    <t xml:space="preserve"> محلہ بابا مہدی شاہ ڈھوک جمعہ-</t>
  </si>
  <si>
    <t xml:space="preserve">  سیش کورٹ- ڈھوک جمعہ</t>
  </si>
  <si>
    <t xml:space="preserve">گورنمنٹ اپوا ووکیشنل سنٹر کچیہری روڈ  جہلم ۔ </t>
  </si>
  <si>
    <t>محلہ بابا مہدی شاہ ڈھوک جمعہ-</t>
  </si>
  <si>
    <t xml:space="preserve">  مسلم ٹاون- نیو مدنیہ ٹاون</t>
  </si>
  <si>
    <t>گورنمنٹ کالج فار وومن جہلم ۔</t>
  </si>
  <si>
    <t xml:space="preserve">  کریم پورہ ڈھوک مقرب </t>
  </si>
  <si>
    <t xml:space="preserve">     ڈھوک فردوس- کریم پورہ روڈ</t>
  </si>
  <si>
    <t xml:space="preserve">  ڈھوک نیک عالم مدنیہ ٹاون </t>
  </si>
  <si>
    <t xml:space="preserve">   مسلم ٹاون- نیو مدنیہ ٹاون</t>
  </si>
  <si>
    <t xml:space="preserve">گورنمنٹ کالج فار وومن جہلم ۔ </t>
  </si>
  <si>
    <t xml:space="preserve"> کریم پورہ ڈھوک مقرب </t>
  </si>
  <si>
    <t xml:space="preserve">    ڈھوک فردوس- کریم پورہ روڈ</t>
  </si>
  <si>
    <t xml:space="preserve">    ڈھوک نیک عالم مدنیہ ٹاون </t>
  </si>
  <si>
    <t xml:space="preserve">                        حسین پلازہ- ڈھوک غلام مصطفی - محلہ اسلامیہ ہائی سکول  </t>
  </si>
  <si>
    <t xml:space="preserve"> محلہ سلطان پورہ- ڈھوک غلام مصطفی </t>
  </si>
  <si>
    <t xml:space="preserve">  محلہ عباس پورہ - ڈھوک مقرب</t>
  </si>
  <si>
    <t xml:space="preserve">گورنمنٹ گرلز اپوا ایلیمنٹری سکول کچیہری روڈ  جہلم ۔ </t>
  </si>
  <si>
    <t xml:space="preserve"> محلہ عباس پورہ - ڈھوک مقرب</t>
  </si>
  <si>
    <t xml:space="preserve">سول ڈیفنس آفس جہلم ۔ </t>
  </si>
  <si>
    <t xml:space="preserve"> محلہ اسلامیہ گرلز سکول- بورڈنگ محلہ۔</t>
  </si>
  <si>
    <t xml:space="preserve">گورنمنٹ گرلز اسلامیہ ہائیرسکینڈری سکول جہلم ۔ </t>
  </si>
  <si>
    <t xml:space="preserve">            ڈھوک جمعہ</t>
  </si>
  <si>
    <t xml:space="preserve">   ایم سی سوشل بوایز پرائمری سکول بورڈنگ محلہ  جہلم ۔ </t>
  </si>
  <si>
    <t xml:space="preserve">           ڈھوک جمعہ</t>
  </si>
  <si>
    <t xml:space="preserve">            عزیز آباد</t>
  </si>
  <si>
    <t xml:space="preserve"> گورنمنٹ گرلز ایم سی پرائمری سکول عقب  گورنمنٹ بوائز اسلامیہ ہائیرسکینڈری سکول جہلم ۔ </t>
  </si>
  <si>
    <t xml:space="preserve"> گورنمنٹ  ایم سی سوشل اپ لفٹ پرائمری سکول  جہلم ۔ </t>
  </si>
  <si>
    <t>p</t>
  </si>
  <si>
    <t>گورنمنٹ بوائز اسلامیہ ہائیرسکینڈری سکول جہلم ۔</t>
  </si>
  <si>
    <t xml:space="preserve">   اپوا سکول-ڈھوک جمعہ</t>
  </si>
  <si>
    <t xml:space="preserve">         ڈھوک جمعہ</t>
  </si>
  <si>
    <t xml:space="preserve">گورنمنٹ بوائز اسلامیہ ہائیرسکینڈری سکول جہلم ۔ </t>
  </si>
  <si>
    <t xml:space="preserve">    اپوا سکول-ڈھوک جمعہ</t>
  </si>
  <si>
    <t xml:space="preserve">   اسلامیہ ہائی سکول</t>
  </si>
  <si>
    <t xml:space="preserve">      محلہ چستیاں اسلامیہ ہائی سکول </t>
  </si>
  <si>
    <t xml:space="preserve">  محلہ چستیاں گلی نمبر ۲۔</t>
  </si>
  <si>
    <t xml:space="preserve"> محلہ چستیاں اسلامیہ ہائی سکول </t>
  </si>
  <si>
    <t xml:space="preserve"> محلہ چستیاں گلی نمبر ۲۔</t>
  </si>
  <si>
    <t xml:space="preserve"> محلہ رمضان پورہ مسجد معصوم </t>
  </si>
  <si>
    <t>ڈسٹرکٹ آفس انواہرمنٹ جہلم ۔</t>
  </si>
  <si>
    <t xml:space="preserve">ڈسٹرکٹ آفس لیبر جہلم ۔ </t>
  </si>
  <si>
    <t xml:space="preserve">  -کریم پورہ </t>
  </si>
  <si>
    <t xml:space="preserve"> گورنمنٹ  گرلز پرائمری سکول کریم پورہ جہلم ۔</t>
  </si>
  <si>
    <t xml:space="preserve">              پھلاہیاں</t>
  </si>
  <si>
    <t xml:space="preserve">               -کریم پورہ </t>
  </si>
  <si>
    <t xml:space="preserve"> گورنمنٹ  گرلز پرائمری سکول کریم پورہ جہلم ۔ </t>
  </si>
  <si>
    <t xml:space="preserve">             پھلاہیاں</t>
  </si>
  <si>
    <t xml:space="preserve"> اسلام پورہ القاسم انسٹیوٹ </t>
  </si>
  <si>
    <t xml:space="preserve"> اے۔وی مسلم گرلز ہائی سکول جہلم ۔ </t>
  </si>
  <si>
    <t xml:space="preserve">              ڈھوک نیک عالم</t>
  </si>
  <si>
    <t xml:space="preserve">   اسلام پورہ القاسم انسٹیوٹ </t>
  </si>
  <si>
    <t xml:space="preserve">               ڈھوک نیک عالم</t>
  </si>
  <si>
    <t xml:space="preserve">       اسلام پورہ-کریم پورہ نی آبادی</t>
  </si>
  <si>
    <t xml:space="preserve">       محمود آباد</t>
  </si>
  <si>
    <t xml:space="preserve"> پھلاہیاں-آہمہ جٹاں</t>
  </si>
  <si>
    <t xml:space="preserve">  اسلام پورہ-کریم پورہ نی آبادی</t>
  </si>
  <si>
    <t xml:space="preserve">     محلہ دارا -گڑھی-کھلٹہ کالا کجراں</t>
  </si>
  <si>
    <t xml:space="preserve"> گورنمنٹ  گرلز ہائی سکول کالا گجراں ۔ </t>
  </si>
  <si>
    <t xml:space="preserve"> محلہ دارا گلی کشمیریاں-مسجد کھوکھراں۔</t>
  </si>
  <si>
    <t>ڈونگی گلی کالا گجراں۔</t>
  </si>
  <si>
    <t xml:space="preserve"> گورنمنٹ  گرلز ہائی سکول کالا گجراں ۔</t>
  </si>
  <si>
    <t xml:space="preserve">  محلہ باغاں والا کنواں گلاب آباد</t>
  </si>
  <si>
    <t xml:space="preserve">آفس آف یونین کونسل نمبر ۹ کالا گجراں رورل کالا گجراں جہلم ۔ </t>
  </si>
  <si>
    <t xml:space="preserve">    کنتریلی۔چک بہرام روڈ</t>
  </si>
  <si>
    <t xml:space="preserve"> محلہ باغاں والا کنواں گلاب آباد</t>
  </si>
  <si>
    <t xml:space="preserve"> گورنمنٹ  گرلز پرائمری سکول نمبر ۴ کالا گجراں جہلم ۔ </t>
  </si>
  <si>
    <t xml:space="preserve">  کنتریلی۔چک بہرام روڈ</t>
  </si>
  <si>
    <t>پروپوز لسٹ آف پولنگ اسٹیشن فار اپ کمینگ جنرل الیکشن۔2013 -پی پی-26  -جلہم۔III</t>
  </si>
  <si>
    <t xml:space="preserve">v. That all the polling stations are established in government buildings and no private building is used for this purpose, </t>
  </si>
  <si>
    <t xml:space="preserve">                  جگسی </t>
  </si>
  <si>
    <t xml:space="preserve"> گورنمنٹ  گرلز پرائمری سکول نکی ۔ </t>
  </si>
  <si>
    <t xml:space="preserve">               نکی </t>
  </si>
  <si>
    <t xml:space="preserve">              پنڈ جٹاں</t>
  </si>
  <si>
    <t xml:space="preserve"> گورنمنٹ  بوائز پرائمری سکول پنڈ جٹاں۔ </t>
  </si>
  <si>
    <t xml:space="preserve">          طمعہ عجاءب</t>
  </si>
  <si>
    <t xml:space="preserve"> گورنمنٹ  بوائز پرائمری سکول طمعہ عجاءب۔ </t>
  </si>
  <si>
    <t xml:space="preserve">                کھو کھا </t>
  </si>
  <si>
    <t xml:space="preserve"> گورنمنٹ  گرلز پرائمری سکول کھو کھا ۔</t>
  </si>
  <si>
    <t xml:space="preserve"> گورنمنٹ  بوائز ایلیمنٹری سکول کھو کھا ۔ </t>
  </si>
  <si>
    <t xml:space="preserve">          گگڑ خورد</t>
  </si>
  <si>
    <t xml:space="preserve"> گورنمنٹ  گرلز ایلیمنٹری سکول گگر کلاں </t>
  </si>
  <si>
    <t xml:space="preserve">        گگڑ کلاں</t>
  </si>
  <si>
    <t xml:space="preserve">                  کھوجکی</t>
  </si>
  <si>
    <t xml:space="preserve"> گورنمنٹ  گرلز پرائمری سکول نٹا ین ۔</t>
  </si>
  <si>
    <t xml:space="preserve">                 نٹا ین</t>
  </si>
  <si>
    <t xml:space="preserve">              موٹا غربی</t>
  </si>
  <si>
    <t xml:space="preserve"> گورنمنٹ  بوائزہائی سکول موٹا غربی ۔</t>
  </si>
  <si>
    <t xml:space="preserve">                    ڈھوک تھتھال</t>
  </si>
  <si>
    <t xml:space="preserve"> گورنمنٹ  بوائز پرائمری سکول ڈھوک گجرال ۔ </t>
  </si>
  <si>
    <t xml:space="preserve">              ڈھوک گجرال</t>
  </si>
  <si>
    <t xml:space="preserve">           بودلہ</t>
  </si>
  <si>
    <t xml:space="preserve"> گورنمنٹ  بوائز پرائمری سکول کو ٹیام۔ </t>
  </si>
  <si>
    <t xml:space="preserve">               کو ٹیام۔</t>
  </si>
  <si>
    <t xml:space="preserve">            بساوا</t>
  </si>
  <si>
    <t xml:space="preserve"> گورنمنٹ  بوائز پرائمری سکول چکیام ۔</t>
  </si>
  <si>
    <t xml:space="preserve">         چکیام </t>
  </si>
  <si>
    <t xml:space="preserve">          متیال</t>
  </si>
  <si>
    <t xml:space="preserve"> گورنمنٹ  گرلز پرائمری سکول متیال ۔ </t>
  </si>
  <si>
    <t xml:space="preserve">             کلری</t>
  </si>
  <si>
    <t xml:space="preserve">           چک میانہ</t>
  </si>
  <si>
    <t xml:space="preserve"> گورنمنٹ  گرلز پرائمری سکول  ڈھوک پھڈیال۔</t>
  </si>
  <si>
    <t xml:space="preserve">        ڈھوک پھڈیال </t>
  </si>
  <si>
    <t xml:space="preserve">          بڑاگراں</t>
  </si>
  <si>
    <t xml:space="preserve">         بڑاگراں</t>
  </si>
  <si>
    <t xml:space="preserve">            چک میانہ</t>
  </si>
  <si>
    <t xml:space="preserve"> گورنمنٹ  بوائز پرائمری سکول ڈھوک پھڈیال ۔</t>
  </si>
  <si>
    <t xml:space="preserve">       ڈھوک پھڈیال </t>
  </si>
  <si>
    <t xml:space="preserve">         چبوترہ</t>
  </si>
  <si>
    <t xml:space="preserve"> گورنمنٹ  گرلز پرائمری سکول روہستاس ۔ </t>
  </si>
  <si>
    <t xml:space="preserve">                       رکھ روہستاس</t>
  </si>
  <si>
    <t xml:space="preserve">         چاہ فقیراللہ</t>
  </si>
  <si>
    <t xml:space="preserve"> گورنمنٹ  بوائز پرائمری سکول کلونت پور ۔ </t>
  </si>
  <si>
    <t xml:space="preserve">             چک الماس</t>
  </si>
  <si>
    <t xml:space="preserve">         کلونت پور</t>
  </si>
  <si>
    <t xml:space="preserve">            قاضی حسینی </t>
  </si>
  <si>
    <t xml:space="preserve"> گورنمنٹ  گرلز پرائمری سکول قاضی حسینی ۔ </t>
  </si>
  <si>
    <t xml:space="preserve">          نیرکھیاں</t>
  </si>
  <si>
    <t xml:space="preserve">             مدینہ</t>
  </si>
  <si>
    <t xml:space="preserve">              راجو پنڈی</t>
  </si>
  <si>
    <t xml:space="preserve">              ڈویاں</t>
  </si>
  <si>
    <t xml:space="preserve"> گورنمنٹ  بوائز پرائمری سکول ڈویان ۔ </t>
  </si>
  <si>
    <t xml:space="preserve">          جھتہ</t>
  </si>
  <si>
    <t xml:space="preserve">           گڑھ محل</t>
  </si>
  <si>
    <t xml:space="preserve"> گورنمنٹ  گرلز پرائمری سکول چاہ گنجہ ۔ </t>
  </si>
  <si>
    <t xml:space="preserve">          نگارجیاں</t>
  </si>
  <si>
    <t xml:space="preserve">       شہامد پور</t>
  </si>
  <si>
    <t xml:space="preserve">              چاہ گنجہ</t>
  </si>
  <si>
    <t xml:space="preserve">              سید حسین</t>
  </si>
  <si>
    <t xml:space="preserve"> گورنمنٹ  بوائز پرائمری سکول سید حسین ۔</t>
  </si>
  <si>
    <t xml:space="preserve">           سید حسین</t>
  </si>
  <si>
    <t xml:space="preserve"> گورنمنٹ  بوائز پرائمری سکول سید حسین ۔ </t>
  </si>
  <si>
    <t xml:space="preserve">             سید حسین</t>
  </si>
  <si>
    <t xml:space="preserve">                  مال دیو             </t>
  </si>
  <si>
    <t xml:space="preserve"> گورنمنٹ  بوائز پرائمری سکول  مال دیو ۔</t>
  </si>
  <si>
    <t xml:space="preserve">               متہ لوسر </t>
  </si>
  <si>
    <t xml:space="preserve"> گورنمنٹ  گرلز پرائمری سکول  متہ لوسر ۔ </t>
  </si>
  <si>
    <t xml:space="preserve">            پیر شاہ وسن</t>
  </si>
  <si>
    <t xml:space="preserve"> گورنمنٹ  بوائز پرائمری سکول بہرام پور ۔</t>
  </si>
  <si>
    <t xml:space="preserve">              ریحانہ</t>
  </si>
  <si>
    <t xml:space="preserve">                مو ہال</t>
  </si>
  <si>
    <t xml:space="preserve"> گورنمنٹ  بوائز پرائمری سکول مو ہال ۔ </t>
  </si>
  <si>
    <t xml:space="preserve">               مو ہال</t>
  </si>
  <si>
    <t xml:space="preserve">        بوڑھا جنگل</t>
  </si>
  <si>
    <t xml:space="preserve">          ڈھوک اعوان</t>
  </si>
  <si>
    <t xml:space="preserve"> گورنمنٹ  گرلز ایلیمنٹری سکول چک اکا ۔ </t>
  </si>
  <si>
    <t xml:space="preserve">              ہرل</t>
  </si>
  <si>
    <t xml:space="preserve">                 چک اکا ۔</t>
  </si>
  <si>
    <t xml:space="preserve"> گورنمنٹ  بوائز ایلیمنٹری سکول چک اکا ۔ </t>
  </si>
  <si>
    <t xml:space="preserve">               چک اکا ۔</t>
  </si>
  <si>
    <t xml:space="preserve">         ٹھیکریاں دینہ</t>
  </si>
  <si>
    <t xml:space="preserve"> گورنمنٹ  گرلز ہائی سکول مین بازار دینہ ۔ </t>
  </si>
  <si>
    <t xml:space="preserve">              محلہ شیخاں میانہ محلہ دینہ</t>
  </si>
  <si>
    <t xml:space="preserve">  مین بازارمنگلا روڈ دینہ</t>
  </si>
  <si>
    <t xml:space="preserve">          محلہ شیخاں دینہ</t>
  </si>
  <si>
    <t xml:space="preserve">          ٹھیکریاں دینہ</t>
  </si>
  <si>
    <t xml:space="preserve"> گورنمنٹ  بوائزہائی سکول میانہ محلہ  دینہ </t>
  </si>
  <si>
    <t xml:space="preserve">   مین بازارمنگلا روڈ دینہ</t>
  </si>
  <si>
    <t xml:space="preserve">           محلہ شیخاں دینہ</t>
  </si>
  <si>
    <t xml:space="preserve">          مدینہ ٹاون دینہ</t>
  </si>
  <si>
    <t xml:space="preserve">           قایداعظم ٹاون </t>
  </si>
  <si>
    <t xml:space="preserve"> محلہ ممیانہ- محلہ معصوم شاہ</t>
  </si>
  <si>
    <t xml:space="preserve">         مدینہ ٹاون دینہ</t>
  </si>
  <si>
    <t xml:space="preserve"> گورنمنٹ  بوائزہائی سکول میانہ محلہ  دینہ ۔</t>
  </si>
  <si>
    <t xml:space="preserve">            قایداعظم ٹاون </t>
  </si>
  <si>
    <t xml:space="preserve">  محلہ ممیانہ- محلہ معصوم شاہ</t>
  </si>
  <si>
    <t xml:space="preserve"> محلہ آذاد شاہ دینہ</t>
  </si>
  <si>
    <t xml:space="preserve"> گورنمنٹ  گرلز پرائمری سکول محلہ آزاد شاہ دینہ ۔</t>
  </si>
  <si>
    <t xml:space="preserve">   نی آبادی ٹھیکریاں دینہ</t>
  </si>
  <si>
    <t xml:space="preserve"> گورنمنٹ  بوائز پرائمری سکول محلہ آزاد شاہ دینہ </t>
  </si>
  <si>
    <t xml:space="preserve">  نی آبادی ٹھیکریاں دینہ</t>
  </si>
  <si>
    <t xml:space="preserve">  اقبال ٹاون</t>
  </si>
  <si>
    <t xml:space="preserve"> گورنمنٹ  بوائز پرائمری سکول ہڈیالہ منگلا روڈ دینہ ۔ </t>
  </si>
  <si>
    <t xml:space="preserve">       ہڈالی دینہ</t>
  </si>
  <si>
    <t xml:space="preserve">      ہڈالی دینہ</t>
  </si>
  <si>
    <t xml:space="preserve"> گورنمنٹ گرلز ہائیرسیکنڈری سکول ہڈیالہ منگلا روڈ دینہ۔</t>
  </si>
  <si>
    <t xml:space="preserve">     ہڈالی دینہ</t>
  </si>
  <si>
    <t xml:space="preserve">   محلہ ہڈالہ</t>
  </si>
  <si>
    <t xml:space="preserve"> گورنمنٹ گرلز ہائیرسیکنڈری سکول  دینہ۔ </t>
  </si>
  <si>
    <t xml:space="preserve">  نیو جھنگ دینہ</t>
  </si>
  <si>
    <t xml:space="preserve"> نیو جھنگ دینہ</t>
  </si>
  <si>
    <t xml:space="preserve">    مدینہ سٹریٹ دینہ</t>
  </si>
  <si>
    <t>ایم۔ سی گرلز ایلیمنٹری سکول دینہ ۔</t>
  </si>
  <si>
    <t xml:space="preserve">   اقبال ٹاون کیانی سٹریٹ دینہ</t>
  </si>
  <si>
    <t xml:space="preserve">    کیانی سٹریٹ منگلا روڈ دینہ</t>
  </si>
  <si>
    <t xml:space="preserve">ایم۔ سی گرلز ایلیمنٹری سکول دینہ ۔ </t>
  </si>
  <si>
    <t xml:space="preserve">        اقبال ٹاون کیانی سٹریٹ دینہ</t>
  </si>
  <si>
    <t xml:space="preserve">          کیانی سٹریٹ منگلا روڈ دینہ</t>
  </si>
  <si>
    <t xml:space="preserve">       محلہ اسلام پورہ</t>
  </si>
  <si>
    <t xml:space="preserve"> گورنمنٹ  بوائز پرائمری سکول نمبر ۳ دینہ ۔ </t>
  </si>
  <si>
    <t xml:space="preserve">      نور محلہ دینہ</t>
  </si>
  <si>
    <t xml:space="preserve">      محلہ اسلام پورہ</t>
  </si>
  <si>
    <t xml:space="preserve"> گورنمنٹ   ہائیرسیکنڈری سکول جی ٹی روڈ دینہ۔ </t>
  </si>
  <si>
    <t xml:space="preserve">           ڈومیلی محلہ دینہ </t>
  </si>
  <si>
    <t xml:space="preserve"> گورنمنٹ گرلز پرائمری سکول ڈومیلی محلہ دینہ ۔ </t>
  </si>
  <si>
    <t xml:space="preserve">     خلیل آباد دینہ</t>
  </si>
  <si>
    <t xml:space="preserve">            ڈومیلی محلہ دینہ </t>
  </si>
  <si>
    <t xml:space="preserve"> گورنمنٹ  بوائز پرائمری سکول ڈومیلی محلہ دینہ ۔ </t>
  </si>
  <si>
    <t xml:space="preserve">    خلیل آباد دینہ</t>
  </si>
  <si>
    <t xml:space="preserve">           نیا محلہ دینہ</t>
  </si>
  <si>
    <t>پرائمری ہیلتھ سنٹر جی ۔ ٹی روڈ دینہ</t>
  </si>
  <si>
    <t xml:space="preserve">          نیا محلہ دینہ</t>
  </si>
  <si>
    <t xml:space="preserve">     محلہ غوشیہ دینہ</t>
  </si>
  <si>
    <t xml:space="preserve">پرائمری ہیلتھ سنٹر جی ۔ ٹی روڈ دینہ۔ </t>
  </si>
  <si>
    <t xml:space="preserve">          محلہ نواب پورہ</t>
  </si>
  <si>
    <t xml:space="preserve"> گورنمنٹ  گرلز پرائمری سکول مفتیا ں دینہ ۔ </t>
  </si>
  <si>
    <t xml:space="preserve">              مفتیا ں دینہ </t>
  </si>
  <si>
    <t xml:space="preserve">               مفتیا ں دینہ </t>
  </si>
  <si>
    <t xml:space="preserve"> گورنمنٹ  گرلز پرائمری سکول مفتیا ں دینہ ۔</t>
  </si>
  <si>
    <t xml:space="preserve">                  مفتیا ں دینہ </t>
  </si>
  <si>
    <t xml:space="preserve">              چک دادو</t>
  </si>
  <si>
    <t xml:space="preserve"> گورنمنٹ  بوائز پرائمری سکول خانہ بوکی ۔ </t>
  </si>
  <si>
    <t xml:space="preserve">            خانہ بوکی </t>
  </si>
  <si>
    <t xml:space="preserve">             خانہ بوکی </t>
  </si>
  <si>
    <t xml:space="preserve">   چک عبد الخا لق</t>
  </si>
  <si>
    <t xml:space="preserve"> گورنمنٹ  بوائز ایلیمنٹری سکول چک عبد الخا لق ۔ </t>
  </si>
  <si>
    <t xml:space="preserve">          چھمالہ</t>
  </si>
  <si>
    <t xml:space="preserve"> گورنمنٹ  بوائز پرائمری سکول کالو وال ۔ </t>
  </si>
  <si>
    <t xml:space="preserve">               کالووال</t>
  </si>
  <si>
    <t xml:space="preserve">          موٹہ شرقی</t>
  </si>
  <si>
    <t xml:space="preserve"> گورنمنٹ  بوائز پرائمری سکول بھرٹہ   ۔ </t>
  </si>
  <si>
    <t xml:space="preserve">                         بھرٹہ </t>
  </si>
  <si>
    <t xml:space="preserve">                       کھٹانہ</t>
  </si>
  <si>
    <t xml:space="preserve"> گورنمنٹ  گرلز پرائمری سکول بُوڑا پنڈی  ۔ </t>
  </si>
  <si>
    <t xml:space="preserve">     سرھ تاج پور علیا</t>
  </si>
  <si>
    <t xml:space="preserve">                بوڑا پنڈی</t>
  </si>
  <si>
    <t xml:space="preserve"> گورنمنٹ  بوائز پرائمری سکول بُوڑا پنڈی  ۔</t>
  </si>
  <si>
    <t xml:space="preserve">                    جوہیاں</t>
  </si>
  <si>
    <t xml:space="preserve"> گورنمنٹ  گرلز ہائی سکول منگولہ ۔ </t>
  </si>
  <si>
    <t xml:space="preserve">                 منگولہ </t>
  </si>
  <si>
    <t xml:space="preserve">                 دھلیا ل</t>
  </si>
  <si>
    <t xml:space="preserve"> گورنمنٹ  بوائز پرائمری سکول دھلیا ل  </t>
  </si>
  <si>
    <t xml:space="preserve">                    حسنوٹ</t>
  </si>
  <si>
    <t>آفس یونین کونسل مغل آباد ۔</t>
  </si>
  <si>
    <t xml:space="preserve">             مغل آباد </t>
  </si>
  <si>
    <t xml:space="preserve">            آڑا جسروٹہ</t>
  </si>
  <si>
    <t xml:space="preserve"> گورنمنٹ  گرلز ایلیمنٹری سکول آڑا جسروٹہ ۔ </t>
  </si>
  <si>
    <t xml:space="preserve">           آڑا جسروٹہ</t>
  </si>
  <si>
    <t xml:space="preserve">                        خورد</t>
  </si>
  <si>
    <t xml:space="preserve">           بیلی بڈھار</t>
  </si>
  <si>
    <t xml:space="preserve">آفس آف دا فیلڈ اسسٹنٹ آڑا جسروٹا ۔ </t>
  </si>
  <si>
    <t xml:space="preserve">                       بڑھار</t>
  </si>
  <si>
    <t xml:space="preserve">          چک جمال</t>
  </si>
  <si>
    <t xml:space="preserve"> گورنمنٹ  بوائز ہائی سکول چک جمال ۔ </t>
  </si>
  <si>
    <t xml:space="preserve">         چک جمال           </t>
  </si>
  <si>
    <t xml:space="preserve">                 دھنیالہ </t>
  </si>
  <si>
    <t xml:space="preserve"> گورنمنٹ  بوائز ایلیمنٹری سکول دھنیالہ ۔ </t>
  </si>
  <si>
    <t xml:space="preserve">                دھنیالہ </t>
  </si>
  <si>
    <t xml:space="preserve"> گورنمنٹ  بوائز ایلیمنٹری سکول دھنیالہ ۔</t>
  </si>
  <si>
    <t xml:space="preserve">             چک دریہ</t>
  </si>
  <si>
    <t xml:space="preserve"> گورنمنٹ  بوائز پرائمری سکول چک دریہ۔  </t>
  </si>
  <si>
    <t xml:space="preserve">            چک دریہ</t>
  </si>
  <si>
    <t xml:space="preserve">                   خان پور</t>
  </si>
  <si>
    <t xml:space="preserve">                     ریحانہ</t>
  </si>
  <si>
    <t xml:space="preserve">       دھیری ہردو</t>
  </si>
  <si>
    <t xml:space="preserve">                                        آیمہ مفتیاں سیداں</t>
  </si>
  <si>
    <t xml:space="preserve">بیسک ہیلتھ یونٹ چک لطیف اللہ ۔ </t>
  </si>
  <si>
    <t xml:space="preserve">            ٹبہ راجگان</t>
  </si>
  <si>
    <t xml:space="preserve">     چک لطیف اللہ </t>
  </si>
  <si>
    <t xml:space="preserve">              چک قا ضی</t>
  </si>
  <si>
    <t xml:space="preserve"> گورنمنٹ  گرلز پرائمری سکول چک قا ضی۔ </t>
  </si>
  <si>
    <t xml:space="preserve">             چک قا ضی</t>
  </si>
  <si>
    <t xml:space="preserve">             چک بالیاں</t>
  </si>
  <si>
    <t xml:space="preserve"> گورنمنٹ  گرلز پرائمری سکول پنڈ رجوال۔ </t>
  </si>
  <si>
    <t xml:space="preserve">              پنڈ رجوال</t>
  </si>
  <si>
    <t xml:space="preserve">                         برالہ           </t>
  </si>
  <si>
    <t xml:space="preserve"> گورنمنٹ  بوائز پرائمری سکول برالہ۔ </t>
  </si>
  <si>
    <t xml:space="preserve">                      رانجھا۔</t>
  </si>
  <si>
    <t xml:space="preserve"> گورنمنٹ  بوائز پرائمری سکول رانجھا۔ </t>
  </si>
  <si>
    <t xml:space="preserve">           کوٹلہ د تان</t>
  </si>
  <si>
    <t xml:space="preserve">                                      کھوکھر اگر خان</t>
  </si>
  <si>
    <t xml:space="preserve">            میرا </t>
  </si>
  <si>
    <t xml:space="preserve"> گورنمنٹ  گرلز ہائی سکول میرا ۔ </t>
  </si>
  <si>
    <t xml:space="preserve">           چنھی</t>
  </si>
  <si>
    <t xml:space="preserve">                                           کوٹلہ داخلی حال</t>
  </si>
  <si>
    <t xml:space="preserve"> گورنمنٹ  بوائز ہائی سکول میرا ۔ </t>
  </si>
  <si>
    <t xml:space="preserve">            چنھی</t>
  </si>
  <si>
    <t xml:space="preserve">                                            کوٹلہ داخلی حال</t>
  </si>
  <si>
    <t xml:space="preserve">           چُوھڑ مغل </t>
  </si>
  <si>
    <t xml:space="preserve"> گورنمنٹ  گرلز پرائمری سکول چُوھڑ مغل  ۔  </t>
  </si>
  <si>
    <t xml:space="preserve">                 آیمہ باری</t>
  </si>
  <si>
    <t xml:space="preserve">  پو ڑیلہ</t>
  </si>
  <si>
    <t xml:space="preserve"> گورنمنٹ  بوائز پرائمری سکول پو ریلہ۔ </t>
  </si>
  <si>
    <t xml:space="preserve">                   چکوڑہ</t>
  </si>
  <si>
    <t xml:space="preserve"> گورنمنٹ  بوائز پرائمری سکول پو ڑیلہ۔ </t>
  </si>
  <si>
    <t xml:space="preserve">         بیلی دھلیالہ</t>
  </si>
  <si>
    <t xml:space="preserve"> گورنمنٹ  بوائز پرائمری سکول منور پور بیلی ۔ </t>
  </si>
  <si>
    <t xml:space="preserve">    مخدوم پور بیلی</t>
  </si>
  <si>
    <t xml:space="preserve">         گڑہ نصراللہ</t>
  </si>
  <si>
    <t xml:space="preserve">       لنگر پور بیلی</t>
  </si>
  <si>
    <t xml:space="preserve">            معراج پور بیلی</t>
  </si>
  <si>
    <t xml:space="preserve">   منور پور بیلی </t>
  </si>
  <si>
    <t xml:space="preserve">           نور پور بیلی</t>
  </si>
  <si>
    <t xml:space="preserve">                      پنڈوری</t>
  </si>
  <si>
    <t xml:space="preserve"> گورنمنٹ  بوائز ایلیمنٹری سکول  پنڈوری ۔ </t>
  </si>
  <si>
    <r>
      <rPr>
        <sz val="9"/>
        <rFont val="Arial"/>
        <family val="2"/>
      </rPr>
      <t xml:space="preserve">   </t>
    </r>
    <r>
      <rPr>
        <sz val="11"/>
        <color theme="1"/>
        <rFont val="Calibri"/>
        <family val="2"/>
        <scheme val="minor"/>
      </rPr>
      <t xml:space="preserve">بھوندناں گھگڑاں </t>
    </r>
  </si>
  <si>
    <t xml:space="preserve">       بھوندناں جٹاں</t>
  </si>
  <si>
    <t xml:space="preserve">                 پسوال</t>
  </si>
  <si>
    <t xml:space="preserve"> گورنمنٹ  بوائز پرائمری سکول  متیال ۔  </t>
  </si>
  <si>
    <t xml:space="preserve">       پنڈی خیرا</t>
  </si>
  <si>
    <t xml:space="preserve">                    متیال </t>
  </si>
  <si>
    <t xml:space="preserve">                     جکر</t>
  </si>
  <si>
    <t xml:space="preserve"> گورنمنٹ  بوائز ہائی سکول  جکر ۔  </t>
  </si>
  <si>
    <t xml:space="preserve">                      جکر</t>
  </si>
  <si>
    <t xml:space="preserve">                      شیخ</t>
  </si>
  <si>
    <t xml:space="preserve"> گورنمنٹ گرلز ایلیمنٹری سکول جکر ۔ </t>
  </si>
  <si>
    <t xml:space="preserve">                  گھمن</t>
  </si>
  <si>
    <t xml:space="preserve">                        پسرالی</t>
  </si>
  <si>
    <t xml:space="preserve"> گورنمنٹ  پرائمری سکول  اوانہ ۔ </t>
  </si>
  <si>
    <t xml:space="preserve">                           آوانہ</t>
  </si>
  <si>
    <t xml:space="preserve"> چک نصیرالدین</t>
  </si>
  <si>
    <t xml:space="preserve">                          بوکن</t>
  </si>
  <si>
    <t xml:space="preserve"> گورنمنٹ  بوائز پرائمری سکول  بوکن ۔  </t>
  </si>
  <si>
    <t xml:space="preserve">              موٹہ جہانگیر</t>
  </si>
  <si>
    <t xml:space="preserve">               موٹہ جہانگیر</t>
  </si>
  <si>
    <t xml:space="preserve">                       کوٹیرہ</t>
  </si>
  <si>
    <t xml:space="preserve">                            طاس</t>
  </si>
  <si>
    <t xml:space="preserve"> گورنمنٹ  گرلز سکول جہا نگیر ۔ </t>
  </si>
  <si>
    <t xml:space="preserve"> مفتیاں اسماعیل</t>
  </si>
  <si>
    <t xml:space="preserve">  مفتیاں اسماعیل</t>
  </si>
  <si>
    <t xml:space="preserve">         چک حافظاں</t>
  </si>
  <si>
    <t xml:space="preserve">                    جہا نگیر </t>
  </si>
  <si>
    <t xml:space="preserve"> گورنمنٹ  گرلزہائی سکول جہا نگیر ۔  </t>
  </si>
  <si>
    <t xml:space="preserve">  شیخا بر لب دریا</t>
  </si>
  <si>
    <t xml:space="preserve"> گورنمنٹ  ہائی سکول چک دولت ۔  </t>
  </si>
  <si>
    <t xml:space="preserve">                       گٹیالی</t>
  </si>
  <si>
    <t xml:space="preserve">              چک دولت </t>
  </si>
  <si>
    <t xml:space="preserve">       آیمہ افغاناں</t>
  </si>
  <si>
    <t xml:space="preserve">                فضیل پور</t>
  </si>
  <si>
    <t xml:space="preserve">                     جنوال</t>
  </si>
  <si>
    <t xml:space="preserve"> گورنمنٹ  بوائز پرائمری سکول  کڑی افغاناں ۔  </t>
  </si>
  <si>
    <t xml:space="preserve">                      جنوال</t>
  </si>
  <si>
    <t xml:space="preserve">        کڑی افغاناں </t>
  </si>
  <si>
    <t xml:space="preserve">       پکھوال خاص</t>
  </si>
  <si>
    <t xml:space="preserve"> گورنمنٹ  بوائز پرائمری سکول  پکھوال خاص ۔ </t>
  </si>
  <si>
    <t xml:space="preserve">      پکھوال خاص</t>
  </si>
  <si>
    <t xml:space="preserve">             پنڈ رتوال </t>
  </si>
  <si>
    <t xml:space="preserve"> گورنمنٹ  گرلز پرائمری سکول پنڈ رتوال ۔ </t>
  </si>
  <si>
    <t xml:space="preserve">            پنڈ رتوال </t>
  </si>
  <si>
    <t xml:space="preserve">          چک چھتہ</t>
  </si>
  <si>
    <t xml:space="preserve">توکل پور پکھوال </t>
  </si>
  <si>
    <t xml:space="preserve"> گورنمنٹ  بوائز پرائمری سکول توکل پور پکھوال ۔  </t>
  </si>
  <si>
    <t xml:space="preserve">                   کالا دیو</t>
  </si>
  <si>
    <t xml:space="preserve"> گورنمنٹ  بوائز ہائی سکول کالا دیو ۔  </t>
  </si>
  <si>
    <t xml:space="preserve">                        کلاڑ</t>
  </si>
  <si>
    <t xml:space="preserve">                     کھوکھر</t>
  </si>
  <si>
    <t xml:space="preserve">                     کالا دیو</t>
  </si>
  <si>
    <t xml:space="preserve"> گورنمنٹ گرلز ہائی سکول کالا دیو   ۔</t>
  </si>
  <si>
    <t xml:space="preserve"> گورنمنٹ بوائز ہائی سکول کالا دیو   ۔ </t>
  </si>
  <si>
    <t xml:space="preserve">                       کھرالہ</t>
  </si>
  <si>
    <t xml:space="preserve">                      کھرالہ</t>
  </si>
  <si>
    <t xml:space="preserve"> گورنمنٹ گرلز پرائمری سکول کھرالہ ۔ </t>
  </si>
  <si>
    <t xml:space="preserve">                     کھرالہ</t>
  </si>
  <si>
    <t xml:space="preserve"> گورنمنٹ گرلز پرائمری سکول کھرالہ </t>
  </si>
  <si>
    <t xml:space="preserve">                       کولپور</t>
  </si>
  <si>
    <t xml:space="preserve"> گورنمنٹ گرلز پرائمری سکول چونترہ ۔</t>
  </si>
  <si>
    <t xml:space="preserve">                      کولپور</t>
  </si>
  <si>
    <t xml:space="preserve">                     چونترہ</t>
  </si>
  <si>
    <t xml:space="preserve">                      رجی پور</t>
  </si>
  <si>
    <t xml:space="preserve"> گورنمنٹ بوائز ہائی سکول ٹا نلیا نوالہ  ۔</t>
  </si>
  <si>
    <t xml:space="preserve">                       رجی پور</t>
  </si>
  <si>
    <t xml:space="preserve"> گورنمنٹ بوائز ہائی سکول ٹا نلیا نوالہ   ۔ </t>
  </si>
  <si>
    <t xml:space="preserve">           چک خاصہ</t>
  </si>
  <si>
    <t xml:space="preserve"> گورنمنٹ بوائز ڈگری کالج ٹا نلیا نوالہ جہلم ۔ </t>
  </si>
  <si>
    <t xml:space="preserve">            چک خاصہ</t>
  </si>
  <si>
    <t xml:space="preserve"> گورنمنٹ بوائز ڈگری کالج ٹا نلیا نوالہ جہلم ۔</t>
  </si>
  <si>
    <t xml:space="preserve">          چک خاصہ</t>
  </si>
  <si>
    <t xml:space="preserve">                آیمہ الیاس</t>
  </si>
  <si>
    <t xml:space="preserve"> گورنمنٹ گرلز ایلیمنٹری سکول کوٹلہ آیمہ ۔ </t>
  </si>
  <si>
    <t xml:space="preserve">       کوٹلی اللہ یار</t>
  </si>
  <si>
    <t xml:space="preserve">              کوٹلہ آیمہ </t>
  </si>
  <si>
    <t xml:space="preserve"> گورنمنٹ بوائز ایلیمنٹری سکول کوٹلہ آیمہ ۔ </t>
  </si>
  <si>
    <t xml:space="preserve">                           سکھا</t>
  </si>
  <si>
    <t xml:space="preserve"> گورنمنٹ بوائز پرائمری سکول بھٹیال ۔ </t>
  </si>
  <si>
    <t xml:space="preserve">                         بھٹیال</t>
  </si>
  <si>
    <t xml:space="preserve">                  مونہ پنڈ</t>
  </si>
  <si>
    <t xml:space="preserve"> گورنمنٹ بوائز پرائمری سکول مونہ پنڈ ۔ </t>
  </si>
  <si>
    <t xml:space="preserve">                  شمس پور</t>
  </si>
  <si>
    <t xml:space="preserve"> گورنمنٹ بوائز پرائمری سکول شمس پور ۔</t>
  </si>
  <si>
    <t xml:space="preserve">  موہرہ کریم بخش</t>
  </si>
  <si>
    <t xml:space="preserve">     آءمہ چھچھرالی</t>
  </si>
  <si>
    <t xml:space="preserve"> گورنمنٹ بوائز پرائمری سکول رکھڑاواں ۔ </t>
  </si>
  <si>
    <t xml:space="preserve">            رکھڑاواں</t>
  </si>
  <si>
    <t xml:space="preserve">                          جنڑیلہ </t>
  </si>
  <si>
    <t xml:space="preserve">             چک بہرام </t>
  </si>
  <si>
    <t xml:space="preserve"> گورنمنٹ گرلز ایلیمنٹری سکول چک بہرام ۔ </t>
  </si>
  <si>
    <t xml:space="preserve">          چک مغلاں</t>
  </si>
  <si>
    <t xml:space="preserve">                      کنتریلی</t>
  </si>
  <si>
    <t xml:space="preserve"> گورنمنٹ بوائز ایلیمنٹری سکول کنتریلی ۔ </t>
  </si>
  <si>
    <t xml:space="preserve">          مخدوم آباد</t>
  </si>
  <si>
    <t xml:space="preserve">فوڈ گودام مجاہد آباد ۔ </t>
  </si>
  <si>
    <t xml:space="preserve">        مخدوم آباد</t>
  </si>
  <si>
    <t xml:space="preserve"> گورنمنٹ  ڈگری کالج جی ٹی روڈ جہلم ۔ </t>
  </si>
  <si>
    <t xml:space="preserve">                   گجرپور</t>
  </si>
  <si>
    <t xml:space="preserve">  کشمیر کالونی علامہ اقبال ٹاون</t>
  </si>
  <si>
    <t xml:space="preserve"> گورنمنٹ گرلز ہائی سکول کشمیر کالونی جہلم ۔</t>
  </si>
  <si>
    <t xml:space="preserve">            کشمیر کالونی</t>
  </si>
  <si>
    <t xml:space="preserve">                         راٹھیاں</t>
  </si>
  <si>
    <t xml:space="preserve"> گورنمنٹ بوائز ہائی سکول کشمیر کالونی جہلم ۔ </t>
  </si>
  <si>
    <t xml:space="preserve">                        راٹھیاں</t>
  </si>
  <si>
    <t xml:space="preserve">           قاضی آباد کےڈی سی</t>
  </si>
  <si>
    <t xml:space="preserve">ایریکلچر آفس غازی آباد کالا گجراں۔ </t>
  </si>
  <si>
    <t xml:space="preserve">   محلہ فضل آباد</t>
  </si>
  <si>
    <t xml:space="preserve">            قاضی آباد کےڈی سی</t>
  </si>
  <si>
    <t xml:space="preserve">محلہ مغربی احسان روڈ اسلامیہ کالونی </t>
  </si>
  <si>
    <t xml:space="preserve"> گورنمنٹ بوائز ہائی سکول نمبر ۱ کالا گجراں </t>
  </si>
  <si>
    <r>
      <rPr>
        <sz val="11"/>
        <color theme="1"/>
        <rFont val="Calibri"/>
        <family val="2"/>
        <scheme val="minor"/>
      </rPr>
      <t xml:space="preserve"> محلہ ہجویری کھلٹہ عشمانیہ -احمدآباد-</t>
    </r>
  </si>
  <si>
    <r>
      <rPr>
        <sz val="9"/>
        <rFont val="Arial"/>
        <family val="2"/>
      </rPr>
      <t xml:space="preserve">         </t>
    </r>
    <r>
      <rPr>
        <sz val="11"/>
        <color theme="1"/>
        <rFont val="Calibri"/>
        <family val="2"/>
        <scheme val="minor"/>
      </rPr>
      <t xml:space="preserve">محلہ مغربی احسان روڈ اسلامیہ کالونی </t>
    </r>
  </si>
  <si>
    <t xml:space="preserve"> گورنمنٹ بوائز ہائی سکول نمبر ۱ کالا گجراں ۔</t>
  </si>
  <si>
    <r>
      <rPr>
        <sz val="9"/>
        <rFont val="Arial"/>
        <family val="2"/>
      </rPr>
      <t xml:space="preserve">        </t>
    </r>
    <r>
      <rPr>
        <sz val="11"/>
        <color theme="1"/>
        <rFont val="Calibri"/>
        <family val="2"/>
        <scheme val="minor"/>
      </rPr>
      <t>محلہ ہجویری کھلٹہ عشمانیہ -احمدآباد-</t>
    </r>
  </si>
  <si>
    <r>
      <t xml:space="preserve">                </t>
    </r>
    <r>
      <rPr>
        <sz val="8"/>
        <rFont val="Arial"/>
        <family val="2"/>
      </rPr>
      <t>گلی درزیاں -محلہ گڑھی محلہ مغربی کالاگجراں</t>
    </r>
  </si>
  <si>
    <t xml:space="preserve"> گورنمنٹ بوائز ہائی سکول نمبر ۲ کالا گجراں ۔</t>
  </si>
  <si>
    <t xml:space="preserve">      گلی درزیاں -محلہ گڑھی محلہ مغربی کالاگجراں</t>
  </si>
  <si>
    <t xml:space="preserve"> گورنمنٹ بوائز ہائی سکول نمبر ۲ کالا گجراں ۔ </t>
  </si>
  <si>
    <r>
      <t xml:space="preserve">              </t>
    </r>
    <r>
      <rPr>
        <sz val="8"/>
        <rFont val="Arial"/>
        <family val="2"/>
      </rPr>
      <t xml:space="preserve">محلہ ٹھیکریاں نزد  بوائز ہائی سکول  کالا گجراں  </t>
    </r>
  </si>
  <si>
    <t xml:space="preserve">         محلہ گلاب آباد -محلہ دکھن -گلی قصاہیاں</t>
  </si>
  <si>
    <t xml:space="preserve">محلہ ٹھیکریاں نزد  بوائز ہائی سکول  کالا گجراں  </t>
  </si>
  <si>
    <t xml:space="preserve">    محلہ حاجی  مصری خان کبریا ٹاون</t>
  </si>
  <si>
    <t xml:space="preserve"> گورنمنٹ بوائز پرائمری سکول فوجی مل جہلم ۔</t>
  </si>
  <si>
    <t xml:space="preserve"> محلہ قریشیاں ۔قاہدآباد-عیظم روڈ</t>
  </si>
  <si>
    <t xml:space="preserve">  محلہ ڈاکخانہ گرڈاسٹشن قایدآباد</t>
  </si>
  <si>
    <t xml:space="preserve"> قاضی آباد - کالاگیٹ</t>
  </si>
  <si>
    <r>
      <rPr>
        <sz val="10"/>
        <rFont val="Arial"/>
        <family val="2"/>
      </rPr>
      <t xml:space="preserve"> </t>
    </r>
    <r>
      <rPr>
        <sz val="9"/>
        <rFont val="Arial"/>
        <family val="2"/>
      </rPr>
      <t>محلہ حاجی  مصری خان کبریا ٹاون</t>
    </r>
  </si>
  <si>
    <t>محلہ قریشیاں ۔قاہدآباد-عیظم روڈ</t>
  </si>
  <si>
    <t>محلہ ڈاکخانہ گرڈاسٹشن قایدآباد</t>
  </si>
  <si>
    <t xml:space="preserve">                                   کالاگیٹ آیمہ جٹاں     </t>
  </si>
  <si>
    <t xml:space="preserve"> گورنمنٹ بوائز ہائی سکول جہلم ۔ </t>
  </si>
  <si>
    <t xml:space="preserve">    نی آبادی جادہ</t>
  </si>
  <si>
    <t xml:space="preserve"> نواب کانونی جنجوعہ ٹاون</t>
  </si>
  <si>
    <t xml:space="preserve"> </t>
  </si>
  <si>
    <t xml:space="preserve">  کالاگیٹ آءمہ جٹاں     </t>
  </si>
  <si>
    <t xml:space="preserve">   نی آبادی جادہ</t>
  </si>
  <si>
    <t>نواب کانونی جنجوعہ ٹاون</t>
  </si>
  <si>
    <t xml:space="preserve">                           جادہ</t>
  </si>
  <si>
    <t xml:space="preserve"> گورنمنٹ گرلز ہائی سکول جادہ۔ </t>
  </si>
  <si>
    <r>
      <t xml:space="preserve"> </t>
    </r>
    <r>
      <rPr>
        <sz val="8"/>
        <rFont val="Arial"/>
        <family val="2"/>
      </rPr>
      <t>محلہ گرلز محلہ ہائی سکول جادہ۔ محلہ چوہرریاں</t>
    </r>
    <r>
      <rPr>
        <sz val="10"/>
        <rFont val="Arial"/>
        <family val="2"/>
      </rPr>
      <t xml:space="preserve"> </t>
    </r>
  </si>
  <si>
    <r>
      <t>محلہ چوہرریاں</t>
    </r>
    <r>
      <rPr>
        <sz val="10"/>
        <rFont val="Arial"/>
        <family val="2"/>
      </rPr>
      <t xml:space="preserve"> جادہ۔</t>
    </r>
  </si>
  <si>
    <t xml:space="preserve">                            جادہ</t>
  </si>
  <si>
    <r>
      <t>محلہ گرلز محلہ ہائی سکول جادہ۔ محلہ چوہرریاں</t>
    </r>
    <r>
      <rPr>
        <sz val="10"/>
        <rFont val="Arial"/>
        <family val="2"/>
      </rPr>
      <t xml:space="preserve">  </t>
    </r>
  </si>
  <si>
    <t xml:space="preserve">   محلہ چوہرریاں جادہ</t>
  </si>
  <si>
    <t xml:space="preserve"> محلہ چوہرریاں جادہ</t>
  </si>
  <si>
    <t xml:space="preserve"> گورنمنٹ جامع ہائی سکول جہلم ۔</t>
  </si>
  <si>
    <t xml:space="preserve"> محلہ اسلام پورہ </t>
  </si>
  <si>
    <r>
      <rPr>
        <sz val="9"/>
        <rFont val="Arial"/>
        <family val="2"/>
      </rPr>
      <t xml:space="preserve">          </t>
    </r>
    <r>
      <rPr>
        <sz val="11"/>
        <color theme="1"/>
        <rFont val="Calibri"/>
        <family val="2"/>
        <scheme val="minor"/>
      </rPr>
      <t xml:space="preserve">  محلہ اسلام پورہ محمدی چوک</t>
    </r>
  </si>
  <si>
    <t xml:space="preserve">                                      محلہ چوہرریاں جادہ</t>
  </si>
  <si>
    <t xml:space="preserve">    محلہ اسلام پورہ </t>
  </si>
  <si>
    <r>
      <rPr>
        <sz val="9"/>
        <rFont val="Arial"/>
        <family val="2"/>
      </rPr>
      <t xml:space="preserve">   </t>
    </r>
    <r>
      <rPr>
        <sz val="11"/>
        <color theme="1"/>
        <rFont val="Calibri"/>
        <family val="2"/>
        <scheme val="minor"/>
      </rPr>
      <t xml:space="preserve"> محلہ اسلام پورہ محمدی چوک</t>
    </r>
  </si>
  <si>
    <t xml:space="preserve">                لنگر پور</t>
  </si>
  <si>
    <t xml:space="preserve"> گورنمنٹ گرلز ایلیمنٹری سکول لنگر پور ۔</t>
  </si>
  <si>
    <t xml:space="preserve">               لنگر پور</t>
  </si>
  <si>
    <t xml:space="preserve"> گورنمنٹ گرلز ہائی سکول لنگر پور ۔ </t>
  </si>
  <si>
    <t xml:space="preserve">              لنگر پور</t>
  </si>
  <si>
    <t xml:space="preserve">                     ڈھینڑہ</t>
  </si>
  <si>
    <t xml:space="preserve"> گورنمنٹ بوائز پرائمری سکول بجاڑ ۔ </t>
  </si>
  <si>
    <t xml:space="preserve">                          بجار</t>
  </si>
  <si>
    <t xml:space="preserve">          چک ممیانہ</t>
  </si>
  <si>
    <t xml:space="preserve"> گورنمنٹ بوائز پرائمری سکول بھٹیہ ۔ </t>
  </si>
  <si>
    <t xml:space="preserve">            چک عیسی</t>
  </si>
  <si>
    <t xml:space="preserve">                         بھٹیہ</t>
  </si>
  <si>
    <t xml:space="preserve">         چک ممیانہ</t>
  </si>
  <si>
    <t xml:space="preserve"> گورنمنٹ بوائز پرائمری سکول بھٹیہ ۔</t>
  </si>
  <si>
    <t xml:space="preserve">             چک عیسی</t>
  </si>
  <si>
    <t xml:space="preserve">                       بھٹیہ</t>
  </si>
  <si>
    <t xml:space="preserve">  ڈھوک منور       </t>
  </si>
  <si>
    <t xml:space="preserve"> گورنمنٹ بوائز پرائمری سکول ڈھوک منور ۔ </t>
  </si>
  <si>
    <t xml:space="preserve">   ڈھوک منور       </t>
  </si>
  <si>
    <t xml:space="preserve">                           بدو</t>
  </si>
  <si>
    <t xml:space="preserve">                        بہلولہ</t>
  </si>
  <si>
    <t xml:space="preserve"> گورنمنٹ بوائز پرائمری سکول بیگ پور ۔</t>
  </si>
  <si>
    <t xml:space="preserve">   کھوکھرملوانہ</t>
  </si>
  <si>
    <t xml:space="preserve">                   بیگ پور</t>
  </si>
  <si>
    <t xml:space="preserve">               کوٹلی قاصیاں</t>
  </si>
  <si>
    <t xml:space="preserve">                گھرمالہ</t>
  </si>
  <si>
    <t xml:space="preserve"> گورنمنٹ بوائز ہائی سکول گھرمالہ ۔ </t>
  </si>
  <si>
    <t xml:space="preserve">               گھرمالہ</t>
  </si>
  <si>
    <t xml:space="preserve">             ٹھٹھی گجراں</t>
  </si>
  <si>
    <t xml:space="preserve"> گورنمنٹ بوائز  پرائمری سکول ٹھٹھی مغلاں۔ </t>
  </si>
  <si>
    <t xml:space="preserve">          ٹھٹھی مغلاں</t>
  </si>
  <si>
    <t xml:space="preserve">               چک بدو</t>
  </si>
  <si>
    <t xml:space="preserve">یو نین کونسل آفس مونن ۔ </t>
  </si>
  <si>
    <t xml:space="preserve">                        مونن</t>
  </si>
  <si>
    <t xml:space="preserve">                  ٹھیکریاں مہ چک عبدللہ </t>
  </si>
  <si>
    <t xml:space="preserve"> گورنمنٹ گرلز  پرائمری سکول ٹھیکریاں مہ چک عبدللہ ۔ </t>
  </si>
  <si>
    <t xml:space="preserve">                      کنتریلہ</t>
  </si>
  <si>
    <t xml:space="preserve"> گورنمنٹ بوائز  ایلیمنٹری سکول کنتریلہ۔ </t>
  </si>
  <si>
    <t xml:space="preserve">                گجرپور</t>
  </si>
  <si>
    <t xml:space="preserve">               کوٹھہ پرانا</t>
  </si>
  <si>
    <t xml:space="preserve"> گورنمنٹ بوائز  پرائمری سکول کوٹھہ پرانا ۔ </t>
  </si>
  <si>
    <t xml:space="preserve">         کوٹھہ پرانا</t>
  </si>
  <si>
    <t xml:space="preserve">                  چتن </t>
  </si>
  <si>
    <t xml:space="preserve"> گورنمنٹ گرلز ایلیمنٹری سکول چتن ۔ </t>
  </si>
  <si>
    <t xml:space="preserve">                 چتن </t>
  </si>
  <si>
    <t xml:space="preserve"> گورنمنٹ گرلز ایلیمنٹری سکول چتن ۔</t>
  </si>
  <si>
    <t xml:space="preserve"> گورنمنٹ ایلیمنٹری سکول چتن ۔ </t>
  </si>
  <si>
    <t xml:space="preserve">                   چتن    </t>
  </si>
  <si>
    <t xml:space="preserve">                چھپڑ            </t>
  </si>
  <si>
    <t xml:space="preserve"> گورنمنٹ بوائز  پرائمری سکول چھپڑ ۔ </t>
  </si>
  <si>
    <t xml:space="preserve">                       لوٹا</t>
  </si>
  <si>
    <t xml:space="preserve">                      ملوٹ </t>
  </si>
  <si>
    <t xml:space="preserve"> گورنمنٹ  گرلز ایلیمنٹری سکول ملوٹ ۔ </t>
  </si>
  <si>
    <t xml:space="preserve">                     ملوٹ </t>
  </si>
  <si>
    <t xml:space="preserve">                    ملوٹ </t>
  </si>
  <si>
    <t xml:space="preserve">         کنیال نگیال       </t>
  </si>
  <si>
    <t xml:space="preserve"> گورنمنٹ بوائز  پرائمری سکول کنیال نگیال ۔ </t>
  </si>
  <si>
    <t xml:space="preserve">                 وٹالیا ں </t>
  </si>
  <si>
    <t xml:space="preserve"> گورنمنٹ بوائز  پرائمری سکول وٹالیا ں ۔ </t>
  </si>
  <si>
    <t xml:space="preserve">                وٹالیا ں            </t>
  </si>
  <si>
    <t xml:space="preserve">                   کلیال</t>
  </si>
  <si>
    <t xml:space="preserve"> گورنمنٹ بوائز  پرائمری سکول بدلوٹ ۔ </t>
  </si>
  <si>
    <t xml:space="preserve">      چک محمود</t>
  </si>
  <si>
    <t xml:space="preserve">    گڑہ احمد </t>
  </si>
  <si>
    <t xml:space="preserve"> گورنمنٹ گرلز  پرائمری سکول گڑہ احمد ۔ </t>
  </si>
  <si>
    <t xml:space="preserve">                 بد لوٹ</t>
  </si>
  <si>
    <t xml:space="preserve"> گورنمنٹ گرلز ہائی سکول  بد لوٹ ۔ </t>
  </si>
  <si>
    <t xml:space="preserve">              دھریالہ            </t>
  </si>
  <si>
    <t xml:space="preserve"> گورنمنٹ گرلز  پرائمری سکول دھریالہ ۔</t>
  </si>
  <si>
    <t xml:space="preserve">                دھریالہ            </t>
  </si>
  <si>
    <t xml:space="preserve">               دھریالہ            </t>
  </si>
  <si>
    <t xml:space="preserve"> گورنمنٹ بوائز  پرائمری سکول دھریالہ ۔</t>
  </si>
  <si>
    <t xml:space="preserve">                 کھا ی کلیہ</t>
  </si>
  <si>
    <t xml:space="preserve"> گورنمنٹ گرلز  پرائمری سکول  کھای کلیہ۔ </t>
  </si>
  <si>
    <t xml:space="preserve">                کھا ی کوٹلی</t>
  </si>
  <si>
    <t xml:space="preserve"> گورنمنٹ گرلز  پرائمری سکول کھا ی کوٹلی ۔ </t>
  </si>
  <si>
    <t xml:space="preserve">                   ڈھوک رجو</t>
  </si>
  <si>
    <t xml:space="preserve"> گورنمنٹ بوائز  پرائمری سکول ڈھوک رجو ۔ </t>
  </si>
  <si>
    <t xml:space="preserve">                           جنجیل</t>
  </si>
  <si>
    <t xml:space="preserve"> گورنمنٹ بوائز  پرائمری سکول جنجیل ۔ </t>
  </si>
  <si>
    <t xml:space="preserve">          نور پور باغا ں</t>
  </si>
  <si>
    <t xml:space="preserve"> گورنمنٹ بوائز  پرائمری سکول نور پور باغا ں ۔ </t>
  </si>
  <si>
    <t xml:space="preserve">                                کڑی</t>
  </si>
  <si>
    <t xml:space="preserve"> گورنمنٹ گرلز  پرائمری سکول کڑی ۔ </t>
  </si>
  <si>
    <t xml:space="preserve">         گڑھاجٹاں</t>
  </si>
  <si>
    <t xml:space="preserve"> گورنمنٹ گرلز  پرائمری سکول نتھوالہ ۔ </t>
  </si>
  <si>
    <t xml:space="preserve">                    نتھوالہ</t>
  </si>
  <si>
    <t xml:space="preserve"> گورنمنٹ بوائز  پرائمری سکول گوڑہ جٹاں  ۔ </t>
  </si>
  <si>
    <t xml:space="preserve">                   نتھوالہ</t>
  </si>
  <si>
    <t>پروپوز لسٹ آف پولنگ اسٹیشن فار اپ کمینگ جنرل الیکشن۔2013 -پی پی-25  -جلہم۔II</t>
  </si>
  <si>
    <t>TOTAL PP-24</t>
  </si>
  <si>
    <t xml:space="preserve">         کوٹلی بہرام</t>
  </si>
  <si>
    <t xml:space="preserve"> گورنمنٹ گرلز  پرائمری سکول کوٹلی بہرام  ۔ </t>
  </si>
  <si>
    <t xml:space="preserve">                     پھڑیال</t>
  </si>
  <si>
    <t xml:space="preserve"> گورنمنٹ بوائز  پرائمری سکول پھڈیال  ۔ </t>
  </si>
  <si>
    <t xml:space="preserve">                   پرھرالہ</t>
  </si>
  <si>
    <t xml:space="preserve">                      دھمکار</t>
  </si>
  <si>
    <t xml:space="preserve"> گورنمنٹ بوائز  پرائمری سکول  ہنی  ۔ </t>
  </si>
  <si>
    <t xml:space="preserve">                            ھنی</t>
  </si>
  <si>
    <t>ٹھِا ٹھی</t>
  </si>
  <si>
    <t xml:space="preserve"> گورنمنٹ بوائز  پرائمری سکول  چک جبوٹ  ۔ </t>
  </si>
  <si>
    <t xml:space="preserve">                         بھیٹھہ</t>
  </si>
  <si>
    <t xml:space="preserve">          رکھ پھڑیال</t>
  </si>
  <si>
    <t xml:space="preserve">               رکھ جبوٹ</t>
  </si>
  <si>
    <t xml:space="preserve">                       کوہالہ        </t>
  </si>
  <si>
    <t xml:space="preserve"> گورنمنٹ بوائز  پرائمری سکول  کوہالہ  ۔ </t>
  </si>
  <si>
    <t xml:space="preserve">                             دیال           </t>
  </si>
  <si>
    <t xml:space="preserve"> گورنمنٹ بوائز ہائی سکول ڈیال ۔ </t>
  </si>
  <si>
    <t xml:space="preserve">                         نتھوٹ </t>
  </si>
  <si>
    <t xml:space="preserve"> گورنمنٹ بوائز  پرائمری سکول  نتھوٹ  ۔ </t>
  </si>
  <si>
    <t xml:space="preserve">   بھوجو موہڑہ ہردو</t>
  </si>
  <si>
    <t xml:space="preserve"> گورنمنٹ گرلز  پرائمری سکول بھاٹی بالا  ۔ </t>
  </si>
  <si>
    <t xml:space="preserve">                 لبانہ ہل </t>
  </si>
  <si>
    <t xml:space="preserve">       ڈھوک بابانور</t>
  </si>
  <si>
    <t xml:space="preserve"> گورنمنٹ بوائز ایلیمنٹری سکول  مہر وارث۔ </t>
  </si>
  <si>
    <t xml:space="preserve">        ڈھوک نگیال</t>
  </si>
  <si>
    <t xml:space="preserve">  موٹھوموہری ہردو</t>
  </si>
  <si>
    <t xml:space="preserve"> گورنمنٹ بوائز ہائی سکول  پدھری ۔ </t>
  </si>
  <si>
    <t xml:space="preserve">                     پدھری</t>
  </si>
  <si>
    <t xml:space="preserve">                   فتح پور</t>
  </si>
  <si>
    <t xml:space="preserve"> گورنمنٹ گرلز  پرائمری سکول فتح پور  ۔ </t>
  </si>
  <si>
    <t xml:space="preserve">               کانسی موہڑہ</t>
  </si>
  <si>
    <t xml:space="preserve"> گورنمنٹ گرلز  پرائمری سکول علی پور  ۔ </t>
  </si>
  <si>
    <t xml:space="preserve">                      علی پور</t>
  </si>
  <si>
    <t xml:space="preserve">                       کو ہالی</t>
  </si>
  <si>
    <t xml:space="preserve"> گورنمنٹ بوائز  پرائمری سکول  کو ہالی  ۔ </t>
  </si>
  <si>
    <t xml:space="preserve">                        کو ہالی</t>
  </si>
  <si>
    <t xml:space="preserve">           جھنگ چک   </t>
  </si>
  <si>
    <t xml:space="preserve"> گورنمنٹ بوائز  پرائمری سکول  بو گی چک  ۔ </t>
  </si>
  <si>
    <t xml:space="preserve">              بو گی چک</t>
  </si>
  <si>
    <t xml:space="preserve">                       پوٹھی</t>
  </si>
  <si>
    <t xml:space="preserve"> گورنمنٹ بوائز  پرائمری سکول فور پوٹھی  ۔</t>
  </si>
  <si>
    <t xml:space="preserve">                 ٹٹروٹ</t>
  </si>
  <si>
    <t xml:space="preserve"> گورنمنٹ بوائز  پرائمری سکول ٹٹروٹ  ۔</t>
  </si>
  <si>
    <t xml:space="preserve">               ککرالہ </t>
  </si>
  <si>
    <t xml:space="preserve"> گورنمنٹ بوائز   ایلیمنٹری سکول ککرالہ  </t>
  </si>
  <si>
    <t xml:space="preserve">              ککرالہ </t>
  </si>
  <si>
    <t xml:space="preserve">               بنگیال</t>
  </si>
  <si>
    <t xml:space="preserve"> گورنمنٹ بوائز   ایلیمنٹری سکول بنگیال  </t>
  </si>
  <si>
    <t xml:space="preserve"> گوڑہ چوہرریاں    </t>
  </si>
  <si>
    <t xml:space="preserve"> گورنمنٹ بوائز  پرائمری سکول سکندر پور </t>
  </si>
  <si>
    <t xml:space="preserve">          سکندر پور</t>
  </si>
  <si>
    <t xml:space="preserve">   ڈھانگری ڈھیرو</t>
  </si>
  <si>
    <t xml:space="preserve"> گورنمنٹ بوائز  پرائمری سکول ڈھوک صوبہ  ۔</t>
  </si>
  <si>
    <t xml:space="preserve">      ڈھانگری مرزا</t>
  </si>
  <si>
    <t xml:space="preserve"> گورنمنٹ بوائز  پرائمری سکول بھیٹ  ۔</t>
  </si>
  <si>
    <t xml:space="preserve">                               بھیٹ         </t>
  </si>
  <si>
    <t xml:space="preserve">                       سلہال </t>
  </si>
  <si>
    <t xml:space="preserve"> گورنمنٹ بوائز  پرائمری سکول سلہال  ۔</t>
  </si>
  <si>
    <t xml:space="preserve">                       پوٹھہ</t>
  </si>
  <si>
    <t xml:space="preserve">                     نگیال</t>
  </si>
  <si>
    <t xml:space="preserve"> گورنمنٹ گرلز ہائی سکول نگیال ۔</t>
  </si>
  <si>
    <t xml:space="preserve">                      گنگال</t>
  </si>
  <si>
    <t xml:space="preserve">                       نگیال</t>
  </si>
  <si>
    <t xml:space="preserve"> گورنمنٹ بوائز ہائی سکول نگیال ۔</t>
  </si>
  <si>
    <t xml:space="preserve">                      سماہل</t>
  </si>
  <si>
    <t>بیسک ہیلتھ  سنٹر یونٹ  گو ڑہ اتم سنگھ  ۔</t>
  </si>
  <si>
    <t xml:space="preserve">                     سماہل</t>
  </si>
  <si>
    <t xml:space="preserve">              گو ڑہ اتم سنگھ </t>
  </si>
  <si>
    <t>۔مشترکہ</t>
  </si>
  <si>
    <t xml:space="preserve"> گورنمنٹ گرلز  پرائمری سکول  گو ڑہ اتم سنگھ  ۔</t>
  </si>
  <si>
    <t xml:space="preserve">               بڑا گواہ</t>
  </si>
  <si>
    <t xml:space="preserve"> گورنمنٹ گرلز ہائی بڑا گواہ ۔</t>
  </si>
  <si>
    <t xml:space="preserve">                بڑا گواہ</t>
  </si>
  <si>
    <t xml:space="preserve">           ڈھوک تلیکہ</t>
  </si>
  <si>
    <t xml:space="preserve"> گورنمنٹ ماڈل  ایلمنٹری سکول ڈھوک عبد اللہ ۔</t>
  </si>
  <si>
    <t xml:space="preserve">           ڈھوک مادھو</t>
  </si>
  <si>
    <t xml:space="preserve">    ڈھوک عبد اللہ </t>
  </si>
  <si>
    <t xml:space="preserve"> تھلہ چوہرریاں</t>
  </si>
  <si>
    <t xml:space="preserve"> گورنمنٹ بوائز ہائی بڑا گواہ </t>
  </si>
  <si>
    <t xml:space="preserve">                    پنگروٹ</t>
  </si>
  <si>
    <t xml:space="preserve">                          جندوٹ</t>
  </si>
  <si>
    <t xml:space="preserve">                رکھ بڑالی</t>
  </si>
  <si>
    <t xml:space="preserve"> گورنمنٹ بوائز  پرائمری سکول راے پور ۔</t>
  </si>
  <si>
    <t xml:space="preserve">                      راے پور</t>
  </si>
  <si>
    <t xml:space="preserve">            سری گنیال             </t>
  </si>
  <si>
    <t xml:space="preserve"> گورنمنٹ گرلز  ایلمنٹری سکول سری گنیال ۔</t>
  </si>
  <si>
    <t xml:space="preserve">  پنڈ گل انرازاں</t>
  </si>
  <si>
    <t xml:space="preserve"> گورنمنٹ بوائز  پرائمری سکول پنڈ گل انرازاں ۔</t>
  </si>
  <si>
    <t xml:space="preserve">                  رکھ بیل</t>
  </si>
  <si>
    <t xml:space="preserve"> گورنمنٹ بوائز  پرائمری سکول سمبلی ۔</t>
  </si>
  <si>
    <t xml:space="preserve">                          سمبلی</t>
  </si>
  <si>
    <t xml:space="preserve">                          سرولہ</t>
  </si>
  <si>
    <t xml:space="preserve">             دانی دیرہ</t>
  </si>
  <si>
    <t xml:space="preserve"> گورنمنٹ بوائز  پرائمری سکول دانی دیرہ </t>
  </si>
  <si>
    <t xml:space="preserve">                         مدن</t>
  </si>
  <si>
    <t xml:space="preserve"> گورنمنٹ گرلز ہائی سکول  ججیال ۔</t>
  </si>
  <si>
    <t xml:space="preserve">                         ججیال            </t>
  </si>
  <si>
    <t xml:space="preserve">                          ججیال            </t>
  </si>
  <si>
    <t xml:space="preserve">                      بھگوال    </t>
  </si>
  <si>
    <t xml:space="preserve"> گورنمنٹ بوائز  پرائمری سکول  بھگوال ۔</t>
  </si>
  <si>
    <t xml:space="preserve">                       بھگوال    </t>
  </si>
  <si>
    <t xml:space="preserve">       رسیلہ خورد </t>
  </si>
  <si>
    <t xml:space="preserve"> گورنمنٹ بوائز  پرائمری سکول رسیلہ خورد ۔</t>
  </si>
  <si>
    <t xml:space="preserve">                         کھارکہ  </t>
  </si>
  <si>
    <t xml:space="preserve">          رسیلہ کلاں</t>
  </si>
  <si>
    <t xml:space="preserve">                       رسول پور</t>
  </si>
  <si>
    <t xml:space="preserve"> گورنمنٹ بوائز  پرائمری سکول رسول پور ۔</t>
  </si>
  <si>
    <t xml:space="preserve">                            حیال </t>
  </si>
  <si>
    <t xml:space="preserve"> گورنمنٹ بوائز  پرائمری سکول حیال ۔</t>
  </si>
  <si>
    <t xml:space="preserve">                            دیرہ</t>
  </si>
  <si>
    <t xml:space="preserve"> گورنمنٹ بوائز  پرائمری سکول دیرہ </t>
  </si>
  <si>
    <t xml:space="preserve">                           کنبہ</t>
  </si>
  <si>
    <t xml:space="preserve"> گورنمنٹ بوائز  پرائمری سکول کنبہ</t>
  </si>
  <si>
    <t xml:space="preserve">                        کربک</t>
  </si>
  <si>
    <t xml:space="preserve">                    چنجلوٹ</t>
  </si>
  <si>
    <t xml:space="preserve"> گورنمنٹ بوائز  پرائمری سکول جنجلوٹ۔</t>
  </si>
  <si>
    <t xml:space="preserve">                               آیمہ</t>
  </si>
  <si>
    <t xml:space="preserve">                                    مل</t>
  </si>
  <si>
    <t xml:space="preserve"> گورنمنٹ بوائز  پرائمری سکول مل۔</t>
  </si>
  <si>
    <t xml:space="preserve">   جھنگ کھوکراں            </t>
  </si>
  <si>
    <t xml:space="preserve"> گورنمنٹ گرلز  پرائمری سکول جھنگ کھوکراں  </t>
  </si>
  <si>
    <t xml:space="preserve">       ڈھوک دیروال</t>
  </si>
  <si>
    <t xml:space="preserve"> گورنمنٹ   پرائمری سکول نمبر۔1  ڈومیلی۔</t>
  </si>
  <si>
    <t xml:space="preserve">                          سدوال</t>
  </si>
  <si>
    <t xml:space="preserve">                       ڈومیلی</t>
  </si>
  <si>
    <t xml:space="preserve"> ھاسٹل گورنمنٹ بوائز ہائیر سکنیڈری سکول ڈومیلی </t>
  </si>
  <si>
    <t xml:space="preserve">                           ڈومیلی</t>
  </si>
  <si>
    <t xml:space="preserve"> گورنمنٹ بوائز  پرائمری سکول نمبر۔2  ڈومیلی۔</t>
  </si>
  <si>
    <t xml:space="preserve">                          ڈومیلی</t>
  </si>
  <si>
    <t xml:space="preserve"> گورنمنٹ گرلز ہائی سکول ڈومیلی ۔</t>
  </si>
  <si>
    <t xml:space="preserve">                         بھگوالہ</t>
  </si>
  <si>
    <t xml:space="preserve"> گورنمنٹ  بوائز  ایلمنٹری سکول بجوالہ ۔</t>
  </si>
  <si>
    <t xml:space="preserve">            ڈھوک کلیال</t>
  </si>
  <si>
    <t xml:space="preserve"> گورنمنٹ بوائز ہائیر سکنیڈری سکول ڈومیلی ۔</t>
  </si>
  <si>
    <t xml:space="preserve">           ڈھوک کلیال</t>
  </si>
  <si>
    <t xml:space="preserve">   رکھ پکی قبر </t>
  </si>
  <si>
    <t xml:space="preserve"> گورنمنٹ بوائز  پرائمری سکول غازیوٹ ۔</t>
  </si>
  <si>
    <t xml:space="preserve">                      غازیوٹ</t>
  </si>
  <si>
    <t xml:space="preserve">                            گتر</t>
  </si>
  <si>
    <t xml:space="preserve"> گورنمنٹ بوائز ہائی سکول گتر ۔</t>
  </si>
  <si>
    <t xml:space="preserve">                        کولیاں</t>
  </si>
  <si>
    <t xml:space="preserve"> گورنمنٹ گرلز  پرائمری سکول بوکن ۔</t>
  </si>
  <si>
    <t xml:space="preserve">                           بوکن</t>
  </si>
  <si>
    <t>ڈھوک  شیرخان</t>
  </si>
  <si>
    <t xml:space="preserve">                          کسیال </t>
  </si>
  <si>
    <t xml:space="preserve"> گورنمنٹ بوائز  پرائمری سکول کسیال ۔</t>
  </si>
  <si>
    <t xml:space="preserve">                          اڈرانہ </t>
  </si>
  <si>
    <t xml:space="preserve"> گورنمنٹ بوائز ہائی سکول اڈرانہ ۔</t>
  </si>
  <si>
    <t xml:space="preserve">                        اڈرانہ </t>
  </si>
  <si>
    <t xml:space="preserve">                         اڈرانہ </t>
  </si>
  <si>
    <t xml:space="preserve">               ناڑہ جلال</t>
  </si>
  <si>
    <t xml:space="preserve"> گورنمنٹ گرلز  پرائمری سکول جوہدہ </t>
  </si>
  <si>
    <t xml:space="preserve">                          جوہدہ</t>
  </si>
  <si>
    <t xml:space="preserve">                        سلطان</t>
  </si>
  <si>
    <t xml:space="preserve"> گورنمنٹ بوائز  پرائمری سکول تھپلہ ۔</t>
  </si>
  <si>
    <t xml:space="preserve">                                       دھمالامعہ ڈھولن</t>
  </si>
  <si>
    <t xml:space="preserve">                           تھپلہ </t>
  </si>
  <si>
    <t xml:space="preserve">                          جنڈالہ</t>
  </si>
  <si>
    <t xml:space="preserve"> گورنمنٹ بوائز ہائی سکول جنڈالہ ۔</t>
  </si>
  <si>
    <t xml:space="preserve">             رکھ گاگھری</t>
  </si>
  <si>
    <t xml:space="preserve"> گورنمنٹ بوائز  پرائمری سکول مایر ۔</t>
  </si>
  <si>
    <t xml:space="preserve">                                مایر</t>
  </si>
  <si>
    <t xml:space="preserve">                            کد لوٹ</t>
  </si>
  <si>
    <t xml:space="preserve">         گوجرکناریاں</t>
  </si>
  <si>
    <t xml:space="preserve">                         چنیوٹ</t>
  </si>
  <si>
    <t xml:space="preserve"> گورنمنٹ گرلزپرائمری سکول چنیوٹ ۔</t>
  </si>
  <si>
    <t xml:space="preserve">                        پنڈوری</t>
  </si>
  <si>
    <t xml:space="preserve"> گورنمنٹ گرلز ہائی سکول پنڈوری ۔</t>
  </si>
  <si>
    <t xml:space="preserve">             بلبل کلاں  </t>
  </si>
  <si>
    <t xml:space="preserve"> گورنمنٹ گرلز  پرائمری سکول بلبل کلاں </t>
  </si>
  <si>
    <t xml:space="preserve">                موہڑہ علیہ</t>
  </si>
  <si>
    <t xml:space="preserve">            موہڑہ  کنیال</t>
  </si>
  <si>
    <t xml:space="preserve">             بلبل خورد </t>
  </si>
  <si>
    <t xml:space="preserve">                            دہیوال        </t>
  </si>
  <si>
    <t xml:space="preserve"> گورنمنٹ بوائز  پرائمری سکول  دہیوال  ۔</t>
  </si>
  <si>
    <t xml:space="preserve">                          دہیوال        </t>
  </si>
  <si>
    <t xml:space="preserve">                           دہیوال        </t>
  </si>
  <si>
    <t xml:space="preserve"> گورنمنٹ  گرلز ایلمنٹری سکول  دہیوال  </t>
  </si>
  <si>
    <t xml:space="preserve">                         منگوٹ</t>
  </si>
  <si>
    <t xml:space="preserve"> گورنمنٹ گرلز پرائمری سکول چھپر سیداں ۔</t>
  </si>
  <si>
    <t xml:space="preserve">           چھپر سیداں</t>
  </si>
  <si>
    <t xml:space="preserve"> گورنمنٹ گرلز پرائمری سکول پرانا کوٹ ۔</t>
  </si>
  <si>
    <t xml:space="preserve">                            گڑرال</t>
  </si>
  <si>
    <t xml:space="preserve">              ٹبی سیداں</t>
  </si>
  <si>
    <t xml:space="preserve"> گورنمنٹ پرائمری سکول ٹبی سیداں ۔</t>
  </si>
  <si>
    <t xml:space="preserve">           گیگی سیداں</t>
  </si>
  <si>
    <t xml:space="preserve"> گورنمنٹ گرلز پرائمری سکول گیگی سیداں ۔</t>
  </si>
  <si>
    <t xml:space="preserve">           پڑی درویزہ </t>
  </si>
  <si>
    <t xml:space="preserve"> گورنمنٹ ہائی سکول پڑی درویزہ ۔</t>
  </si>
  <si>
    <t xml:space="preserve">          پڑی درویزہ </t>
  </si>
  <si>
    <t xml:space="preserve">     پھلڑےسیداں</t>
  </si>
  <si>
    <t xml:space="preserve">بسک ہلتھ یونٹ  پھلڑےسیداں ۔ </t>
  </si>
  <si>
    <t xml:space="preserve">      پھلڑےسیداں</t>
  </si>
  <si>
    <t xml:space="preserve">         پھپھیل نتھو</t>
  </si>
  <si>
    <t>پھپیل راجا رام</t>
  </si>
  <si>
    <t xml:space="preserve">        اراضی حمید</t>
  </si>
  <si>
    <t xml:space="preserve">   پنڈ رکھ دانی</t>
  </si>
  <si>
    <t xml:space="preserve"> گورنمنٹ گرلز پرائمری سکول پنڈ رکھ دانی ۔</t>
  </si>
  <si>
    <t xml:space="preserve">                      سگیال</t>
  </si>
  <si>
    <t xml:space="preserve"> گورنمنٹ گرلز پرائمری سکول گیگی پگھرال ۔</t>
  </si>
  <si>
    <t xml:space="preserve">      گیگی پکھڑال</t>
  </si>
  <si>
    <t xml:space="preserve">                       سگیال</t>
  </si>
  <si>
    <t xml:space="preserve"> گورنمنٹ   ایلمنٹری سکول سگیال ۔</t>
  </si>
  <si>
    <t>معموری دھمیال</t>
  </si>
  <si>
    <t xml:space="preserve">             بینس قایم</t>
  </si>
  <si>
    <t xml:space="preserve">ونیڑی ہسپتال وینس قاءم ۔ </t>
  </si>
  <si>
    <t xml:space="preserve">      رکھ دھمیال</t>
  </si>
  <si>
    <t xml:space="preserve">   ڈھیری دھمیال</t>
  </si>
  <si>
    <t xml:space="preserve">   لنگرپکھرال</t>
  </si>
  <si>
    <t xml:space="preserve"> گورنمنٹ  گرلز ایلمنٹری سکول دیالی </t>
  </si>
  <si>
    <t xml:space="preserve">                            دیالی</t>
  </si>
  <si>
    <t xml:space="preserve">                  سرگڑھن</t>
  </si>
  <si>
    <t xml:space="preserve"> گورنمنٹ بوائز ہائی سکول سرگڈھن ۔</t>
  </si>
  <si>
    <t xml:space="preserve">                 سرگڑھن</t>
  </si>
  <si>
    <t xml:space="preserve">                     لدھوالہ</t>
  </si>
  <si>
    <t xml:space="preserve">                        جندوٹ</t>
  </si>
  <si>
    <t xml:space="preserve"> گورنمنٹ  بوائز ایلمنٹری سکول شاہ سفیر ۔</t>
  </si>
  <si>
    <t xml:space="preserve">              شاہ سفیر</t>
  </si>
  <si>
    <t xml:space="preserve">              کرم پاکی</t>
  </si>
  <si>
    <t xml:space="preserve"> گورنمنٹ پرائمری سکول گھڑیالی </t>
  </si>
  <si>
    <t xml:space="preserve">                       گھڑیالی</t>
  </si>
  <si>
    <t xml:space="preserve">           ڈھلار جلال</t>
  </si>
  <si>
    <t xml:space="preserve">          کرم انداں</t>
  </si>
  <si>
    <t xml:space="preserve">                    کنڑیاری </t>
  </si>
  <si>
    <t xml:space="preserve">          میانی سیداں</t>
  </si>
  <si>
    <t xml:space="preserve"> گورنمنٹ بوائز ہائی سکول میانی بالہ </t>
  </si>
  <si>
    <t xml:space="preserve">          جھنگی مصری</t>
  </si>
  <si>
    <t xml:space="preserve">          رنیال پھلاں</t>
  </si>
  <si>
    <t xml:space="preserve">                   رکھ نیلی </t>
  </si>
  <si>
    <t xml:space="preserve"> گورنمنٹ بوائزپرائمری سکول ڈھڈی پڑی ۔</t>
  </si>
  <si>
    <t xml:space="preserve">               ڈھڈی پڑی</t>
  </si>
  <si>
    <t>ڈھلار درگا مل</t>
  </si>
  <si>
    <t xml:space="preserve">                          دنرال </t>
  </si>
  <si>
    <t xml:space="preserve"> گورنمنٹ گرلزپرائمری سکول  خالصہ انداں </t>
  </si>
  <si>
    <t xml:space="preserve">        خالصہ انداں</t>
  </si>
  <si>
    <t xml:space="preserve">                            فراش</t>
  </si>
  <si>
    <t xml:space="preserve">                             کیدو </t>
  </si>
  <si>
    <t>حیدری محلہ ھای سکول سوھاوہ</t>
  </si>
  <si>
    <t xml:space="preserve"> گورنمنٹ بوائز ہائی سکول سوھاوہ ۔</t>
  </si>
  <si>
    <t xml:space="preserve">                               محلہ عید گاہ سوھاوہ</t>
  </si>
  <si>
    <t xml:space="preserve"> حیدری محلہ ھای سکول سوھاوہ</t>
  </si>
  <si>
    <t xml:space="preserve"> گورنمنٹ بوائز ہائی سکول سوھاوہ </t>
  </si>
  <si>
    <t xml:space="preserve">   محلہ عید گاہ سوھاوہ</t>
  </si>
  <si>
    <t xml:space="preserve">    کھورکھ کھینگراں سوھاوہ</t>
  </si>
  <si>
    <t xml:space="preserve">                                      محلہ مدنی سوھاوہ</t>
  </si>
  <si>
    <t xml:space="preserve">                                      موہرہ پڑی سوھاوہ</t>
  </si>
  <si>
    <t xml:space="preserve">     کھورکھہ کھینگراں سوھاوہ</t>
  </si>
  <si>
    <t xml:space="preserve">                                       محلہ مدنی سوھاوہ</t>
  </si>
  <si>
    <t xml:space="preserve">                                       موہرہ پڑی سوھاوہ</t>
  </si>
  <si>
    <t xml:space="preserve">    سوھاوہ خاص</t>
  </si>
  <si>
    <t xml:space="preserve"> گورنمنٹ  ٹینکل ٹرینگ انسٹیوٹ آباد سوھاوہ </t>
  </si>
  <si>
    <t xml:space="preserve">     سوھاوہ خاص</t>
  </si>
  <si>
    <t xml:space="preserve">              اکرہ موہرہ</t>
  </si>
  <si>
    <t xml:space="preserve"> گورنمنٹ  ٹینکل ٹرینگ انسٹیوٹ آباد سوھاوہ ۔</t>
  </si>
  <si>
    <t xml:space="preserve">   سوھاوہ خاص</t>
  </si>
  <si>
    <t xml:space="preserve">             اکڑہ موہرہ</t>
  </si>
  <si>
    <t xml:space="preserve">                                     جامع مسجد سوھاوہ</t>
  </si>
  <si>
    <t xml:space="preserve"> گورنمنٹ   ہائرسکنیڈری سکول سوھاوہ</t>
  </si>
  <si>
    <t xml:space="preserve">                                      محلہ قصاب  سوھاوہ</t>
  </si>
  <si>
    <t xml:space="preserve">  محلہ شیھداں سو ھاوہ  </t>
  </si>
  <si>
    <t xml:space="preserve"> گورنمنٹ   ہائرسکنیڈری سکول سوھاوہ </t>
  </si>
  <si>
    <t xml:space="preserve">                                     محلہ قصاب  سوھاوہ</t>
  </si>
  <si>
    <t xml:space="preserve"> محلہ شیھداں سو ھاوہ  </t>
  </si>
  <si>
    <t>محلہ ٹینکی نیی آبادی سوھاوہ</t>
  </si>
  <si>
    <t xml:space="preserve"> گورنمنٹ گرلزپرائمری سکول سوھاوہ  </t>
  </si>
  <si>
    <t xml:space="preserve">                                 محلہ ڈاکخانہ سوھاوہ</t>
  </si>
  <si>
    <t xml:space="preserve"> گورنمنٹ  بوائز ایلمنٹری سکول سوھاوہ ۔</t>
  </si>
  <si>
    <t xml:space="preserve">   محلہ چوہرری یوسف سوھاوہ  </t>
  </si>
  <si>
    <t xml:space="preserve">                      بڑی لس</t>
  </si>
  <si>
    <t xml:space="preserve"> گورنمنٹ  بوائز ڈگری کالج سوھاوہ   ۔</t>
  </si>
  <si>
    <t xml:space="preserve">  زندہ شاہ مدار </t>
  </si>
  <si>
    <t xml:space="preserve"> نیی آبادی ڈھیری سوھاوہ </t>
  </si>
  <si>
    <t xml:space="preserve"> گورنمنٹ ڈگری کالج سوھاوہ   ۔</t>
  </si>
  <si>
    <t xml:space="preserve">                      ارل</t>
  </si>
  <si>
    <t xml:space="preserve">                   بھٹ مست</t>
  </si>
  <si>
    <t xml:space="preserve"> گورنمنٹ بوائزپرائمری سکول بھٹ مست   </t>
  </si>
  <si>
    <t xml:space="preserve">                        کورکھہ </t>
  </si>
  <si>
    <t xml:space="preserve">                        سسرال</t>
  </si>
  <si>
    <t xml:space="preserve"> گورنمنٹ گرلز ایلمنٹری سکول سرال ۔</t>
  </si>
  <si>
    <t xml:space="preserve">             موہڑہ لال </t>
  </si>
  <si>
    <t xml:space="preserve">     بھت شیر علی</t>
  </si>
  <si>
    <t xml:space="preserve">    پنڈ متے خان </t>
  </si>
  <si>
    <t xml:space="preserve"> گورنمنٹ گرلزپرائمری سکول پنڈ متے خان   </t>
  </si>
  <si>
    <t xml:space="preserve">          گوڑھا امنگ</t>
  </si>
  <si>
    <t xml:space="preserve"> گورنمنٹ بوائزپرائمری سکول پنڈ متے خان   </t>
  </si>
  <si>
    <t xml:space="preserve">   پنڈ متے خان </t>
  </si>
  <si>
    <t xml:space="preserve">                        ٹنڈوی</t>
  </si>
  <si>
    <t xml:space="preserve"> گورنمنٹ گرلز ایلمنٹری سکول ٹنڈوی ۔</t>
  </si>
  <si>
    <t xml:space="preserve">    دیوان حصوری     </t>
  </si>
  <si>
    <t xml:space="preserve"> گورنمنٹ   ہائی سکول دیوان حصوری </t>
  </si>
  <si>
    <t xml:space="preserve">        ہتھیہ ڈونگی</t>
  </si>
  <si>
    <t xml:space="preserve"> گورنمنٹ بوائزپرائمری سکول ڈونگی ۔ </t>
  </si>
  <si>
    <t xml:space="preserve">   دیوان حصوری</t>
  </si>
  <si>
    <t xml:space="preserve">                    سنتھوٹی </t>
  </si>
  <si>
    <t xml:space="preserve"> گورنمنٹ ایلمنٹری سکول ھتھیہ </t>
  </si>
  <si>
    <t xml:space="preserve">                   گو رکی</t>
  </si>
  <si>
    <t xml:space="preserve">                           ہتھیہ</t>
  </si>
  <si>
    <t xml:space="preserve"> گورنمنٹ گرلزپرائمری سکول ھتھیہ خاص   </t>
  </si>
  <si>
    <t xml:space="preserve">                پیل ہندال    </t>
  </si>
  <si>
    <t xml:space="preserve"> گورنمنٹ  گرلز ہائی سکول پیل مرزا </t>
  </si>
  <si>
    <t xml:space="preserve">               پیل بنگیال             </t>
  </si>
  <si>
    <t xml:space="preserve"> گورنمنٹ  گرلز ہائی سکول پیل مرزا</t>
  </si>
  <si>
    <t xml:space="preserve">   پیل بنے خان</t>
  </si>
  <si>
    <t xml:space="preserve">           کوٹ دھمیک</t>
  </si>
  <si>
    <t xml:space="preserve"> گورنمنٹ   بوائز ہائی سکول کوٹ دھمک </t>
  </si>
  <si>
    <t xml:space="preserve">            کوٹ دھمیک</t>
  </si>
  <si>
    <t xml:space="preserve">                       گڑریام</t>
  </si>
  <si>
    <t xml:space="preserve"> گورنمنٹ بوائزپرائمری سکول گڑریام   ۔</t>
  </si>
  <si>
    <t xml:space="preserve">                               بھرڑا</t>
  </si>
  <si>
    <t xml:space="preserve">     پڑی اسکندریال</t>
  </si>
  <si>
    <t xml:space="preserve"> گورنمنٹ گرلزپرائمری سکول جنڈا میرا   ۔</t>
  </si>
  <si>
    <t xml:space="preserve">     پڑی ا سکندریال</t>
  </si>
  <si>
    <t xml:space="preserve">   کرونٹہ اسکندریال</t>
  </si>
  <si>
    <t xml:space="preserve"> گورنمنٹ   ہائی سکول کرونٹہ </t>
  </si>
  <si>
    <t xml:space="preserve">  مہر قلی چوہان </t>
  </si>
  <si>
    <t xml:space="preserve">                      کھریوٹ</t>
  </si>
  <si>
    <t xml:space="preserve"> گورنمنٹ بوائزپرائمری سکول کھریوٹ   </t>
  </si>
  <si>
    <t xml:space="preserve">                 چک نلہ</t>
  </si>
  <si>
    <t xml:space="preserve">                  جھنگھرال</t>
  </si>
  <si>
    <t xml:space="preserve"> گورنمنٹ بوائزپرائمری سکول دبل   ۔</t>
  </si>
  <si>
    <t xml:space="preserve">                              دبل </t>
  </si>
  <si>
    <t xml:space="preserve">                            پوٹھ</t>
  </si>
  <si>
    <t xml:space="preserve">بیست ہلتھ یونٹ پنچور </t>
  </si>
  <si>
    <t xml:space="preserve">                        پنچور</t>
  </si>
  <si>
    <t xml:space="preserve">            گڑاری ہردو</t>
  </si>
  <si>
    <t xml:space="preserve"> گورنمنٹ بوائزپرائمری سکول ڈھہری   </t>
  </si>
  <si>
    <t xml:space="preserve">           گڑاری ہردو</t>
  </si>
  <si>
    <t xml:space="preserve">             رکھ لہری</t>
  </si>
  <si>
    <t xml:space="preserve"> گورنمنٹ   ہائی سکول لہڑی </t>
  </si>
  <si>
    <t xml:space="preserve">                                    رکھ ساگر بے چراغ</t>
  </si>
  <si>
    <t xml:space="preserve">                   رواتڑہ</t>
  </si>
  <si>
    <t xml:space="preserve">                            لہڑی        </t>
  </si>
  <si>
    <t xml:space="preserve"> ملال بے چراغ</t>
  </si>
  <si>
    <t xml:space="preserve"> گورنمنٹ بوائزپرائمری سکول بنگالہ   ۔</t>
  </si>
  <si>
    <t xml:space="preserve">                         کانسی      </t>
  </si>
  <si>
    <t xml:space="preserve">             گنڈا پیک</t>
  </si>
  <si>
    <t xml:space="preserve">                       دوھالہ</t>
  </si>
  <si>
    <t xml:space="preserve">     بھنگالہ   ریتلی</t>
  </si>
  <si>
    <t xml:space="preserve">                       بھنگالہ </t>
  </si>
  <si>
    <t xml:space="preserve">                           عمرال</t>
  </si>
  <si>
    <t xml:space="preserve"> گورنمنٹ بوائز ایلمنٹری سکول عمرال ۔</t>
  </si>
  <si>
    <t xml:space="preserve">                             بانٹھ              </t>
  </si>
  <si>
    <t xml:space="preserve"> گورنمنٹ بوائزپرائمری سکول بانٹھ ۔</t>
  </si>
  <si>
    <t xml:space="preserve">                     گو رسیا ں</t>
  </si>
  <si>
    <t xml:space="preserve">      رکھ بن سمال</t>
  </si>
  <si>
    <t xml:space="preserve"> گورنمنٹ گرلز  ہائی سکول بکڑالہ </t>
  </si>
  <si>
    <t xml:space="preserve">                         بکڑالہ </t>
  </si>
  <si>
    <t xml:space="preserve">                         بکڑالہ</t>
  </si>
  <si>
    <t xml:space="preserve">                 رکھ جندی</t>
  </si>
  <si>
    <t xml:space="preserve"> گورنمنٹ بوائز ایلمنٹری سکول بکڑالہ </t>
  </si>
  <si>
    <t xml:space="preserve">                                     چک محمد حسن</t>
  </si>
  <si>
    <t xml:space="preserve">                     چک میانہ</t>
  </si>
  <si>
    <t xml:space="preserve">                          بکڑالہ</t>
  </si>
  <si>
    <t xml:space="preserve">                           سو ہن</t>
  </si>
  <si>
    <t xml:space="preserve"> گورنمنٹ گرلز  ہائی سکول سوہن</t>
  </si>
  <si>
    <t xml:space="preserve">                                داتا</t>
  </si>
  <si>
    <t xml:space="preserve">                       رامدیال</t>
  </si>
  <si>
    <t xml:space="preserve"> گورنمنٹ گرلزپرائمری سکول رمدیال   ۔</t>
  </si>
  <si>
    <t xml:space="preserve">                    راجہ ناڑہ</t>
  </si>
  <si>
    <t xml:space="preserve"> گورنمنٹ گرلزپرائمری سکول روپڑ   ۔</t>
  </si>
  <si>
    <t xml:space="preserve">                             رو پڑ</t>
  </si>
  <si>
    <t xml:space="preserve">                     ترکی جوڑ</t>
  </si>
  <si>
    <t xml:space="preserve"> گورنمنٹ بوائزپرائمری سکول   ۔</t>
  </si>
  <si>
    <t xml:space="preserve">           ڈھوک ساون</t>
  </si>
  <si>
    <t xml:space="preserve"> گورنمنٹ بوائزپرائمری سکول  ڈھوک ساون ۔</t>
  </si>
  <si>
    <t>رکھ پنیا لہ ۔ بے چراغ</t>
  </si>
  <si>
    <t xml:space="preserve">                     رکھ گراٹ</t>
  </si>
  <si>
    <t xml:space="preserve"> گورنمنٹ گرلز پرائمری سکول رتیال ۔</t>
  </si>
  <si>
    <t xml:space="preserve">                               رتیال </t>
  </si>
  <si>
    <t xml:space="preserve">   چک مہیوں</t>
  </si>
  <si>
    <t xml:space="preserve">                          چکو ہا</t>
  </si>
  <si>
    <t xml:space="preserve"> گورنمنٹ بوائز ایلمنٹری سکول چکوہا ۔</t>
  </si>
  <si>
    <t xml:space="preserve">                              مسیاں</t>
  </si>
  <si>
    <t xml:space="preserve"> گورنمنٹ گرلز ایلمنٹری سکول مسیاں </t>
  </si>
  <si>
    <t xml:space="preserve">                               بڈھن</t>
  </si>
  <si>
    <t xml:space="preserve"> گورنمنٹ بوائز پرائمری سکول بہکڑہ </t>
  </si>
  <si>
    <t>سلی</t>
  </si>
  <si>
    <t xml:space="preserve">                             بہکڑہ </t>
  </si>
  <si>
    <t xml:space="preserve">                        تین پورہ</t>
  </si>
  <si>
    <t xml:space="preserve"> گورنمنٹ بوائز ایلمنٹری سکول تین پورہ  ۔</t>
  </si>
  <si>
    <t xml:space="preserve">                چک لو دھی</t>
  </si>
  <si>
    <t xml:space="preserve">   رکھ بٹالی ڈھیر</t>
  </si>
  <si>
    <t xml:space="preserve">                           کرو نٹہ</t>
  </si>
  <si>
    <t xml:space="preserve"> گورنمنٹ  بوائز پرائمری سکول ساہو چک   </t>
  </si>
  <si>
    <t xml:space="preserve">                            دھنیال</t>
  </si>
  <si>
    <t xml:space="preserve">                     سا ہو چک</t>
  </si>
  <si>
    <t xml:space="preserve">                                 کُر لہ</t>
  </si>
  <si>
    <t xml:space="preserve"> گورنمنٹ  بوائز پرائمری سکول کرلہ </t>
  </si>
  <si>
    <t xml:space="preserve">                                 ساگری</t>
  </si>
  <si>
    <t xml:space="preserve"> گورنمنٹ گرلز  ہائی سکول ساگری </t>
  </si>
  <si>
    <t xml:space="preserve">                              ساگری</t>
  </si>
  <si>
    <t xml:space="preserve">           چھنی گجراں</t>
  </si>
  <si>
    <t xml:space="preserve"> گورنمنٹ گرلز پرائمری سکول چچھنی گجراں </t>
  </si>
  <si>
    <t xml:space="preserve">                     پیر بھچر</t>
  </si>
  <si>
    <t xml:space="preserve"> گورنمنٹ گرلز پرائمری سکول مدوکالس </t>
  </si>
  <si>
    <t xml:space="preserve">                   مدو کالس</t>
  </si>
  <si>
    <t xml:space="preserve">                      پیر بھچر</t>
  </si>
  <si>
    <t>۔برا ے مرد</t>
  </si>
  <si>
    <t xml:space="preserve"> گورنمنٹ بوائز پرائمری سکول مدوکالس ۔</t>
  </si>
  <si>
    <t xml:space="preserve">                چھجہ جٹاں</t>
  </si>
  <si>
    <t xml:space="preserve"> گورنمنٹ بوائز پرائمری سکول سنا ٹھہ </t>
  </si>
  <si>
    <t xml:space="preserve">                                    پہل</t>
  </si>
  <si>
    <t xml:space="preserve">                              سنا ٹھہ</t>
  </si>
  <si>
    <t xml:space="preserve">                                 رُملی</t>
  </si>
  <si>
    <t xml:space="preserve">                              بڈھیار</t>
  </si>
  <si>
    <t xml:space="preserve"> گورنمنٹ بوائز ایلمنٹری سکول بڈھیار  </t>
  </si>
  <si>
    <t xml:space="preserve">                      سلطان پور</t>
  </si>
  <si>
    <t xml:space="preserve"> گورنمنٹ بوائز ایلمنٹری سکول حملٹ  ۔</t>
  </si>
  <si>
    <t xml:space="preserve">                منگلا کینٹ</t>
  </si>
  <si>
    <t xml:space="preserve">                     سلطان پور</t>
  </si>
  <si>
    <t xml:space="preserve">               منگلا کینٹ</t>
  </si>
  <si>
    <t xml:space="preserve">                                    برال</t>
  </si>
  <si>
    <t xml:space="preserve"> گورنمنٹ گرلز ایلمنٹری سکول برال  ۔</t>
  </si>
  <si>
    <t xml:space="preserve">                                   برال</t>
  </si>
  <si>
    <t xml:space="preserve"> گورنمنٹ بوائز ایلمنٹری سکول برال  ۔</t>
  </si>
  <si>
    <t xml:space="preserve">                                پو ٹھہ</t>
  </si>
  <si>
    <t xml:space="preserve"> گورنمنٹ گرلز  ہائی سکول پنڈ وری۔</t>
  </si>
  <si>
    <t xml:space="preserve">                            پنڈ وری</t>
  </si>
  <si>
    <t xml:space="preserve"> گورنمنٹ بوائز  ہائی سکول پنڈ وری</t>
  </si>
  <si>
    <t xml:space="preserve">                                  طمعہ</t>
  </si>
  <si>
    <t xml:space="preserve"> گورنمنٹ بوائز  ہائی سکول پنڈ وری۔</t>
  </si>
  <si>
    <t xml:space="preserve">                             پنڈ وری</t>
  </si>
  <si>
    <t xml:space="preserve">                                   سا ہی</t>
  </si>
  <si>
    <t xml:space="preserve"> گورنمنٹ گرلزایلمنٹری سکول شیخو پورہ ۔</t>
  </si>
  <si>
    <t xml:space="preserve">                                     منارہ مہ شیخو پورہ </t>
  </si>
  <si>
    <t xml:space="preserve">                                  ڈ وم</t>
  </si>
  <si>
    <t xml:space="preserve"> گورنمنٹ بوائز ایلمنٹری سکول لدھڑ</t>
  </si>
  <si>
    <t xml:space="preserve">                                 لوھار </t>
  </si>
  <si>
    <t xml:space="preserve">                                لدھڑ</t>
  </si>
  <si>
    <t xml:space="preserve">                             نکود ر</t>
  </si>
  <si>
    <t xml:space="preserve"> گورنمنٹ گرلزایلمنٹری سکول نکودر۔</t>
  </si>
  <si>
    <t xml:space="preserve">                            نکود ر</t>
  </si>
  <si>
    <t xml:space="preserve"> گورنمنٹ بوائز پرائمری سکول نکودر۔</t>
  </si>
  <si>
    <t xml:space="preserve">                      جلو چک     </t>
  </si>
  <si>
    <t xml:space="preserve"> گورنمنٹ بوائز پرائمری سکول جلو چک۔ </t>
  </si>
  <si>
    <t xml:space="preserve"> گورنمنٹ بوائز پرائمری سکول جلو چک ۔</t>
  </si>
  <si>
    <t xml:space="preserve">                     جلو چک     </t>
  </si>
  <si>
    <t>پروپوز لسٹ آف پولنگ اسٹیشن فار اپ کمینگ جنرل الیکشن۔2013 -پی پی-24  -جلہم۔I</t>
  </si>
  <si>
    <t xml:space="preserve">vi. No polling station is located is outside the boundaries of the constituensy.  </t>
  </si>
  <si>
    <t>v. That all the polling stations are established in government buildings except at serial No 74,75,76,78,85.86.89 and 90 of NA- 63 Jhelum- II  and PP-26 Jhelum-III which are  in buildings of registered schools due to non availabities of Govt. buildings in the localities.</t>
  </si>
  <si>
    <t>TOTAL NA 63</t>
  </si>
  <si>
    <t xml:space="preserve"> گورنمنٹ بوائز ہائی سکول وگھ  ۔</t>
  </si>
  <si>
    <t xml:space="preserve"> گورنمنٹ بوائز پرائمری سکول  نگیال  ۔ </t>
  </si>
  <si>
    <t xml:space="preserve"> گورنمنٹ بوائز پرائمری سکول  چکری  ۔</t>
  </si>
  <si>
    <t xml:space="preserve"> گورنمنٹ بوائز پرائمری سکول  چکری نتھیال ۔</t>
  </si>
  <si>
    <t xml:space="preserve"> گورنمنٹ بوائز پرائمری سکول لڈوا ۔</t>
  </si>
  <si>
    <t xml:space="preserve"> گورنمنٹ گرلز ہائی سکول جلال پور شریف ۔ </t>
  </si>
  <si>
    <t xml:space="preserve">آفس آف یو نین کونسل  جلال پور شریف ۔ </t>
  </si>
  <si>
    <t xml:space="preserve"> گورنمنٹ گرلزایلیمنٹری سکول  چک جانی</t>
  </si>
  <si>
    <t xml:space="preserve"> گورنمنٹ بوائز پرائمری سکول شیر پور۔</t>
  </si>
  <si>
    <t xml:space="preserve"> گورنمنٹ گرلزایلیمنٹری سکول  سگھر پور۔</t>
  </si>
  <si>
    <t xml:space="preserve"> گورنمنٹ بوائز پرائمری سکول کھیویانوالا ۔</t>
  </si>
  <si>
    <t xml:space="preserve"> گورنمنٹ گرلزپرائمری سکول  گہوڑہ  ۔</t>
  </si>
  <si>
    <t xml:space="preserve"> گورنمنٹ بوائز ہائی سکول ۔ پرائمری سیکشن۔ سکول پنڈی سید پور ۔</t>
  </si>
  <si>
    <t xml:space="preserve"> گورنمنٹ بوائز پرائمری سکول  کا نیا والا ۔</t>
  </si>
  <si>
    <t xml:space="preserve"> گورنمنٹ بوائز پرائمری سکول دیوان پور ۔</t>
  </si>
  <si>
    <t>اے۔ ای ۔ او آفس چک شادی ۔</t>
  </si>
  <si>
    <t xml:space="preserve"> گورنمنٹ  بوائزہائی سکول   پنن وال نمبر ۳</t>
  </si>
  <si>
    <t xml:space="preserve"> گورنمنٹ  بوائزہائی سکول   پنن وال نمبر ۲</t>
  </si>
  <si>
    <t xml:space="preserve"> گورنمنٹ  بوائزہائی سکول   پنن وال نمبر ۱ </t>
  </si>
  <si>
    <t xml:space="preserve"> گورنمنٹ   گرلزپرائمری سکول  چک شادی ۔ </t>
  </si>
  <si>
    <t xml:space="preserve"> گورنمنٹ   گرلزپرائمری سکول   پنن وال ۔ </t>
  </si>
  <si>
    <t xml:space="preserve"> گورنمنٹ   گرلز ہائی سکول چک شادی - </t>
  </si>
  <si>
    <t xml:space="preserve"> گورنمنٹ  بوائز پرائمری سکول  کھو تیا ں ۔</t>
  </si>
  <si>
    <t xml:space="preserve"> گورنمنٹ   گرلز پرائمری سکول  کھو تیا ں ۔ </t>
  </si>
  <si>
    <t xml:space="preserve"> گورنمنٹ   گرلز پرائمری سکول  چک مجا ہد ۔</t>
  </si>
  <si>
    <t xml:space="preserve"> گورنمنٹ   گرلز پرائمری سکول کوٹ عمر ۔ </t>
  </si>
  <si>
    <t xml:space="preserve">                               کوٹ عمر</t>
  </si>
  <si>
    <t xml:space="preserve"> گورنمنٹ  بوائز پرائمری سکول واڑا پھپھرا ۔</t>
  </si>
  <si>
    <t xml:space="preserve"> گورنمنٹ  بوائز پرائمری سکول با غا ں والا ۔ </t>
  </si>
  <si>
    <t xml:space="preserve">                         با غا ں والا</t>
  </si>
  <si>
    <t xml:space="preserve"> گورنمنٹ  گرلز ہائی سکول  دھریالہ جالپ </t>
  </si>
  <si>
    <t xml:space="preserve"> گورنمنٹ   پرائمری سکول سد وال  ۔</t>
  </si>
  <si>
    <t xml:space="preserve">                            غر یب وال</t>
  </si>
  <si>
    <t xml:space="preserve"> گورنمنٹ  ایلیمنٹری سکول غر یب وال۔ ایلیمنٹری پورشن  </t>
  </si>
  <si>
    <t xml:space="preserve"> گورنمنٹ   گرلز پرائمری سکول سا ہو وال ۔</t>
  </si>
  <si>
    <t xml:space="preserve">      سا ہو وال</t>
  </si>
  <si>
    <t xml:space="preserve"> سا ہو وال</t>
  </si>
  <si>
    <t>آفس آف یو نین کونسل  سا ہو وال۔</t>
  </si>
  <si>
    <t xml:space="preserve">                   سا ہو وال</t>
  </si>
  <si>
    <t xml:space="preserve"> گورنمنٹ   گرلز پرائمری سکول نواں لوک ۔</t>
  </si>
  <si>
    <t xml:space="preserve">                                فتح آ باد</t>
  </si>
  <si>
    <t xml:space="preserve">                             چک حمید</t>
  </si>
  <si>
    <t xml:space="preserve"> گورنمنٹ  بوائز پرائمری سکول ڈھنگوال ۔ </t>
  </si>
  <si>
    <t xml:space="preserve">                     ادو وال</t>
  </si>
  <si>
    <t xml:space="preserve"> گورنمنٹ   گرلز پرائمری سکول ادو وال ۔</t>
  </si>
  <si>
    <t xml:space="preserve">                           ادو وال</t>
  </si>
  <si>
    <t xml:space="preserve">                                 ہرن پور</t>
  </si>
  <si>
    <t xml:space="preserve">                                ہرن پور</t>
  </si>
  <si>
    <t xml:space="preserve"> گورنمنٹ بوائز ہائی سکول ہرن پور۔ سنٹرل پورشن ۔</t>
  </si>
  <si>
    <t xml:space="preserve">   ہرن پور</t>
  </si>
  <si>
    <t xml:space="preserve">            ہرن پور</t>
  </si>
  <si>
    <t xml:space="preserve">                 ہرن پور</t>
  </si>
  <si>
    <t xml:space="preserve">                          ہرن پور</t>
  </si>
  <si>
    <t xml:space="preserve"> گورنمنٹ  بوائز پرائمری سکول واڑا بلند خان ۔</t>
  </si>
  <si>
    <t xml:space="preserve"> گورنمنٹ پرائمری سکول کھیو ڑا قدیم </t>
  </si>
  <si>
    <t xml:space="preserve">  محلہ پراچہ نمک منڈی کھیو ڑہ </t>
  </si>
  <si>
    <t xml:space="preserve"> کریم پور نیی آ بادی کھیو ڑہ</t>
  </si>
  <si>
    <t>گورنمنٹ  ہائی سکول کھیو ڑہ ۔ مشرقی حصہ ۔</t>
  </si>
  <si>
    <t xml:space="preserve"> محلہ اسلام گنج ۔ غربی کھیو ڑہ </t>
  </si>
  <si>
    <t xml:space="preserve"> گورنمنٹ بوا یز ایلیمنٹری سکول  کوٹ مینگل سین ۔ </t>
  </si>
  <si>
    <t xml:space="preserve">محلہ اسلام گنج ۔ غربی کھیو ڑہ </t>
  </si>
  <si>
    <t xml:space="preserve">میو نسپل  ہائی سکول کھیو ڑہ ۔ </t>
  </si>
  <si>
    <t xml:space="preserve">  اسلام گنج  ۔کریم پور کھیو ڑہ </t>
  </si>
  <si>
    <t xml:space="preserve">سول ہسپتال کھیو ڑہ ۔ پرانی بلڈنگ ۔ </t>
  </si>
  <si>
    <t xml:space="preserve"> گورنمنٹ پرائمری سکول کھیو ڑا  </t>
  </si>
  <si>
    <t xml:space="preserve"> پی۔ایم۔ ڈی ۔ سی۔  آ فیسر کالونی آیی۔ سی۔  آیی کالونی کیھوڑہ </t>
  </si>
  <si>
    <t xml:space="preserve"> گورنمنٹ پرائمری سکول کھیو ڑا </t>
  </si>
  <si>
    <t xml:space="preserve">پی۔ایم۔ ڈی ۔ سی۔  آ فیسر کالونی آیی۔ سی۔  آیی کالونی کیھوڑہ </t>
  </si>
  <si>
    <t xml:space="preserve"> گورنمنٹ گرلز ایلیمنٹری سکول اسلام گنج کھیو ڑا۔</t>
  </si>
  <si>
    <t xml:space="preserve"> گورنمنٹ بوا یز پرائمری سکول اسلام گنج کھیو ڑا۔</t>
  </si>
  <si>
    <t xml:space="preserve"> گورنمنٹ  گرلز پرائمری سکول محلہ بلو چاں  پنڈدادن خان ۔</t>
  </si>
  <si>
    <t xml:space="preserve">            محلہ بلو چاں  پنڈدادن خان </t>
  </si>
  <si>
    <t xml:space="preserve">محلہ بلو چاں فضل آباد پیر مصتفی شاہ  پنڈدادن خان </t>
  </si>
  <si>
    <t xml:space="preserve"> گورنمنٹ  گرلز پرائمری سکول پنڈدادن خان ۔پرائمری پارٹ ۔ </t>
  </si>
  <si>
    <t xml:space="preserve"> محلہ خیر شاہ پنڈدادن خان۔عا لم شا ہ پنڈدادن خان </t>
  </si>
  <si>
    <t xml:space="preserve"> محلہ خیر شاہ پنڈدادن خان  </t>
  </si>
  <si>
    <t xml:space="preserve"> راجہ غضنفر علی خان  گورنمنٹ بوائز ہائی سکول پنڈدادن خان ۔ہا سٹل پارٹ ۔</t>
  </si>
  <si>
    <t xml:space="preserve">محلہ خیر شاہ پنڈدادن خان۔ آلم شا ہ پنڈدادن خان </t>
  </si>
  <si>
    <t xml:space="preserve">  محلہ اسلامیہ سکول پنڈدادن خان</t>
  </si>
  <si>
    <t xml:space="preserve"> گورنمنٹ  گرلز ہائی سکول پنڈدادن خان ۔ہائی پارٹ ۔  </t>
  </si>
  <si>
    <t xml:space="preserve">محلہ آلم شاہ نمبر ۲ ۔محلہ حافط قادری پنڈدادن خان  </t>
  </si>
  <si>
    <t xml:space="preserve">     محلہ اسلامیہ سکول پنڈدادن خان</t>
  </si>
  <si>
    <t xml:space="preserve"> راجہ غضنفر علی خان  گورنمنٹ بوائز ہائی سکول پنڈدادن خان ۔ہائی پارٹ ۔</t>
  </si>
  <si>
    <t xml:space="preserve"> محلہ مسجد کورنگی پنڈدادن خان </t>
  </si>
  <si>
    <t xml:space="preserve"> مسجد کھجور والی پنڈدادن خان</t>
  </si>
  <si>
    <t>محلہ کوٹ سلطان پنڈدادن خان</t>
  </si>
  <si>
    <t xml:space="preserve"> محلہ آلم شاہ نمبر ۲ ۔محلہ حافظ قادری پنڈدادن خان  </t>
  </si>
  <si>
    <t>محمد کریم آباد پنڈدادن خان</t>
  </si>
  <si>
    <t xml:space="preserve"> گورنمنٹ بوائز ہائی سکول پنڈدادن خان ۔پرائمری پارٹ ۔  </t>
  </si>
  <si>
    <t xml:space="preserve"> گورنمنٹ  گرلز انٹر کالج  شمالی حصہ  پنڈدادن خان ۔ </t>
  </si>
  <si>
    <t xml:space="preserve">  محمد کریم آباد پنڈدادن خان</t>
  </si>
  <si>
    <t xml:space="preserve"> گورنمنٹ بوائز ہائی سکول پنڈدادن خان ۔ </t>
  </si>
  <si>
    <t xml:space="preserve"> گورنمنٹ بوائز پرائمری سکول نمبر ۲ کوٹ کلاں پنڈدادن خان ۔ </t>
  </si>
  <si>
    <t xml:space="preserve"> گورنمنٹ  گرلز پرائمری سکول  کلیووال ۔ </t>
  </si>
  <si>
    <t xml:space="preserve"> گورنمنٹ بوائز پرائمری  سکول   چک شفیع ۔  </t>
  </si>
  <si>
    <t xml:space="preserve"> گورنمنٹ  گرلز ایلمنٹری  سکول کسلیا ں ۔  </t>
  </si>
  <si>
    <t xml:space="preserve"> گورنمنٹ بوائزایلمنٹری  سکول پتھرندی ۔ </t>
  </si>
  <si>
    <t xml:space="preserve"> گورنمنٹ بوائز پرائمری سکول  حطار ۔  </t>
  </si>
  <si>
    <t xml:space="preserve"> گورنمنٹ بوائز ایلمنٹری سکول شیری آباد ڈنڈوت ۔  </t>
  </si>
  <si>
    <t xml:space="preserve"> گورنمنٹ بوائز پرائمری سکول  چو ران ۔ </t>
  </si>
  <si>
    <t xml:space="preserve"> گورنمنٹ بوائز پرائمری سکول   عیسی وال ۔ </t>
  </si>
  <si>
    <t xml:space="preserve"> گورنمنٹ بوائز پرائمری سکول  جندران ۔ </t>
  </si>
  <si>
    <t xml:space="preserve">                     مو سیانہ</t>
  </si>
  <si>
    <t xml:space="preserve"> گورنمنٹ بوائز پرائمری سکول  میرے ۔ </t>
  </si>
  <si>
    <t xml:space="preserve"> گورنمنٹ بوائزہائی سکول ملیار  ۔ </t>
  </si>
  <si>
    <t xml:space="preserve"> گورنمنٹ  بوائزپرائمری سکول  لنگر  ۔  </t>
  </si>
  <si>
    <t xml:space="preserve"> گورنمنٹ بوائز ہائی سکول  سروبہ  ۔  </t>
  </si>
  <si>
    <t xml:space="preserve"> گورنمنٹ گرلزہائی سکول سروبہ ۔</t>
  </si>
  <si>
    <t xml:space="preserve"> گورنمنٹ گرلز پرائمری سکول   اتھر ۔ </t>
  </si>
  <si>
    <t xml:space="preserve"> گورنمنٹ بوائزایلیمنٹری سکول اتھر ۔  </t>
  </si>
  <si>
    <t xml:space="preserve"> گورنمنٹ گرلز ہائی سکول ٹوبہ ۔  </t>
  </si>
  <si>
    <t xml:space="preserve"> گورنمنٹ بوائز ایلمنٹری سکول ڈھڈی تھل ۔   </t>
  </si>
  <si>
    <t xml:space="preserve">گورنمنٹ  گرلز پرائمری سکول   للھ  ہند وانہ ۔  </t>
  </si>
  <si>
    <t>پرائمری رورل ہلتھ سنٹر ۔ مغربی حصہ ۔</t>
  </si>
  <si>
    <t xml:space="preserve">گورنمنٹ گرلز ہائی سکول للھ ۔  </t>
  </si>
  <si>
    <t>پرائمری رورل ہلتھ سنٹر ۔ مشرقی حصہ ۔</t>
  </si>
  <si>
    <t xml:space="preserve">گورنمنٹ گرلز پرائمری سکول للھ ۔  </t>
  </si>
  <si>
    <t>گورنمنٹ ہائی سکول للھ۔ ۔</t>
  </si>
  <si>
    <t xml:space="preserve"> رکھ  سنبلی  جنوبی پیر کھارا</t>
  </si>
  <si>
    <t xml:space="preserve">گورنمنٹ بوائز پرائمری سکول بگا   ۔   </t>
  </si>
  <si>
    <t xml:space="preserve">گورنمنٹ  گرلز پرائمری  سکول کنڈ ل   </t>
  </si>
  <si>
    <t xml:space="preserve">گورنمنٹ  گرلز پرائمری  سکول کندوال ۔    </t>
  </si>
  <si>
    <t xml:space="preserve">گورنمنٹ ہائی سکول کندوال  ۔     </t>
  </si>
  <si>
    <t xml:space="preserve">             گنگر</t>
  </si>
  <si>
    <t>ڈسٹرکٹ آفس انوایر منٹ جہلم ۔</t>
  </si>
  <si>
    <t>پروپوز لسٹ آف پولنگ اسٹیشن فار اپ کمینگ جنرل الیکشن۔2013 -این-اے-63  -جلہم۔II</t>
  </si>
  <si>
    <t xml:space="preserve"> گورنمنٹ  گرلز پرائمری سکول کھو کھا ۔ </t>
  </si>
  <si>
    <t xml:space="preserve"> گورنمنٹ  گرلز ایلیمنٹری سکول گگر کلاں ۔</t>
  </si>
  <si>
    <t xml:space="preserve"> گورنمنٹ  گرلز پرائمری سکول نٹا ین ۔ </t>
  </si>
  <si>
    <t xml:space="preserve"> گورنمنٹ  بوائزہائی سکول موٹا غربی ۔ </t>
  </si>
  <si>
    <t xml:space="preserve"> گورنمنٹ  بوائز پرائمری سکول چکیام ۔ </t>
  </si>
  <si>
    <t xml:space="preserve"> گورنمنٹ  گرلز پرائمری سکول  ڈھوک پھڈیال۔ </t>
  </si>
  <si>
    <t xml:space="preserve"> گورنمنٹ  بوائز پرائمری سکول ڈھوک پھڈیال ۔ </t>
  </si>
  <si>
    <t xml:space="preserve">  رکھ روہستاس</t>
  </si>
  <si>
    <t xml:space="preserve">  رکھ روستاس</t>
  </si>
  <si>
    <t xml:space="preserve"> گورنمنٹ  بوائز پرائمری سکول کلونت پور ۔</t>
  </si>
  <si>
    <t xml:space="preserve"> گورنمنٹ  گرلز پرائمری سکول چاہ گنجہ ۔</t>
  </si>
  <si>
    <t xml:space="preserve"> گورنمنٹ  بوائز پرائمری سکول  مال دیو ۔ </t>
  </si>
  <si>
    <t xml:space="preserve"> گورنمنٹ  گرلز پرائمری سکول  متہ لوسر ۔</t>
  </si>
  <si>
    <t xml:space="preserve"> گورنمنٹ  بوائز پرائمری سکول بہرام پور ۔ </t>
  </si>
  <si>
    <t xml:space="preserve"> گورنمنٹ  بوائز پرائمری سکول مو ہال ۔</t>
  </si>
  <si>
    <t xml:space="preserve"> گورنمنٹ  بوائز ایلیمنٹری سکول چک اکا ۔</t>
  </si>
  <si>
    <t xml:space="preserve">  محلہ شیخاں میانہ محلہ دینہ</t>
  </si>
  <si>
    <t xml:space="preserve"> گورنمنٹ  گرلز پرائمری سکول محلہ آزاد شاہ دینہ </t>
  </si>
  <si>
    <t xml:space="preserve"> گورنمنٹ  بوائز پرائمری سکول محلہ آزاد شاہ دینہ ۔</t>
  </si>
  <si>
    <t xml:space="preserve"> گورنمنٹ گرلز ہائیرسیکنڈری سکول ہڈیالہ منگلا روڈ دینہ۔ </t>
  </si>
  <si>
    <t>اقبال ٹاون کیانی سٹریٹ دینہ</t>
  </si>
  <si>
    <t>کیانی سٹریٹ منگلا روڈ دینہ</t>
  </si>
  <si>
    <t xml:space="preserve"> کیانی سٹریٹ منگلا روڈ دینہ</t>
  </si>
  <si>
    <t>پرائمری ہیلتھ سنٹر جی ۔ ٹی روڈ دینہ۔</t>
  </si>
  <si>
    <t xml:space="preserve"> گورنمنٹ  بوائز پرائمری سکول بوڑا پنڈی </t>
  </si>
  <si>
    <t xml:space="preserve"> گورنمنٹ  گرلز ہائی سکول منگولہ ۔</t>
  </si>
  <si>
    <t xml:space="preserve"> گورنمنٹ  بوائز پرائمری سکول دھلیا ل  ۔</t>
  </si>
  <si>
    <t xml:space="preserve">آفس یونین کونسل مغل آباد ۔ </t>
  </si>
  <si>
    <t xml:space="preserve">آفس آف دا فیلڈ اسسٹنٹ آڑا جسروٹہ ۔ </t>
  </si>
  <si>
    <t xml:space="preserve">      آیمہ مفتیاں سیداں</t>
  </si>
  <si>
    <t xml:space="preserve"> گورنمنٹ  گرلز پرائمری سکول چک قا ضی۔  </t>
  </si>
  <si>
    <t xml:space="preserve">      کوٹلہ داخلی حال</t>
  </si>
  <si>
    <t xml:space="preserve">        کوٹلہ داخلی حال</t>
  </si>
  <si>
    <t xml:space="preserve"> پو ڑیلہ</t>
  </si>
  <si>
    <t xml:space="preserve"> گورنمنٹ  بوائز پرائمری سکول پو ڑیلہ۔  </t>
  </si>
  <si>
    <t xml:space="preserve"> گورنمنٹ  بوائز پرائمری سکول منور پور بیلی ۔  </t>
  </si>
  <si>
    <t xml:space="preserve"> گورنمنٹ  بوائز ایلیمنٹری سکول  پنڈوری ۔  </t>
  </si>
  <si>
    <t xml:space="preserve">   بھوندناں گھگڑاں</t>
  </si>
  <si>
    <t xml:space="preserve"> گورنمنٹ  بوائز پرائمری سکول  متیال ۔ </t>
  </si>
  <si>
    <t xml:space="preserve"> گورنمنٹ گرلز ایلیمنٹری سکول جکر ۔  </t>
  </si>
  <si>
    <t xml:space="preserve"> گورنمنٹ  پرائمری سکول  اوانہ ۔  </t>
  </si>
  <si>
    <t xml:space="preserve"> گورنمنٹ  بوائز پرائمری سکول  بوکن ۔   </t>
  </si>
  <si>
    <t xml:space="preserve"> گورنمنٹ  گرلزہائی  سکول جہا نگیر ۔ </t>
  </si>
  <si>
    <t xml:space="preserve"> شیخا بر لب دریا</t>
  </si>
  <si>
    <t xml:space="preserve"> گورنمنٹ  ہائی سکول چک دولت ۔ </t>
  </si>
  <si>
    <t xml:space="preserve"> گورنمنٹ  بوائز پرائمری سکول  کڑی افغاناں ۔ </t>
  </si>
  <si>
    <t xml:space="preserve"> گورنمنٹ  گرلز پرائمری سکول پنڈ رتوال ۔  </t>
  </si>
  <si>
    <t xml:space="preserve"> گورنمنٹ  بوائز پرائمری سکول توکل پور پکھوال ۔ </t>
  </si>
  <si>
    <t xml:space="preserve"> گورنمنٹ گرلز ہائی سکول کالا دیو   ۔ </t>
  </si>
  <si>
    <t xml:space="preserve"> گورنمنٹ گرلز پرائمری سکول چونترہ ۔ </t>
  </si>
  <si>
    <t xml:space="preserve"> گورنمنٹ بوائز ہائی سکول ٹا نلیا نوالہ  ۔ </t>
  </si>
  <si>
    <t xml:space="preserve"> گورنمنٹ بوائز ہائی سکول ٹا نلیا نوالہ   </t>
  </si>
  <si>
    <t xml:space="preserve"> گورنمنٹ بوائز ایلیمنٹری سکول کوٹلہ آیمہ ۔</t>
  </si>
  <si>
    <t xml:space="preserve"> گورنمنٹ بوائز پرائمری سکول مونہ پنڈ ۔</t>
  </si>
  <si>
    <t xml:space="preserve"> گورنمنٹ بوائز پرائمری سکول رکھراواں ۔ </t>
  </si>
  <si>
    <t xml:space="preserve">            رکھراواں</t>
  </si>
  <si>
    <t>فوڈ گودام مجاہد آباد ۔</t>
  </si>
  <si>
    <t xml:space="preserve"> گورنمنٹ  ڈگری کالج جی ٹی روڈ جہلم ۔</t>
  </si>
  <si>
    <t xml:space="preserve">               محلہ فیصل آباد</t>
  </si>
  <si>
    <t>محلہ فضل آباد</t>
  </si>
  <si>
    <t xml:space="preserve">       محلہ مغربی احسان روڈ اسلامیہ کالونی </t>
  </si>
  <si>
    <r>
      <rPr>
        <sz val="8"/>
        <rFont val="Arial"/>
        <family val="2"/>
      </rPr>
      <t xml:space="preserve">       </t>
    </r>
    <r>
      <rPr>
        <sz val="11"/>
        <color theme="1"/>
        <rFont val="Calibri"/>
        <family val="2"/>
        <scheme val="minor"/>
      </rPr>
      <t xml:space="preserve"> محلہ ہجویری کھلٹہ عشمانیہ -احمدآباد-</t>
    </r>
  </si>
  <si>
    <t xml:space="preserve"> گورنمنٹ بوائز ہائی سکول نمبر ۱ کالا گجراں ۔ </t>
  </si>
  <si>
    <r>
      <t xml:space="preserve"> </t>
    </r>
    <r>
      <rPr>
        <sz val="8"/>
        <rFont val="Arial"/>
        <family val="2"/>
      </rPr>
      <t>گلی درزیاں -محلہ گڑھی محلہ مغربی کالاگجراں</t>
    </r>
  </si>
  <si>
    <t>گلی درزیاں -محلہ گڑھی محلہ مغربی کالاگجراں</t>
  </si>
  <si>
    <r>
      <t xml:space="preserve">  </t>
    </r>
    <r>
      <rPr>
        <sz val="8"/>
        <rFont val="Arial"/>
        <family val="2"/>
      </rPr>
      <t xml:space="preserve">محلہ ٹھیکریاں نزد  بوائز ہائی سکول  کالا گجراں  </t>
    </r>
  </si>
  <si>
    <t xml:space="preserve"> محلہ حاجی  مصری خان کبریا ٹاون</t>
  </si>
  <si>
    <t xml:space="preserve"> گورنمنٹ بوائز پرائمری سکول فوجی مل جہلم ۔ </t>
  </si>
  <si>
    <t xml:space="preserve"> محلہ ڈاکخانہ گرڈاسٹشن قایدآباد</t>
  </si>
  <si>
    <t xml:space="preserve">  قاضی آباد - کالاگیٹ</t>
  </si>
  <si>
    <t xml:space="preserve">   محلہ قریشیاں ۔قاہدآباد-عیظم روڈ</t>
  </si>
  <si>
    <t xml:space="preserve">   محلہ ڈاکخانہ گرڈاسٹشن قایدآباد</t>
  </si>
  <si>
    <t xml:space="preserve">    قاضی آباد - کالاگیٹ</t>
  </si>
  <si>
    <t xml:space="preserve"> گورنمنٹ بوائز ہائی سکول جہلم ۔</t>
  </si>
  <si>
    <t xml:space="preserve">  نواب کانونی جنجوعہ ٹاون</t>
  </si>
  <si>
    <t xml:space="preserve">      نواب کانونی جنجوعہ ٹاون</t>
  </si>
  <si>
    <r>
      <t xml:space="preserve">  </t>
    </r>
    <r>
      <rPr>
        <sz val="8"/>
        <rFont val="Arial"/>
        <family val="2"/>
      </rPr>
      <t>محلہ گرلز محلہ ہائی سکول جادہ۔ محلہ چوہرریاں</t>
    </r>
    <r>
      <rPr>
        <sz val="10"/>
        <rFont val="Arial"/>
        <family val="2"/>
      </rPr>
      <t xml:space="preserve"> </t>
    </r>
  </si>
  <si>
    <r>
      <t xml:space="preserve"> </t>
    </r>
    <r>
      <rPr>
        <sz val="8"/>
        <rFont val="Arial"/>
        <family val="2"/>
      </rPr>
      <t xml:space="preserve"> محلہ چوہرریاں</t>
    </r>
    <r>
      <rPr>
        <sz val="10"/>
        <rFont val="Arial"/>
        <family val="2"/>
      </rPr>
      <t xml:space="preserve"> جادہ۔</t>
    </r>
  </si>
  <si>
    <r>
      <t xml:space="preserve">      </t>
    </r>
    <r>
      <rPr>
        <sz val="8"/>
        <rFont val="Arial"/>
        <family val="2"/>
      </rPr>
      <t>محلہ گرلز محلہ ہائی سکول جادہ۔ محلہ چوہرریاں</t>
    </r>
    <r>
      <rPr>
        <sz val="10"/>
        <rFont val="Arial"/>
        <family val="2"/>
      </rPr>
      <t xml:space="preserve">  </t>
    </r>
  </si>
  <si>
    <t xml:space="preserve">  محلہ چوہرریاں جادہ</t>
  </si>
  <si>
    <t xml:space="preserve">      محلہ چوہرریاں جادہ</t>
  </si>
  <si>
    <t xml:space="preserve"> گورنمنٹ جامع ہائی سکول جہلم ۔ </t>
  </si>
  <si>
    <r>
      <rPr>
        <sz val="9"/>
        <rFont val="Arial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 محلہ اسلام پورہ محمدی چوک</t>
    </r>
  </si>
  <si>
    <t xml:space="preserve">                محلہ چوہرریاں جادہ</t>
  </si>
  <si>
    <r>
      <rPr>
        <sz val="9"/>
        <rFont val="Arial"/>
        <family val="2"/>
      </rPr>
      <t xml:space="preserve">          </t>
    </r>
    <r>
      <rPr>
        <sz val="11"/>
        <color theme="1"/>
        <rFont val="Calibri"/>
        <family val="2"/>
        <scheme val="minor"/>
      </rPr>
      <t xml:space="preserve"> محلہ اسلام پورہ محمدی چوک</t>
    </r>
  </si>
  <si>
    <t xml:space="preserve"> گورنمنٹ گرلز ایلیمنٹری سکول لنگر پور ۔ </t>
  </si>
  <si>
    <t xml:space="preserve"> گورنمنٹ بوائز پرائمری سکول بھٹیہ </t>
  </si>
  <si>
    <t xml:space="preserve"> ٹھیکریاں مہ چک عبدللہ </t>
  </si>
  <si>
    <t xml:space="preserve"> گورنمنٹ بوائز  پرائمری سکول وٹالیا ں ۔</t>
  </si>
  <si>
    <t xml:space="preserve"> گورنمنٹ گرلز  پرائمری سکول گڑہ احمد ۔</t>
  </si>
  <si>
    <t xml:space="preserve"> گورنمنٹ گرلز  پرائمری سکول دھریالہ ۔ </t>
  </si>
  <si>
    <t xml:space="preserve"> گورنمنٹ بوائز  پرائمری سکول دھریالہ ۔ </t>
  </si>
  <si>
    <t xml:space="preserve"> گورنمنٹ گرلز  پرائمری سکول  کھای کلیہ</t>
  </si>
  <si>
    <t xml:space="preserve"> گورنمنٹ گرلز  پرائمری سکول کوٹلی بہرام  ۔</t>
  </si>
  <si>
    <t xml:space="preserve">                            ٹھٹھی</t>
  </si>
  <si>
    <t xml:space="preserve"> گورنمنٹ بوائز  پرائمری سکول  چک جبوٹ  ۔</t>
  </si>
  <si>
    <t xml:space="preserve"> گورنمنٹ بوائز ہائی سکول د یال ۔</t>
  </si>
  <si>
    <t xml:space="preserve"> گورنمنٹ بوائز ہائی سکول  پدھری ۔</t>
  </si>
  <si>
    <t xml:space="preserve"> گورنمنٹ گرلز  پرائمری سکول علی پور  ۔</t>
  </si>
  <si>
    <t xml:space="preserve">  علی پور</t>
  </si>
  <si>
    <t xml:space="preserve">  کو ہالی</t>
  </si>
  <si>
    <t xml:space="preserve"> گورنمنٹ بوائز  پرائمری سکول  کو ہالی  ۔</t>
  </si>
  <si>
    <t xml:space="preserve">   کو ہالی</t>
  </si>
  <si>
    <t xml:space="preserve"> گورنمنٹ بوائز  پرائمری سکول فور پوٹھی  ۔ </t>
  </si>
  <si>
    <t xml:space="preserve"> گورنمنٹ بوائز  پرائمری سکول ٹٹروٹ  </t>
  </si>
  <si>
    <t xml:space="preserve"> گورنمنٹ بوائز   ایلیمنٹری سکول ککرالہ  ۔</t>
  </si>
  <si>
    <t xml:space="preserve"> گورنمنٹ بوائز   ایلیمنٹری سکول بنگیال  ۔</t>
  </si>
  <si>
    <t xml:space="preserve"> گورنمنٹ بوائز  پرائمری سکول سکندر پور  </t>
  </si>
  <si>
    <t xml:space="preserve"> گورنمنٹ بوائز  پرائمری سکول سلہال  </t>
  </si>
  <si>
    <t xml:space="preserve"> گورنمنٹ بوائز ہائی سکول نگیال </t>
  </si>
  <si>
    <t xml:space="preserve">  گو ڑہ اتم سنگھ </t>
  </si>
  <si>
    <t xml:space="preserve">        گو ڑہ اتم سنگھ </t>
  </si>
  <si>
    <t xml:space="preserve"> گورنمنٹ ماڈل  ایلمنٹری سکول ڈھوک عبد اللہ </t>
  </si>
  <si>
    <t xml:space="preserve"> گورنمنٹ بوائز ہائی بڑا گواہ ۔</t>
  </si>
  <si>
    <t xml:space="preserve"> گورنمنٹ بوائز  پرائمری سکول راے پور </t>
  </si>
  <si>
    <t xml:space="preserve"> گورنمنٹ بوائز  پرائمری سکول دانی دیرہ ۔</t>
  </si>
  <si>
    <t xml:space="preserve"> گورنمنٹ بوائز  پرائمری سکول دیرہ ۔</t>
  </si>
  <si>
    <t xml:space="preserve"> گورنمنٹ بوائز  پرائمری سکول کنبہ۔</t>
  </si>
  <si>
    <t xml:space="preserve"> گورنمنٹ گرلز  پرائمری سکول جھنگ کھوکراں  ۔</t>
  </si>
  <si>
    <t xml:space="preserve"> ھاسٹل گورنمنٹ بوائز ہائیر سکنیڈری سکول ڈومیلی ۔</t>
  </si>
  <si>
    <t xml:space="preserve"> گورنمنٹ گرلز ہائی سکول ڈومیلی </t>
  </si>
  <si>
    <t xml:space="preserve"> ڈھوک   شیرخان</t>
  </si>
  <si>
    <t xml:space="preserve"> گورنمنٹ بوائز  پرائمری سکول کسیال ۔۔</t>
  </si>
  <si>
    <t xml:space="preserve">                                   دھمالامعہ ڈھولن</t>
  </si>
  <si>
    <t xml:space="preserve"> گورنمنٹ بوائز ہائی سکول جنڈالہ </t>
  </si>
  <si>
    <t xml:space="preserve"> ۔مشترکہ</t>
  </si>
  <si>
    <t xml:space="preserve"> گورنمنٹ گرلز ہائی سکول پنڈوری </t>
  </si>
  <si>
    <t xml:space="preserve"> گورنمنٹ گرلز  پرائمری سکول بلبل کلاں ۔</t>
  </si>
  <si>
    <t xml:space="preserve"> گورنمنٹ  گرلز ایلمنٹری سکول دیالی ۔</t>
  </si>
  <si>
    <t xml:space="preserve"> گورنمنٹ پرائمری سکول گھڑیالی ۔</t>
  </si>
  <si>
    <t xml:space="preserve">  حیدری محلہ ھای سکول سوھاوہ</t>
  </si>
  <si>
    <t xml:space="preserve">  کھورکھ کھینگراں سوھاوہ</t>
  </si>
  <si>
    <t xml:space="preserve">   محلہ مدنی سوھاوہ</t>
  </si>
  <si>
    <t xml:space="preserve">    موہرہ پڑی سوھاوہ</t>
  </si>
  <si>
    <t xml:space="preserve">  کھورکھہ کھینگراں سوھاوہ</t>
  </si>
  <si>
    <t xml:space="preserve">  محلہ مدنی سوھاوہ</t>
  </si>
  <si>
    <t xml:space="preserve"> موہرہ پڑی سوھاوہ</t>
  </si>
  <si>
    <t xml:space="preserve">  جامع مسجد سوھاوہ</t>
  </si>
  <si>
    <t xml:space="preserve">     محلہ قصاب  سوھاوہ</t>
  </si>
  <si>
    <t xml:space="preserve">   جامع مسجد سوھاوہ</t>
  </si>
  <si>
    <t xml:space="preserve">                  محلہ قصاب  سوھاوہ</t>
  </si>
  <si>
    <t xml:space="preserve">   محلہ شیھداں سو ھاوہ  </t>
  </si>
  <si>
    <t xml:space="preserve">   محلہ ٹینکی نیی آبادی سوھاوہ</t>
  </si>
  <si>
    <t xml:space="preserve"> گورنمنٹ گرلزپرائمری سکول سوھاوہ  ۔</t>
  </si>
  <si>
    <t xml:space="preserve">   محلہ ڈاکخانہ سوھاوہ</t>
  </si>
  <si>
    <t xml:space="preserve"> گورنمنٹ  بوائز ایلمنٹری سکول سوھاوہ </t>
  </si>
  <si>
    <t xml:space="preserve">  محلہ چوہرری یوسف سوھاوہ  </t>
  </si>
  <si>
    <t xml:space="preserve">  نیی آبادی ڈھیری سوھاوہ </t>
  </si>
  <si>
    <t xml:space="preserve"> گورنمنٹ ڈگری کالج سوھاوہ   </t>
  </si>
  <si>
    <t xml:space="preserve"> گورنمنٹ بوائزپرائمری سکول بھٹ مست   ۔</t>
  </si>
  <si>
    <t xml:space="preserve"> گورنمنٹ گرلز ایلمنٹری سکول سسرال ۔</t>
  </si>
  <si>
    <t xml:space="preserve"> گورنمنٹ ایلمنٹری سکول ھتھیہ ۔</t>
  </si>
  <si>
    <t xml:space="preserve"> گورنمنٹ   بوائز ہائی سکول کوٹ دھمک</t>
  </si>
  <si>
    <t xml:space="preserve"> گورنمنٹ بوائزپرائمری سکول گڑریام   </t>
  </si>
  <si>
    <t xml:space="preserve"> گورنمنٹ گرلزپرائمری سکول جنڈا میرا  </t>
  </si>
  <si>
    <t xml:space="preserve"> گورنمنٹ بوائزپرائمری سکول کھریوٹ   ۔</t>
  </si>
  <si>
    <t xml:space="preserve">                جھنگھرال</t>
  </si>
  <si>
    <t>بیست ہلتھ یونٹ پنچور ۔</t>
  </si>
  <si>
    <t xml:space="preserve"> گورنمنٹ بوائزپرائمری سکول ڈھہری   ۔</t>
  </si>
  <si>
    <t xml:space="preserve">      رکھ ساگر بے چراغ</t>
  </si>
  <si>
    <t xml:space="preserve">     چک محمد حسن</t>
  </si>
  <si>
    <t xml:space="preserve"> گورنمنٹ گرلز  ہائی سکول سوہن </t>
  </si>
  <si>
    <t xml:space="preserve"> گورنمنٹ گرلزپرائمری سکول روپڑ   </t>
  </si>
  <si>
    <t xml:space="preserve"> گورنمنٹ بوائزپرائمری سکول  ترکی جور ۔</t>
  </si>
  <si>
    <t xml:space="preserve">   رکھ پنیا لہ ۔ بے چراغ</t>
  </si>
  <si>
    <t xml:space="preserve">                چک مہیوں</t>
  </si>
  <si>
    <t xml:space="preserve"> گورنمنٹ گرلز ایلمنٹری سکول مسیاں ۔</t>
  </si>
  <si>
    <t xml:space="preserve">                                     سلی</t>
  </si>
  <si>
    <t xml:space="preserve"> گورنمنٹ بوائز ایلمنٹری سکول بڈھیار </t>
  </si>
  <si>
    <t xml:space="preserve"> گورنمنٹ گرلز ایلمنٹری سکول برال  </t>
  </si>
  <si>
    <t xml:space="preserve">        منارہ مہ شیخو پورہ </t>
  </si>
  <si>
    <t xml:space="preserve"> گورنمنٹ بوائز ایلمنٹری سکول لدھڑ۔</t>
  </si>
  <si>
    <t xml:space="preserve"> گورنمنٹ گرلزایلمنٹری سکول نکودر</t>
  </si>
  <si>
    <t xml:space="preserve"> گورنمنٹ بوائز پرائمری سکول جلو چک</t>
  </si>
  <si>
    <t xml:space="preserve"> گورنمنٹ بوائز پرائمری سکول جلو چک </t>
  </si>
  <si>
    <t>پروپوز لسٹ آف پولنگ اسٹیشن فار اپ کمینگ جنرل الیکشن۔2013 -این-اے۔62-جلہم- I-</t>
  </si>
  <si>
    <r>
      <t xml:space="preserve"> </t>
    </r>
    <r>
      <rPr>
        <sz val="9"/>
        <rFont val="Arial"/>
        <family val="2"/>
      </rPr>
      <t xml:space="preserve"> محلہ باغاں والا کنواں گلاب آباد</t>
    </r>
  </si>
  <si>
    <t xml:space="preserve"> گورنمنٹ   گرلز ہائی سکول چک شادی </t>
  </si>
  <si>
    <t xml:space="preserve"> گورنمنٹ گرلزپرائمری سکول پنن وال محلہ خرید پور </t>
  </si>
  <si>
    <t xml:space="preserve"> گورنمنٹ گرلزپرائمری سکول پنڈی سید پور۔ ہائی سیکشن </t>
  </si>
  <si>
    <t xml:space="preserve"> گورنمنٹ گرلز ہائی سکول پنڈی سید پور</t>
  </si>
  <si>
    <t xml:space="preserve">Dhoke Jara                 </t>
  </si>
  <si>
    <t xml:space="preserve">Wagh                            </t>
  </si>
  <si>
    <t>Govt. Girls High School Wagh (C) (P)</t>
  </si>
  <si>
    <t xml:space="preserve">Wagh                              </t>
  </si>
  <si>
    <t>Govt. Boys high School, Wagh, (C) (P)</t>
  </si>
  <si>
    <t xml:space="preserve">Dhoke Chanad           </t>
  </si>
  <si>
    <t xml:space="preserve">Dhoke Khair                </t>
  </si>
  <si>
    <t xml:space="preserve">Dhoke Hattar              </t>
  </si>
  <si>
    <t>Govt. Boys Primary school Khair  (C) (P)</t>
  </si>
  <si>
    <t xml:space="preserve">Nagial                         </t>
  </si>
  <si>
    <t xml:space="preserve">Nagial                        </t>
  </si>
  <si>
    <t>Govt. Boys Primary School Nagial (C) (P)</t>
  </si>
  <si>
    <t xml:space="preserve">Chakri                      </t>
  </si>
  <si>
    <t xml:space="preserve">Chakri                       </t>
  </si>
  <si>
    <t>Govt. Boys Pimary School Chakri (C) (P)</t>
  </si>
  <si>
    <t xml:space="preserve">Hasim Pur               </t>
  </si>
  <si>
    <t xml:space="preserve">Pir Chak                    </t>
  </si>
  <si>
    <t xml:space="preserve">Nathial                        </t>
  </si>
  <si>
    <t xml:space="preserve">Khuridpur                 </t>
  </si>
  <si>
    <t>Govt. Boys Primary School Chakri Nathial (C) (P)</t>
  </si>
  <si>
    <t xml:space="preserve">Pipli                            </t>
  </si>
  <si>
    <t xml:space="preserve">Ratwal                      </t>
  </si>
  <si>
    <t>Govt. Girls Elementry School Ratwal (C) (P)</t>
  </si>
  <si>
    <t xml:space="preserve">Ladwa                       </t>
  </si>
  <si>
    <t xml:space="preserve">Chitti                    </t>
  </si>
  <si>
    <t>Govt. Boys  Primary  school Ladwa (C) (P)</t>
  </si>
  <si>
    <t xml:space="preserve">Dhari Maliaran          </t>
  </si>
  <si>
    <t xml:space="preserve">Dhari Maliaran         </t>
  </si>
  <si>
    <t>Govt. Girls Primary School Dhari Maliaran(C) (P)</t>
  </si>
  <si>
    <t>Rakh Jalalpur Sharif</t>
  </si>
  <si>
    <t xml:space="preserve">Jalalpur Sharif            </t>
  </si>
  <si>
    <t>Govt. Boys Primary School JalapurSharif  (F) (P)</t>
  </si>
  <si>
    <t>Govt. Girls High School JalapurSharif  (M) (P)</t>
  </si>
  <si>
    <t xml:space="preserve">Jalalpur Sharif           </t>
  </si>
  <si>
    <t>Govt. Girls Elementary School Jalalpur Sharif (C) (P)</t>
  </si>
  <si>
    <t>Govt. Boys High School Jalalpur Sharif (C) (P)</t>
  </si>
  <si>
    <t>Office of Union Council Jalalpur Sharif(C) (P)</t>
  </si>
  <si>
    <t xml:space="preserve">Chak Danyal                </t>
  </si>
  <si>
    <t xml:space="preserve">Chak Danyal               </t>
  </si>
  <si>
    <t xml:space="preserve"> (P)</t>
  </si>
  <si>
    <t xml:space="preserve">Chak Danyal             </t>
  </si>
  <si>
    <t xml:space="preserve">Chak Danyal              </t>
  </si>
  <si>
    <t xml:space="preserve">Govt. Girls Ele  School Chak Danyal (C) </t>
  </si>
  <si>
    <t xml:space="preserve">Chak Jani                    </t>
  </si>
  <si>
    <t>Govt. Girls Elementary  School Chak Jani.(C) (P)</t>
  </si>
  <si>
    <t xml:space="preserve">Abdullahpur                  </t>
  </si>
  <si>
    <t>Govt. Girls Primary School Abdullahpur (C) (P)</t>
  </si>
  <si>
    <t xml:space="preserve">Sherpur                         </t>
  </si>
  <si>
    <t xml:space="preserve">Sherpur                          </t>
  </si>
  <si>
    <t>Govt. Boys Primary School Sherpur(C) (P)</t>
  </si>
  <si>
    <t xml:space="preserve">Sagarpur                       </t>
  </si>
  <si>
    <t xml:space="preserve">Sagarpur                   </t>
  </si>
  <si>
    <t xml:space="preserve">Sagarpur                    </t>
  </si>
  <si>
    <t xml:space="preserve">Bhabanwala                </t>
  </si>
  <si>
    <t>Govt. Girls Elementary  School Sagar pur (F) (P)</t>
  </si>
  <si>
    <t xml:space="preserve">Sagarpur                      </t>
  </si>
  <si>
    <t xml:space="preserve">Govt. Boys Elementary School Sagarpur(M) </t>
  </si>
  <si>
    <t xml:space="preserve">Bhabanwala               </t>
  </si>
  <si>
    <t xml:space="preserve">Khiwanwala                </t>
  </si>
  <si>
    <t>Govt. Girls Primary School Khiwanwala (C) (P)</t>
  </si>
  <si>
    <t xml:space="preserve">Saidanwala                 </t>
  </si>
  <si>
    <t>Govt. Boys Primary School Saidanwala (C) (P)</t>
  </si>
  <si>
    <t xml:space="preserve">Piranwala                    </t>
  </si>
  <si>
    <t xml:space="preserve">Admana                     </t>
  </si>
  <si>
    <t xml:space="preserve">Shakarpur                </t>
  </si>
  <si>
    <t>Govt. Boys Primary School Shakarpur(C) (P)</t>
  </si>
  <si>
    <t xml:space="preserve">Gahora                          </t>
  </si>
  <si>
    <t>Govt. Girls Primary   School, Gahora  (C) (P)</t>
  </si>
  <si>
    <t xml:space="preserve">Thill                                </t>
  </si>
  <si>
    <t>Govt. Girls Elementary   School, Thill(C) (P)</t>
  </si>
  <si>
    <t xml:space="preserve">Pindi Saidpur            </t>
  </si>
  <si>
    <t xml:space="preserve">Pindi Saidpur           </t>
  </si>
  <si>
    <t xml:space="preserve">Pindi Saidpur              </t>
  </si>
  <si>
    <t>Govt. Girls High School Pindi Saidpur (F) (P)</t>
  </si>
  <si>
    <t xml:space="preserve">Pindi Saidpur               </t>
  </si>
  <si>
    <t xml:space="preserve">Pindi Saidpur                </t>
  </si>
  <si>
    <t>Govt. Boys High school Primary Sec. PindiSaidpur(M) (P)</t>
  </si>
  <si>
    <t xml:space="preserve">Pindi Saidpur             </t>
  </si>
  <si>
    <t>Govt. Girls Primary School Pindisaidpur High sec (F) (P)</t>
  </si>
  <si>
    <t>Govt. Boys High School Pindi saidpur (M) (P)</t>
  </si>
  <si>
    <t xml:space="preserve">Burj Ahmed Khan       </t>
  </si>
  <si>
    <t xml:space="preserve">Kanianwala                    </t>
  </si>
  <si>
    <t>Govt. Boys Primary School Kanianwala(C) (P)</t>
  </si>
  <si>
    <t xml:space="preserve">Diwanpur                      </t>
  </si>
  <si>
    <t xml:space="preserve">Diwanpur                     </t>
  </si>
  <si>
    <t>Govt. Boys Primary School Diwanpur (C) (P)</t>
  </si>
  <si>
    <t xml:space="preserve">Mirzabad                      </t>
  </si>
  <si>
    <t xml:space="preserve">Govt Girls Primary School, Mirzabad (C) </t>
  </si>
  <si>
    <t xml:space="preserve">Mirzabad                     </t>
  </si>
  <si>
    <t xml:space="preserve">Nawan Lok                    </t>
  </si>
  <si>
    <t xml:space="preserve">Pinanwal                       </t>
  </si>
  <si>
    <t>Govt. Boys Primary School Hakamabad Pinanwal(F) (P)</t>
  </si>
  <si>
    <t xml:space="preserve">Mirzabad                       </t>
  </si>
  <si>
    <t xml:space="preserve">Nawan Lok                     </t>
  </si>
  <si>
    <t>A.E.O. Office Chak Shadi (M) (P)</t>
  </si>
  <si>
    <t xml:space="preserve">Pinanwal                     </t>
  </si>
  <si>
    <t xml:space="preserve">Pinanwal                        </t>
  </si>
  <si>
    <t>Govt. Girls Primary school Pinanwal Moh.Khridpur(F) (P)</t>
  </si>
  <si>
    <t xml:space="preserve">Pinanwal                      </t>
  </si>
  <si>
    <t xml:space="preserve">Pinanwal                    </t>
  </si>
  <si>
    <t xml:space="preserve">Pinanwal                   </t>
  </si>
  <si>
    <t>Govt. Boys High school Pinanwal No.1 (M) (P)</t>
  </si>
  <si>
    <t>Govt. Girls Primary School Chak Shadi(F) (P)</t>
  </si>
  <si>
    <t>Govt.Boys High school Pinanwal  No.2 (M) (P)</t>
  </si>
  <si>
    <t>Govt. Girls Primary  School Pinanwal (F) (P)</t>
  </si>
  <si>
    <t xml:space="preserve">Fatehpur(B-C)         </t>
  </si>
  <si>
    <t xml:space="preserve">Kariala Jalap             </t>
  </si>
  <si>
    <t>Govt. Boys Primary School Karala Jalapi (C) (P)</t>
  </si>
  <si>
    <t xml:space="preserve">Chak Shadi                </t>
  </si>
  <si>
    <t>Govt. Girls High School Chak Shadi (C) (P)</t>
  </si>
  <si>
    <t xml:space="preserve">Khotian                       </t>
  </si>
  <si>
    <t>Govt. Boys Primary school khotian (F) (P)</t>
  </si>
  <si>
    <t xml:space="preserve">Khotian                        </t>
  </si>
  <si>
    <t>Govt. Girls Primary school khotian (M) (P)</t>
  </si>
  <si>
    <t xml:space="preserve">Burge Satar               </t>
  </si>
  <si>
    <t xml:space="preserve">Jatipur                       </t>
  </si>
  <si>
    <t>Govt. Girls Primary School Jatipur(C) (P)</t>
  </si>
  <si>
    <t xml:space="preserve">Mirzapur                    </t>
  </si>
  <si>
    <t xml:space="preserve">Karimpur                     </t>
  </si>
  <si>
    <t>Govt.Boys Primary School Karimpur(C) (P)</t>
  </si>
  <si>
    <t xml:space="preserve">Azampur                       </t>
  </si>
  <si>
    <t>Govt.Boys Primary School Azam Pur (C) (P)</t>
  </si>
  <si>
    <t xml:space="preserve">Daulat Pur Warnali      </t>
  </si>
  <si>
    <t xml:space="preserve">Chak Mujahid                </t>
  </si>
  <si>
    <t>Govt. Girl Primary School Chak Mujahid (C) (P)</t>
  </si>
  <si>
    <t xml:space="preserve">Chak Mujahid                   </t>
  </si>
  <si>
    <t>Govt. Boys Primary School Chak Mujahid (C) (P)</t>
  </si>
  <si>
    <t xml:space="preserve">Daulet Pur                         </t>
  </si>
  <si>
    <t xml:space="preserve">Daulet Pur                        </t>
  </si>
  <si>
    <t>Govt. Girls Elementary   School Daulet Pur (F) (P)</t>
  </si>
  <si>
    <t>Govt. Girls Elementary   School Daulet Pur (M) (P)</t>
  </si>
  <si>
    <r>
      <rPr>
        <sz val="9"/>
        <rFont val="Arial"/>
        <family val="2"/>
      </rPr>
      <t>Dera Mehr Kauda Baksh</t>
    </r>
    <r>
      <rPr>
        <sz val="11"/>
        <color theme="1"/>
        <rFont val="Calibri"/>
        <family val="2"/>
        <scheme val="minor"/>
      </rPr>
      <t xml:space="preserve"> </t>
    </r>
  </si>
  <si>
    <t xml:space="preserve">Kukar Pindi                       </t>
  </si>
  <si>
    <t xml:space="preserve">Kukar Pindi                      </t>
  </si>
  <si>
    <t xml:space="preserve">Pindi Bhikh                      </t>
  </si>
  <si>
    <t xml:space="preserve">Pindi Bhikh                        </t>
  </si>
  <si>
    <t>Govt. girls Primary School Pindi Bhikh(C) (P)</t>
  </si>
  <si>
    <t xml:space="preserve">Dhok  Sandran                 </t>
  </si>
  <si>
    <t xml:space="preserve">Dhok  Sandran                </t>
  </si>
  <si>
    <t xml:space="preserve">Kot Umar                          </t>
  </si>
  <si>
    <t xml:space="preserve">Kot Umar                              </t>
  </si>
  <si>
    <t xml:space="preserve">Kot Umar                             </t>
  </si>
  <si>
    <t xml:space="preserve">Kot Umar                           </t>
  </si>
  <si>
    <t>Govt.Grls  Primary School  Kot Umer(F) (P)</t>
  </si>
  <si>
    <t xml:space="preserve">Dhok  Sandran             </t>
  </si>
  <si>
    <t xml:space="preserve">Kot Umar                            </t>
  </si>
  <si>
    <t xml:space="preserve">Kot Umar                               </t>
  </si>
  <si>
    <t xml:space="preserve">Kot Umar                                </t>
  </si>
  <si>
    <t>Govt. Boys Primary School Kot Umer(M) (P)</t>
  </si>
  <si>
    <t xml:space="preserve">Wara Phapra                     </t>
  </si>
  <si>
    <t xml:space="preserve">Wara Phapra                      </t>
  </si>
  <si>
    <t>Govt.Boys Primary School Wara Phapra (C) (P)</t>
  </si>
  <si>
    <t xml:space="preserve">Al.Burani Basti                 </t>
  </si>
  <si>
    <t xml:space="preserve">Baghanwala                      </t>
  </si>
  <si>
    <t>Govt. Boys Primary School Bhangawala(C) (P)</t>
  </si>
  <si>
    <t xml:space="preserve">Dharyala Jalap                  </t>
  </si>
  <si>
    <t xml:space="preserve">Dharyala Jalap               </t>
  </si>
  <si>
    <t>Govt. Girls High School Dharyala Jalap(F) (P)</t>
  </si>
  <si>
    <t xml:space="preserve">Dharyala Jalap                </t>
  </si>
  <si>
    <t>Govt. Boys High school Dharyala Jalap (M) (P)</t>
  </si>
  <si>
    <t xml:space="preserve">Jatana                                  </t>
  </si>
  <si>
    <t xml:space="preserve">Jatana                                 </t>
  </si>
  <si>
    <t xml:space="preserve">Jatana                                   </t>
  </si>
  <si>
    <t>Govt. Boys High School Jotana (F) (P)</t>
  </si>
  <si>
    <t xml:space="preserve">Jatana                               </t>
  </si>
  <si>
    <t xml:space="preserve">Jatana                              </t>
  </si>
  <si>
    <t>Govt. Boys High School Jotana (M) (P)</t>
  </si>
  <si>
    <t xml:space="preserve">Sadwal                              </t>
  </si>
  <si>
    <t>Govt. Primary School Sadwal(C) (P)</t>
  </si>
  <si>
    <t xml:space="preserve">Gharibwal                        </t>
  </si>
  <si>
    <t>Govt. Elementary School Gharibwal ©  (Elementary Portion) (P)</t>
  </si>
  <si>
    <t xml:space="preserve">Gharibwal                       </t>
  </si>
  <si>
    <t>Govt. Elementary School Gharibwal © (Pri.Portion) (P)</t>
  </si>
  <si>
    <t xml:space="preserve">Rawal                                 </t>
  </si>
  <si>
    <t xml:space="preserve">Rawal                                </t>
  </si>
  <si>
    <t>Govt. Boys Elementary    School Rawal(C) (P)</t>
  </si>
  <si>
    <t xml:space="preserve">samanwal                         </t>
  </si>
  <si>
    <t xml:space="preserve">Sauwal                          </t>
  </si>
  <si>
    <t>Govt. Girls Primary School Sauwal(C) (P)</t>
  </si>
  <si>
    <t xml:space="preserve">Sauwal                             </t>
  </si>
  <si>
    <t xml:space="preserve">Sauwal                           </t>
  </si>
  <si>
    <t xml:space="preserve">Qadir Pur(B-C)          </t>
  </si>
  <si>
    <t>Office of Union Council Sauwal)C) (P)</t>
  </si>
  <si>
    <t xml:space="preserve">Cahk Ali Shah              </t>
  </si>
  <si>
    <t xml:space="preserve">Cahk Ali Shah                   </t>
  </si>
  <si>
    <t>Govt. Girls  Primery School Nawan Lok (C) (P)</t>
  </si>
  <si>
    <t xml:space="preserve">Fatehabad                           </t>
  </si>
  <si>
    <t xml:space="preserve">Chak Hamid                       </t>
  </si>
  <si>
    <t>Govt. Boys Primary Chak Hameed (C) (P)</t>
  </si>
  <si>
    <t xml:space="preserve">Dingwal                               </t>
  </si>
  <si>
    <t>Govt. Boys primary School Dingwal(C) (P)</t>
  </si>
  <si>
    <t xml:space="preserve">Adowal                              </t>
  </si>
  <si>
    <t>Govt. Girls  Primary School Adowal (C) (P)</t>
  </si>
  <si>
    <t xml:space="preserve"> Kot Phiphra           </t>
  </si>
  <si>
    <t xml:space="preserve">Haranpur                             </t>
  </si>
  <si>
    <t>Govt. High School for boys Haranpur Western Por(C) (P)</t>
  </si>
  <si>
    <t xml:space="preserve">Haranpur                            </t>
  </si>
  <si>
    <t>Govt. Boys High School Haranpur Central Portion(F) (P)</t>
  </si>
  <si>
    <t xml:space="preserve">Haranpur                              </t>
  </si>
  <si>
    <t xml:space="preserve">Haranpur                           </t>
  </si>
  <si>
    <t>Govt. Boys High School Haranpur Central Portion(M) (P)</t>
  </si>
  <si>
    <t>Union Council Office Haran Pur (C) (P)</t>
  </si>
  <si>
    <t xml:space="preserve">Usman                                  </t>
  </si>
  <si>
    <t>Govt. Girls Primary Usman (C) (P)</t>
  </si>
  <si>
    <t xml:space="preserve">Wara Buland Khan            </t>
  </si>
  <si>
    <t>Govt. Boys Primary School Wara Beland Khan (C) (P)</t>
  </si>
  <si>
    <t xml:space="preserve">Moh Suhal Khewra      </t>
  </si>
  <si>
    <t xml:space="preserve">Choona Pahari Khewra   </t>
  </si>
  <si>
    <t xml:space="preserve">Moha Parcha Nimk Mandi Khewra                          </t>
  </si>
  <si>
    <t>Govt Primary School Khewra Qadeem (F) (P)</t>
  </si>
  <si>
    <t xml:space="preserve">Choona Pahari Khewra     </t>
  </si>
  <si>
    <t xml:space="preserve">Moh Suhal Khewra    </t>
  </si>
  <si>
    <t>Govt. Boys Primary School Goaz Bazar Khewra  (M) (P)</t>
  </si>
  <si>
    <t xml:space="preserve">Kareem pur Nai Abadi Khewra                           </t>
  </si>
  <si>
    <t xml:space="preserve"> Moh Sultania               </t>
  </si>
  <si>
    <t xml:space="preserve"> Moh Sultania          </t>
  </si>
  <si>
    <t>M.C Girls High School Khewra(  High Portion) ( F) (P)</t>
  </si>
  <si>
    <t xml:space="preserve"> Moh Sultania            </t>
  </si>
  <si>
    <t xml:space="preserve"> Moh Sultania           </t>
  </si>
  <si>
    <t>M.C Girls High School Khewra( Primary Portion) (M) (P)</t>
  </si>
  <si>
    <t xml:space="preserve">Moh Kharal                 </t>
  </si>
  <si>
    <t xml:space="preserve">Daduwal Khewra     </t>
  </si>
  <si>
    <t xml:space="preserve">Moh Dhamarian-Moh Kashmirian                          </t>
  </si>
  <si>
    <t>Govt.  High  School    Khewra ( Eastem Portion) (F) (P)</t>
  </si>
  <si>
    <t xml:space="preserve">Moh Kharal                  </t>
  </si>
  <si>
    <t xml:space="preserve">Daduwal Khewra         </t>
  </si>
  <si>
    <t xml:space="preserve">Moh Dhamarian-Moh Kashmirian                         </t>
  </si>
  <si>
    <t>Govt.  High  School    Khewra (Main Building) (M) (P)</t>
  </si>
  <si>
    <t xml:space="preserve">Moh Dhamarian-Moh Kashmirian                        </t>
  </si>
  <si>
    <t>Moh Altaf Shah Khewra</t>
  </si>
  <si>
    <t xml:space="preserve">Mohallah Pir Buksh            </t>
  </si>
  <si>
    <t>Govt Girls High School Khewra ( High  Portion) (F) (P)</t>
  </si>
  <si>
    <t xml:space="preserve">Mohallah Pir Buksh         </t>
  </si>
  <si>
    <t>Govt Girls High School Khewra(Primary Portion) (M) (P)</t>
  </si>
  <si>
    <t xml:space="preserve">Moh Islam Ganj-Gharbi  khewra                           </t>
  </si>
  <si>
    <t xml:space="preserve">Islam Ganj-Kareem Pura khewra                            </t>
  </si>
  <si>
    <t>Kareem pur Khewra</t>
  </si>
  <si>
    <t>Govt Boys Elementary School Kot Maingle Sain ( Elementary Portion) (F) (P)</t>
  </si>
  <si>
    <t xml:space="preserve">Moh Islam Ganj-Gharbi  khewra                            </t>
  </si>
  <si>
    <t xml:space="preserve">Kareem pur Khewra     </t>
  </si>
  <si>
    <t>Municipal High School Khewra (M) (P)</t>
  </si>
  <si>
    <t xml:space="preserve"> Modren Colony              </t>
  </si>
  <si>
    <t xml:space="preserve">  Khewra   </t>
  </si>
  <si>
    <t>Civil Hospital Khewra(Old Building) (F) (P)</t>
  </si>
  <si>
    <t xml:space="preserve"> Modren Colony               </t>
  </si>
  <si>
    <t xml:space="preserve"> Modren Colony             </t>
  </si>
  <si>
    <t xml:space="preserve">  Khewra                         </t>
  </si>
  <si>
    <t>Municipal Committee Office Khewra(M) (P)</t>
  </si>
  <si>
    <r>
      <rPr>
        <sz val="9"/>
        <rFont val="Arial"/>
        <family val="2"/>
      </rPr>
      <t>Moh Ghousia PMDC Staff Colony Khewra.</t>
    </r>
    <r>
      <rPr>
        <sz val="10"/>
        <rFont val="Arial"/>
        <family val="2"/>
      </rPr>
      <t xml:space="preserve">     </t>
    </r>
  </si>
  <si>
    <r>
      <rPr>
        <sz val="9"/>
        <rFont val="Arial"/>
        <family val="2"/>
      </rPr>
      <t>P.M.D.C Officer Colony ICI Colony Khewra</t>
    </r>
    <r>
      <rPr>
        <sz val="10"/>
        <rFont val="Arial"/>
        <family val="2"/>
      </rPr>
      <t xml:space="preserve">   </t>
    </r>
  </si>
  <si>
    <t>Govt Primary School Khewra Khan ( F) (P)</t>
  </si>
  <si>
    <r>
      <rPr>
        <sz val="9"/>
        <rFont val="Arial"/>
        <family val="2"/>
      </rPr>
      <t xml:space="preserve">Moh Ghousia PMDC Staff Colony Khewra.  </t>
    </r>
    <r>
      <rPr>
        <sz val="10"/>
        <rFont val="Arial"/>
        <family val="2"/>
      </rPr>
      <t xml:space="preserve">    </t>
    </r>
  </si>
  <si>
    <r>
      <rPr>
        <sz val="9"/>
        <rFont val="Arial"/>
        <family val="2"/>
      </rPr>
      <t>P.M.D.C Officer Colony ICI Colony Khewra</t>
    </r>
    <r>
      <rPr>
        <sz val="10"/>
        <rFont val="Arial"/>
        <family val="2"/>
      </rPr>
      <t xml:space="preserve">    </t>
    </r>
  </si>
  <si>
    <t>Govt Primary School Khewra Khan ( M) (P)</t>
  </si>
  <si>
    <t>Islam Ganj(Khewra)</t>
  </si>
  <si>
    <t xml:space="preserve">Islam Ganj(Khewra)     </t>
  </si>
  <si>
    <t xml:space="preserve">Islam Ganj(Khewra)         </t>
  </si>
  <si>
    <t>Govt. Girls Elementary School  Islam Gung Khewra (F) (P)</t>
  </si>
  <si>
    <t xml:space="preserve">Islam Ganj(Khewra)        </t>
  </si>
  <si>
    <t xml:space="preserve"> Govt Boys Primary  School  Islam Gunj  Khewra   (M) (P)</t>
  </si>
  <si>
    <t>Purani Tehsil P.D.Khan</t>
  </si>
  <si>
    <t xml:space="preserve">Mohallah Blochan- P.D.Khan     </t>
  </si>
  <si>
    <t xml:space="preserve">Mohallah Blochan-Fazalabad-Pir Mustafa Shah P.D.Khan                                   </t>
  </si>
  <si>
    <t>Govt.Girls Primary School Moh. Bolachan P.D.Khan (f) (P)</t>
  </si>
  <si>
    <t xml:space="preserve">Mohallah Blochan- P.D.Khan                           </t>
  </si>
  <si>
    <t>Govt. Boys Primary School Moh. Balochan P.D.Khan (M) (P)</t>
  </si>
  <si>
    <t>Moh Kot Sultan P.D.Khan</t>
  </si>
  <si>
    <t xml:space="preserve">Alam Shah P.D.Khan         </t>
  </si>
  <si>
    <t xml:space="preserve">Mohallah Khair Shah- Alam Shah P.D.Khan                                               </t>
  </si>
  <si>
    <t xml:space="preserve">Mohallah Khair Shah P.D.Khan                        </t>
  </si>
  <si>
    <t>Govt. Girls Primary School,  P.D.Khan  (Pri.Portion) (F) (P)</t>
  </si>
  <si>
    <t xml:space="preserve">Alam Shah P.D.Khan       </t>
  </si>
  <si>
    <t xml:space="preserve">Mohallah Khair Shah P.D.Khan                     </t>
  </si>
  <si>
    <t>RGAK Govt. High School P.D.Khan Hostel Port.(M) (P)</t>
  </si>
  <si>
    <t xml:space="preserve">Moh.Islamia School P.D.Khan                           </t>
  </si>
  <si>
    <t xml:space="preserve">Moh Masjid Khugurian P.D.Khan     </t>
  </si>
  <si>
    <t xml:space="preserve">Masjid Khajoorwali P.D.Khan  </t>
  </si>
  <si>
    <t xml:space="preserve">Moh Kot Sultan P.D.Khan </t>
  </si>
  <si>
    <t xml:space="preserve">Mohallah Alam Shah No.2-Moh Hafiz Qadri  P.D.Khan                                         </t>
  </si>
  <si>
    <t>Govt. Girls High School P.D.Khan(F) (High Portion) (P)</t>
  </si>
  <si>
    <t xml:space="preserve">Moh.Islamia School P.D.Khan                        </t>
  </si>
  <si>
    <t xml:space="preserve">Moh Masjid Khugurian P.D.Khan                           </t>
  </si>
  <si>
    <t xml:space="preserve">Masjid Khajoorwali P.D.Khan                           </t>
  </si>
  <si>
    <t xml:space="preserve">Moh Kot Sultan P.D.Khan                            </t>
  </si>
  <si>
    <t xml:space="preserve">Mohallah Alam Shah No.2-Moh Hafiz Qadri  P.D.Khan                                          </t>
  </si>
  <si>
    <t>RGAK Govt.  High School P.D.Khan (M) High Portion (P)</t>
  </si>
  <si>
    <t xml:space="preserve">Moh Kareem Abad P.D.Khan                                </t>
  </si>
  <si>
    <t xml:space="preserve">Moh  Masjid Usmania P.D.Khan              </t>
  </si>
  <si>
    <t xml:space="preserve">Moh Farooqia P.D.Khan </t>
  </si>
  <si>
    <t xml:space="preserve"> Kot Kalan P.D.Khan  </t>
  </si>
  <si>
    <t>Girls Inter College P.D. Khan(South Part(F) (P)</t>
  </si>
  <si>
    <r>
      <rPr>
        <sz val="8"/>
        <rFont val="Arial"/>
        <family val="2"/>
      </rPr>
      <t xml:space="preserve">Nai Abadi Pind Dadan Khan </t>
    </r>
    <r>
      <rPr>
        <sz val="11"/>
        <color theme="1"/>
        <rFont val="Calibri"/>
        <family val="2"/>
        <scheme val="minor"/>
      </rPr>
      <t xml:space="preserve">   </t>
    </r>
  </si>
  <si>
    <t xml:space="preserve"> Kot Kalan P.D.Khan </t>
  </si>
  <si>
    <t>Govt. Boys High School P.D. Khan(Pirmary part)(M) (P)</t>
  </si>
  <si>
    <t>Nai Abadi Pind Dadan Khan</t>
  </si>
  <si>
    <t xml:space="preserve"> Kot Kalan P.D.Khan   </t>
  </si>
  <si>
    <r>
      <t xml:space="preserve"> Kot Kalan P.D.Khanha </t>
    </r>
    <r>
      <rPr>
        <sz val="9"/>
        <rFont val="Arial"/>
        <family val="2"/>
      </rPr>
      <t xml:space="preserve"> </t>
    </r>
  </si>
  <si>
    <t>Govt .Girls.Inter College Northern Portion P.D.Khan (f) (P)</t>
  </si>
  <si>
    <t xml:space="preserve">Moh Kareem Abad P.D.Khan                            </t>
  </si>
  <si>
    <t xml:space="preserve">Moh  Masjid Usmania P.D.Khanhan                          </t>
  </si>
  <si>
    <t>Moh Farooqia P.D.Khan</t>
  </si>
  <si>
    <t>Govt. Boys High  School P.D.Khan (M) (P)</t>
  </si>
  <si>
    <t>Kachary Road P.D.Khan</t>
  </si>
  <si>
    <t xml:space="preserve">Dirajat                       </t>
  </si>
  <si>
    <t>Govt. Boys   Primary School No.2 Kot Kalan P.D. Khan (F) (P)</t>
  </si>
  <si>
    <t xml:space="preserve">Kachary Road P.D.Khan </t>
  </si>
  <si>
    <t xml:space="preserve">Dirajat                              </t>
  </si>
  <si>
    <t>Govt. Boys Primary School Kot Kalan P.D. Khan (M) (P)</t>
  </si>
  <si>
    <t xml:space="preserve">Kuliwal                 </t>
  </si>
  <si>
    <t>Govt.Girls Primary School Kulewal(C) (P)</t>
  </si>
  <si>
    <t>Govt. Boys Primary School Mandi Muhammad Siddique (C) (P)</t>
  </si>
  <si>
    <t xml:space="preserve">Khilechian      </t>
  </si>
  <si>
    <t xml:space="preserve">Mohal Amirpur </t>
  </si>
  <si>
    <t xml:space="preserve">Kalas          </t>
  </si>
  <si>
    <t xml:space="preserve">Qammar       </t>
  </si>
  <si>
    <t>Govt .Boys Primary School Qammar(C) (P)</t>
  </si>
  <si>
    <t xml:space="preserve">Daffar               </t>
  </si>
  <si>
    <t xml:space="preserve"> Naich              </t>
  </si>
  <si>
    <t>Govt. Boys Primary School Daffar (C) (P)</t>
  </si>
  <si>
    <t xml:space="preserve">Dhudhi Phaphra   </t>
  </si>
  <si>
    <t xml:space="preserve">Dhudhi Phaphra  </t>
  </si>
  <si>
    <t xml:space="preserve">Bahawal pur(B.C) </t>
  </si>
  <si>
    <t xml:space="preserve"> Govt Girls   Primary School Dhudi Phiphra (F) (P)</t>
  </si>
  <si>
    <t xml:space="preserve">Bahawal pur(B.C)  </t>
  </si>
  <si>
    <t>Govt. Boys Elemetary   School Dhudhi Phaphra(M) 7</t>
  </si>
  <si>
    <t xml:space="preserve">Chak Shafi           </t>
  </si>
  <si>
    <t>Govt. Boys Primary School Chak Shafi (C) 5</t>
  </si>
  <si>
    <t xml:space="preserve">Kaslian              </t>
  </si>
  <si>
    <t xml:space="preserve">Kaslian             </t>
  </si>
  <si>
    <t>Govt.  Girls Middle School Kaslian(C) 5</t>
  </si>
  <si>
    <t xml:space="preserve">Kaslian            </t>
  </si>
  <si>
    <t>Govt. Boys High  School Kaslian(C) 6</t>
  </si>
  <si>
    <t xml:space="preserve">Gujar                </t>
  </si>
  <si>
    <t>Govt. Girls Primary School Gujjar (C) 3</t>
  </si>
  <si>
    <t xml:space="preserve">Gujar      </t>
  </si>
  <si>
    <t>Govt. Boys Primary School Gujjar (C) 7</t>
  </si>
  <si>
    <t xml:space="preserve">Rangpur         </t>
  </si>
  <si>
    <t xml:space="preserve">Chananpur        </t>
  </si>
  <si>
    <t xml:space="preserve">Pithar Nadi        </t>
  </si>
  <si>
    <t xml:space="preserve">Kot Kacha          </t>
  </si>
  <si>
    <t>Govt. Boys Elementary  School Pithar Nadi(C) (P)</t>
  </si>
  <si>
    <t xml:space="preserve">Dhok Wains   </t>
  </si>
  <si>
    <t>Govt.Boys Primary School Dhok Wains (C) (P)</t>
  </si>
  <si>
    <t xml:space="preserve">Pithar kalan  </t>
  </si>
  <si>
    <t xml:space="preserve">Hattar                   </t>
  </si>
  <si>
    <t>Govt.Boys Primary School Hattar (C) (P)</t>
  </si>
  <si>
    <t xml:space="preserve">Sehotra             </t>
  </si>
  <si>
    <t>Govt. Boys Primary School Sohatra (C) (P)</t>
  </si>
  <si>
    <t xml:space="preserve">Chauran             </t>
  </si>
  <si>
    <t>Govt.Boys Elementary  School  Sheriabad Dandot (C) (P)</t>
  </si>
  <si>
    <t>Govt. Boys Primary School Chauran (C) (P)</t>
  </si>
  <si>
    <t xml:space="preserve">Kaura                     </t>
  </si>
  <si>
    <t xml:space="preserve">Kaura                   </t>
  </si>
  <si>
    <t>Govt. Girls  Primary School Kaura(C) (P)</t>
  </si>
  <si>
    <t xml:space="preserve">Golepur              </t>
  </si>
  <si>
    <t>Govt.Boys  High  School Golpur(C) (P)</t>
  </si>
  <si>
    <t>Govt. Boys High School Golepur (C) (P)</t>
  </si>
  <si>
    <t xml:space="preserve">Kalah                    </t>
  </si>
  <si>
    <t xml:space="preserve">Easawal             </t>
  </si>
  <si>
    <t xml:space="preserve">Dhoke Noora       </t>
  </si>
  <si>
    <t>Govt. Boys Primary School Easawal (C) (P)</t>
  </si>
  <si>
    <t xml:space="preserve"> Salwana                  </t>
  </si>
  <si>
    <t xml:space="preserve">Chambalpur          </t>
  </si>
  <si>
    <t xml:space="preserve">Jandran                  </t>
  </si>
  <si>
    <t xml:space="preserve">Bhana                     </t>
  </si>
  <si>
    <t xml:space="preserve">Qadir Pur            </t>
  </si>
  <si>
    <t xml:space="preserve">Mosana                  </t>
  </si>
  <si>
    <t>Govt.Boys Primary School Jandran (C) (P)</t>
  </si>
  <si>
    <t xml:space="preserve">Jato                          </t>
  </si>
  <si>
    <t xml:space="preserve">Rajsar                     </t>
  </si>
  <si>
    <t xml:space="preserve">Mairay                     </t>
  </si>
  <si>
    <t>Govt. Primary Boys Mairay (C) (P)</t>
  </si>
  <si>
    <t xml:space="preserve">Said Rehman        </t>
  </si>
  <si>
    <t xml:space="preserve">Kotla Syedan        </t>
  </si>
  <si>
    <t xml:space="preserve">Gharwana(B.C)  </t>
  </si>
  <si>
    <t xml:space="preserve">Nasarullah Pur    </t>
  </si>
  <si>
    <t xml:space="preserve">Mandair            </t>
  </si>
  <si>
    <t xml:space="preserve">Mandair             </t>
  </si>
  <si>
    <t>Govt.Primary School Mandair (C) (P)</t>
  </si>
  <si>
    <t xml:space="preserve">Malyar                 </t>
  </si>
  <si>
    <t xml:space="preserve">Malyar                  </t>
  </si>
  <si>
    <t>Govt. Boys High School Malyar (C) (P)</t>
  </si>
  <si>
    <t xml:space="preserve">Ahmed Abad     </t>
  </si>
  <si>
    <t xml:space="preserve">Panwar                </t>
  </si>
  <si>
    <t>Govt. Elementary School Ahmed   Abad(C) (P)</t>
  </si>
  <si>
    <t xml:space="preserve">Langer                </t>
  </si>
  <si>
    <t>Govt. Boys Primary School Langer (C) (P)</t>
  </si>
  <si>
    <t xml:space="preserve">Bhelowal           </t>
  </si>
  <si>
    <t xml:space="preserve">Bhelowal          </t>
  </si>
  <si>
    <t>Govt.Boys Elementary  School Bhilowal (C) (P)</t>
  </si>
  <si>
    <t xml:space="preserve">Saroba                   </t>
  </si>
  <si>
    <t xml:space="preserve">Saroba                 </t>
  </si>
  <si>
    <t>Govt.Boys High School Saroba (C) (P)</t>
  </si>
  <si>
    <t xml:space="preserve"> Thathi                 </t>
  </si>
  <si>
    <t xml:space="preserve">Bhelowal            </t>
  </si>
  <si>
    <t>Govt.Girls Primary School Bhelowal (C) (P)</t>
  </si>
  <si>
    <t xml:space="preserve">Saroba                  </t>
  </si>
  <si>
    <t>Govt.Girls High School Saroba (F) (P)</t>
  </si>
  <si>
    <t>Govt.Girls High School Saroba (M) (P)</t>
  </si>
  <si>
    <t xml:space="preserve">Athar                     </t>
  </si>
  <si>
    <t xml:space="preserve">Athar                    </t>
  </si>
  <si>
    <t>Govt. Girls Primary School Athar (C) (P)</t>
  </si>
  <si>
    <t xml:space="preserve">Athar                      </t>
  </si>
  <si>
    <t>Govt. Boys Elementary  School Athar (C) (P)</t>
  </si>
  <si>
    <t xml:space="preserve">Tobba                       </t>
  </si>
  <si>
    <t xml:space="preserve">Tobba                      </t>
  </si>
  <si>
    <t>Office Union Council Tobba (F) (P)</t>
  </si>
  <si>
    <t xml:space="preserve">Tobba                    </t>
  </si>
  <si>
    <t>Office Union Council Tobba (M) (P)</t>
  </si>
  <si>
    <t xml:space="preserve">Tobba                     </t>
  </si>
  <si>
    <t xml:space="preserve">Tobba                  </t>
  </si>
  <si>
    <t xml:space="preserve">Tobba                   </t>
  </si>
  <si>
    <t>Govt. Girls High School Tobba (F) (P)</t>
  </si>
  <si>
    <t>Govt. Boys High School Tobba (M) (P)</t>
  </si>
  <si>
    <t xml:space="preserve">Dhundi Thall          </t>
  </si>
  <si>
    <t>Govt. Boys Elementary  School Dhundi Thall (C) (P)</t>
  </si>
  <si>
    <t xml:space="preserve">Lilla Hindwana      </t>
  </si>
  <si>
    <t>Govt.Girls  Commuinty Moddle School Lilla  Hindwana ( C ) (P)</t>
  </si>
  <si>
    <t xml:space="preserve">Lilla Hindwana     </t>
  </si>
  <si>
    <t xml:space="preserve">Govt. Girls Primary School Lilla Hindwana (F) </t>
  </si>
  <si>
    <t xml:space="preserve">Lilla Hindwana    </t>
  </si>
  <si>
    <t xml:space="preserve">Govt. Boys Primary School Lilla Hindwana (M) </t>
  </si>
  <si>
    <t xml:space="preserve">Lilla Guj                   </t>
  </si>
  <si>
    <t xml:space="preserve">Lilla Bhera                </t>
  </si>
  <si>
    <t xml:space="preserve">Lilla Bhera               </t>
  </si>
  <si>
    <t xml:space="preserve">Lilla Bhera              </t>
  </si>
  <si>
    <t xml:space="preserve">Lilla Bhera             </t>
  </si>
  <si>
    <t>Office of the Agriculture Officer, Lilla (F) (P)</t>
  </si>
  <si>
    <t xml:space="preserve">Lilla Bhera           </t>
  </si>
  <si>
    <t xml:space="preserve">Primary Rural Health Centre Western Side Lilla (M) </t>
  </si>
  <si>
    <t>Govt. Girls  High   School Lilla (F) (P)</t>
  </si>
  <si>
    <t xml:space="preserve">Lilla Bhera          </t>
  </si>
  <si>
    <t xml:space="preserve">Lilla Bhera            </t>
  </si>
  <si>
    <t xml:space="preserve">Primary Rural Health Centre East Side Lilla (M) </t>
  </si>
  <si>
    <t xml:space="preserve">Lilla Bharwana        </t>
  </si>
  <si>
    <t xml:space="preserve">Lilla Bharwana       </t>
  </si>
  <si>
    <t xml:space="preserve">Lilla Bharwana         </t>
  </si>
  <si>
    <t>Govt. Girls Primary School Lilla (F) (P)</t>
  </si>
  <si>
    <t>Govt. Boys High School Lilla Eastern Por (M) (P)</t>
  </si>
  <si>
    <t>Govt. High School Lilla (F) (P)</t>
  </si>
  <si>
    <t xml:space="preserve">Lilla Bharwana  </t>
  </si>
  <si>
    <t xml:space="preserve">Lilla Bharwana     </t>
  </si>
  <si>
    <t>Govt. Boys Higher Secandary School Lilla (Northern Por)(M) (P)</t>
  </si>
  <si>
    <t xml:space="preserve">Rakh simbli Janoobi Pir Khara                           </t>
  </si>
  <si>
    <t>Govt. Boy Primary School Pir Khara (C) (P)</t>
  </si>
  <si>
    <t xml:space="preserve">Sial                     </t>
  </si>
  <si>
    <t xml:space="preserve">Bugga                  </t>
  </si>
  <si>
    <t>Govt. Boys Primary School Bugga (C) (P)</t>
  </si>
  <si>
    <t xml:space="preserve">Shadipur B/Charagh </t>
  </si>
  <si>
    <t xml:space="preserve">Jathel               </t>
  </si>
  <si>
    <t>Govt. Girls Primary school Jathel (C) (P)</t>
  </si>
  <si>
    <t xml:space="preserve">Khana              </t>
  </si>
  <si>
    <t>Govt. Boys Primary School Kahana (C) (P)</t>
  </si>
  <si>
    <t xml:space="preserve">Kundal           </t>
  </si>
  <si>
    <t xml:space="preserve">Kundal            </t>
  </si>
  <si>
    <t>Govt. Girls  Primary School Kundal © (P)</t>
  </si>
  <si>
    <t xml:space="preserve">Kandwal           </t>
  </si>
  <si>
    <t xml:space="preserve">Kandwal            </t>
  </si>
  <si>
    <t xml:space="preserve">Kandwal             </t>
  </si>
  <si>
    <t>Govt.Boys  Primary School  No 1 Kandwal (F) (P)</t>
  </si>
  <si>
    <t>Govt. Boys Primary School No.2 Kandwal (M) (P)</t>
  </si>
  <si>
    <t xml:space="preserve">Khichi               </t>
  </si>
  <si>
    <t xml:space="preserve">Kandwal              </t>
  </si>
  <si>
    <t>Govt. Girls Primary School Kandwal (F) (P)</t>
  </si>
  <si>
    <t>Govt. High School Kandwal (M) (P)</t>
  </si>
  <si>
    <t xml:space="preserve">Chak Mehmda         </t>
  </si>
  <si>
    <t xml:space="preserve">Chak Mehmda          </t>
  </si>
  <si>
    <t>Govt. Boys High School Chak Mehmda (C) (P)</t>
  </si>
  <si>
    <t xml:space="preserve">Dhoke Biddar           </t>
  </si>
  <si>
    <t xml:space="preserve">Dhoke Biddar         </t>
  </si>
  <si>
    <t>Govt. Girls Primary School Dhoke Biddar (C) (P)</t>
  </si>
  <si>
    <t xml:space="preserve">Dhoke Biddar            </t>
  </si>
  <si>
    <t>Govt. Boys  Primary School Dhoke Biddar ( C) (P)</t>
  </si>
  <si>
    <t xml:space="preserve">Hoon                     </t>
  </si>
  <si>
    <t xml:space="preserve">Hamwala            </t>
  </si>
  <si>
    <t>Govt. Boys Primary School Hoon (C) (P)</t>
  </si>
  <si>
    <t xml:space="preserve">Dhoke Kanyal              </t>
  </si>
  <si>
    <t>Govt. Boys Primary School Dhoke Kanial (C) (P)</t>
  </si>
  <si>
    <t xml:space="preserve">Dhoke Loona           </t>
  </si>
  <si>
    <t xml:space="preserve">Dhoke Loona          </t>
  </si>
  <si>
    <t>Govt. Boys High School Dhoke Loona (C) (P)</t>
  </si>
  <si>
    <t xml:space="preserve">Hasnot           </t>
  </si>
  <si>
    <t xml:space="preserve">Hasnot         </t>
  </si>
  <si>
    <t xml:space="preserve">Bhindar        </t>
  </si>
  <si>
    <t>Govt. Elementary School Hasnot  (C) (P)</t>
  </si>
  <si>
    <t xml:space="preserve">Nara           </t>
  </si>
  <si>
    <t>Govt. Elemenary Schooll Nara (C) (P)</t>
  </si>
  <si>
    <t xml:space="preserve">Rakh Tilla (B-C )        </t>
  </si>
  <si>
    <t xml:space="preserve">Jagta        </t>
  </si>
  <si>
    <t xml:space="preserve">Jagta            </t>
  </si>
  <si>
    <t>Govt. Girls Elementry School Jagta (C) (P)</t>
  </si>
  <si>
    <t xml:space="preserve">Rakh Jagta           </t>
  </si>
  <si>
    <t xml:space="preserve">Jagta           </t>
  </si>
  <si>
    <t xml:space="preserve">Alang            </t>
  </si>
  <si>
    <t xml:space="preserve">Alang             </t>
  </si>
  <si>
    <t>Govt. Girls  Primary School Alang (C) (P)</t>
  </si>
  <si>
    <t xml:space="preserve">Kangar               </t>
  </si>
  <si>
    <t xml:space="preserve">Kotal Kund             </t>
  </si>
  <si>
    <t>Govt. Boys Primary School Kotal Kund (C) (P)</t>
  </si>
  <si>
    <t xml:space="preserve">Pind Swika             </t>
  </si>
  <si>
    <t>Basic Health Unit  Pind Swika (C) (P)</t>
  </si>
  <si>
    <t xml:space="preserve">Pind  Swikka                    </t>
  </si>
  <si>
    <t xml:space="preserve">Pind  Swika            </t>
  </si>
  <si>
    <t>Govt. High  School Pind Swika (C) (P)</t>
  </si>
  <si>
    <t xml:space="preserve">Chhohi Gujran              </t>
  </si>
  <si>
    <t>Govt. Boys  Primary.School, Chohi Gujran. (C) (P)</t>
  </si>
  <si>
    <t xml:space="preserve">Nakka Kalan               </t>
  </si>
  <si>
    <t xml:space="preserve">Nakka Kalan             </t>
  </si>
  <si>
    <t xml:space="preserve">Nakka Kalan              </t>
  </si>
  <si>
    <t>Govt. Boys Primary School Nakka Kalan (F) (P)</t>
  </si>
  <si>
    <t xml:space="preserve">Nakka  Kalan             </t>
  </si>
  <si>
    <t xml:space="preserve">Nakka  Kalan              </t>
  </si>
  <si>
    <t xml:space="preserve">Nakka  Kalan        </t>
  </si>
  <si>
    <t>Govt. Girls Elementary School Nakka Kalan (M) (P)</t>
  </si>
  <si>
    <t xml:space="preserve">Rakh Noopur      </t>
  </si>
  <si>
    <t xml:space="preserve">Haripur            </t>
  </si>
  <si>
    <t xml:space="preserve">Noor Pur             </t>
  </si>
  <si>
    <t>Govt. Boys Primary School Noorpur (C) (P)</t>
  </si>
  <si>
    <t xml:space="preserve">Nakka Khurd             </t>
  </si>
  <si>
    <t xml:space="preserve">Nakka Khurd            </t>
  </si>
  <si>
    <t xml:space="preserve">Dhoke Mahala     </t>
  </si>
  <si>
    <t>Govt. Boys Primary School Nakka Khurd (C) (P)</t>
  </si>
  <si>
    <t xml:space="preserve">Khalaspur       </t>
  </si>
  <si>
    <t xml:space="preserve">Khalaspur          </t>
  </si>
  <si>
    <t xml:space="preserve">Khalaspur        </t>
  </si>
  <si>
    <t>Govt. Boys Primary School Khalaspur (F) (P)</t>
  </si>
  <si>
    <t xml:space="preserve">Khalaspur         </t>
  </si>
  <si>
    <t>Govt. Girls High  School Khalaspur (M) (P)</t>
  </si>
  <si>
    <t xml:space="preserve">Rajror                           </t>
  </si>
  <si>
    <t xml:space="preserve">Chakri Rajgan                </t>
  </si>
  <si>
    <t>Govt.Boys High School Chakri (C) (P)</t>
  </si>
  <si>
    <t xml:space="preserve">Wara Ahmed            </t>
  </si>
  <si>
    <t xml:space="preserve">Jamerghal                 </t>
  </si>
  <si>
    <t>Govt. Girls Primary  School Jamerghal (F) (P)</t>
  </si>
  <si>
    <t xml:space="preserve">Wara Ahmed          </t>
  </si>
  <si>
    <t xml:space="preserve">Jamerghal            </t>
  </si>
  <si>
    <t>Govt. Boys Elementary  School Jamerghal (M) (P)</t>
  </si>
  <si>
    <t xml:space="preserve">Wara Gujran          </t>
  </si>
  <si>
    <t xml:space="preserve">Dhoke Shadi         </t>
  </si>
  <si>
    <t>Govt. Boys Elementary School Wara Gujran(C) (P)</t>
  </si>
  <si>
    <t xml:space="preserve">Miranpur         </t>
  </si>
  <si>
    <t xml:space="preserve">Shah Kamir          </t>
  </si>
  <si>
    <t xml:space="preserve">Malikpur             </t>
  </si>
  <si>
    <t>Govt. Girls  Primary School Shah Kamir(C) (P)</t>
  </si>
  <si>
    <t xml:space="preserve">Maryala            </t>
  </si>
  <si>
    <t>Govt. Girls  Primary School Maryala (C) (P)</t>
  </si>
  <si>
    <t xml:space="preserve">Bali Balian (BC)         </t>
  </si>
  <si>
    <t xml:space="preserve">Kotehra (BC)          </t>
  </si>
  <si>
    <t xml:space="preserve">Rakh Kundal (BC)       </t>
  </si>
  <si>
    <t xml:space="preserve">Dilawar            </t>
  </si>
  <si>
    <t>Govt. Girls Primary School Dilawar (C) (P)</t>
  </si>
  <si>
    <t xml:space="preserve">Kotli Syedan          </t>
  </si>
  <si>
    <t>Govt. Girls Primary School Kotli Syedan (C) (P)</t>
  </si>
  <si>
    <t xml:space="preserve">Bajwala Kalan             </t>
  </si>
  <si>
    <t>Govt. Boys Elementary School Bajwala Kalan (C) (P)</t>
  </si>
  <si>
    <t xml:space="preserve">Chak Ali Shah    </t>
  </si>
  <si>
    <t xml:space="preserve">Bajwala khurd            </t>
  </si>
  <si>
    <t xml:space="preserve">Nakki            </t>
  </si>
  <si>
    <t>Govt. Girls Primary School Nakki (C) (P)</t>
  </si>
  <si>
    <t xml:space="preserve">Shahpur Syedan </t>
  </si>
  <si>
    <t xml:space="preserve">Chak Maujo       </t>
  </si>
  <si>
    <t xml:space="preserve">Phadiala         </t>
  </si>
  <si>
    <t>Govt. Boys Primary School Phadiala (C) (P)</t>
  </si>
  <si>
    <t xml:space="preserve">Darapur          </t>
  </si>
  <si>
    <t>Govt. Boys High  School Darapur (F) (P)</t>
  </si>
  <si>
    <t xml:space="preserve">Darapur         </t>
  </si>
  <si>
    <t>Govt. Boys High  School Darapur   (M) (P)</t>
  </si>
  <si>
    <t xml:space="preserve">Bhimbar         </t>
  </si>
  <si>
    <t xml:space="preserve">Bhimbar       </t>
  </si>
  <si>
    <t>Govt. Girls Elementry School Bhimbir ( C ) (P)</t>
  </si>
  <si>
    <t xml:space="preserve">Khurd                    </t>
  </si>
  <si>
    <t>Govt.  Boys Higher Secondary School Chotala (C) (P)</t>
  </si>
  <si>
    <t xml:space="preserve">Khurd                  </t>
  </si>
  <si>
    <t>Govt. Girls High School Khurd, ( F) (P)</t>
  </si>
  <si>
    <t xml:space="preserve">Khurd                 </t>
  </si>
  <si>
    <t>Govt. Girls High School Khurd, (M) (P)</t>
  </si>
  <si>
    <t xml:space="preserve">Mamyan          </t>
  </si>
  <si>
    <t xml:space="preserve">Mamyan           </t>
  </si>
  <si>
    <t>Govt. Boys Elemantary  School Mamyan  (C) (P)</t>
  </si>
  <si>
    <t xml:space="preserve">Nawan Lok         </t>
  </si>
  <si>
    <t xml:space="preserve">Nawan Lok        </t>
  </si>
  <si>
    <t>Govt Primary  School Nawan Lok. (C) (P)</t>
  </si>
  <si>
    <t xml:space="preserve">Chotala            </t>
  </si>
  <si>
    <t xml:space="preserve">Chotala           </t>
  </si>
  <si>
    <t xml:space="preserve">Chotala         </t>
  </si>
  <si>
    <t>Govt.Girls . High. School Chotala (C) (P)</t>
  </si>
  <si>
    <t>Govt. Higher Secondary .School  Chotala (F) (P)</t>
  </si>
  <si>
    <t>Govt. Higher Secondary .School  Chotala (M) (P)</t>
  </si>
  <si>
    <t xml:space="preserve">Toor                   </t>
  </si>
  <si>
    <t xml:space="preserve">Toor               </t>
  </si>
  <si>
    <t xml:space="preserve">Toor                </t>
  </si>
  <si>
    <t>Govt. Girls High  School Toor(F) (P)</t>
  </si>
  <si>
    <t xml:space="preserve">Toor                  </t>
  </si>
  <si>
    <t xml:space="preserve">Toor                 </t>
  </si>
  <si>
    <t>Govt. Boys Elementary   School Toor(M) (P)</t>
  </si>
  <si>
    <t xml:space="preserve">Gurah Saleem       </t>
  </si>
  <si>
    <t>Govt. Girls Primary School Gurah Saleem(C) (P)</t>
  </si>
  <si>
    <t xml:space="preserve">Sangohi Malhu         </t>
  </si>
  <si>
    <t xml:space="preserve">Sangohi Malhu            </t>
  </si>
  <si>
    <t>Govt.Girls High  School  Sanghoi Malhu (F)  (P)</t>
  </si>
  <si>
    <t xml:space="preserve">Sangohi Malhu           </t>
  </si>
  <si>
    <t>Govt. Girls High  School  Sanghoi Malhu (M)  (P)</t>
  </si>
  <si>
    <t xml:space="preserve">Sangohi Khas           </t>
  </si>
  <si>
    <t xml:space="preserve">Sangohi Khas          </t>
  </si>
  <si>
    <t xml:space="preserve">Sangohi Khas         </t>
  </si>
  <si>
    <t>Govt. Girls High School Sanghoi (F) (P)</t>
  </si>
  <si>
    <t xml:space="preserve">Sangohi Khas       </t>
  </si>
  <si>
    <t xml:space="preserve">Sangohi Khas        </t>
  </si>
  <si>
    <t xml:space="preserve">Sangohi Khas      </t>
  </si>
  <si>
    <t>Govt. Boys High School Sanghoi (M) (P)</t>
  </si>
  <si>
    <t xml:space="preserve">Raryala Berum     </t>
  </si>
  <si>
    <t xml:space="preserve">Kot Basira          </t>
  </si>
  <si>
    <t>Govt. Girls Primary School Kot Basira (C) (P)</t>
  </si>
  <si>
    <t xml:space="preserve">Raryala Jagdev                  </t>
  </si>
  <si>
    <t xml:space="preserve"> Govt. Boys Primary Raryala Jagdev (C) (P)</t>
  </si>
  <si>
    <t xml:space="preserve">Chak Alawal          </t>
  </si>
  <si>
    <t xml:space="preserve">Raryala Jango          </t>
  </si>
  <si>
    <t xml:space="preserve">Raryala Jango           </t>
  </si>
  <si>
    <t>Govt. Girls Primary School Raryala Jango(C) (P)</t>
  </si>
  <si>
    <t xml:space="preserve">Naugran           </t>
  </si>
  <si>
    <t xml:space="preserve">Naugran             </t>
  </si>
  <si>
    <t>Govt. Girls Primary School Naugran    (F) (P)</t>
  </si>
  <si>
    <t xml:space="preserve">Naugran              </t>
  </si>
  <si>
    <t>Govt. Boys Elementary  School Naugran   (M) (P)</t>
  </si>
  <si>
    <t xml:space="preserve">Rai Chak Mado     </t>
  </si>
  <si>
    <t xml:space="preserve">Bhumbla           </t>
  </si>
  <si>
    <t xml:space="preserve">Bhumbla          </t>
  </si>
  <si>
    <t>Basic Health Unit Kotla Faqir. (C ). (P)</t>
  </si>
  <si>
    <t xml:space="preserve">Kotla Faqir            </t>
  </si>
  <si>
    <t>Beli Baharwal</t>
  </si>
  <si>
    <t xml:space="preserve">Bagga                    </t>
  </si>
  <si>
    <t>Govt.. Girls High School Bagga (C) (P)</t>
  </si>
  <si>
    <t xml:space="preserve">Saeela                       </t>
  </si>
  <si>
    <t>Govt. Girls High School New Buildings Saeela (F) (P)</t>
  </si>
  <si>
    <t xml:space="preserve">Saeela                           </t>
  </si>
  <si>
    <t>Govt Girls High School New Buildings Saeela  (M) (P)</t>
  </si>
  <si>
    <t xml:space="preserve">Saeela                         </t>
  </si>
  <si>
    <t xml:space="preserve">Saeela                        </t>
  </si>
  <si>
    <t>Saint Thomas High School Saeela    (F) (P)</t>
  </si>
  <si>
    <t>Saint Thomas High School Saeela   (M) (P)</t>
  </si>
  <si>
    <t>Govt.  Girls High School, Saeela (F) (P)</t>
  </si>
  <si>
    <t>Govt.  Girls High School, Saeela (M) (P)</t>
  </si>
  <si>
    <t>Tot Town School West Colony Saeela (F) (P)</t>
  </si>
  <si>
    <t>Community Model School Dhoke Wahaib Din(M) (P)</t>
  </si>
  <si>
    <t>Govt. Girls  Primery School Eid Gah (F) (P)</t>
  </si>
  <si>
    <t>Govt. Girls  Primery School Eid Gah (M) (P)</t>
  </si>
  <si>
    <t xml:space="preserve">Rakh Beli Saeela       </t>
  </si>
  <si>
    <t xml:space="preserve">Saeela                            </t>
  </si>
  <si>
    <t>Govt. Brig. ® Dr. Muhammad Akram High School, Saeela (F) (P)</t>
  </si>
  <si>
    <t xml:space="preserve">Rakh Beli Saeela      </t>
  </si>
  <si>
    <t xml:space="preserve">Saeela                          </t>
  </si>
  <si>
    <t>Govt. Brig. ® Dr. Muhammad Akram High School, Saeela (M) (P)</t>
  </si>
  <si>
    <t xml:space="preserve">Jhelum  Rural              </t>
  </si>
  <si>
    <t>Abdullah Memorial School Rohtas Road, Jhelum (F) (P)</t>
  </si>
  <si>
    <t xml:space="preserve">Jhelum  Rural             </t>
  </si>
  <si>
    <t>Office Market Committee Jhelum(M) (P)</t>
  </si>
  <si>
    <t xml:space="preserve">Jhelum  Rural           </t>
  </si>
  <si>
    <t>Rohtas Kinder Garden Primery School, Rohtas Road Jhelum (F) (P)</t>
  </si>
  <si>
    <t>New Nur-un-Nisa School, Rohtas Road Jhelum (M) (P)</t>
  </si>
  <si>
    <t xml:space="preserve">Pira Ghaib                 </t>
  </si>
  <si>
    <t>Rise and Shine School, Street Jamil Town Rohtas Road, Jhelum (F) (P)</t>
  </si>
  <si>
    <t xml:space="preserve">Pira Ghaib    </t>
  </si>
  <si>
    <t>Fisheries Office, Rohtas Road, Jhelum (M) (P)</t>
  </si>
  <si>
    <t xml:space="preserve"> Dariy Farm           </t>
  </si>
  <si>
    <t xml:space="preserve">Liquat Road Jhelum Cantt </t>
  </si>
  <si>
    <t xml:space="preserve">Aziz Bhatti Road Jhelum Cantt                                 </t>
  </si>
  <si>
    <t xml:space="preserve">Saddar Bazar Jhelum Cantt                                  </t>
  </si>
  <si>
    <t xml:space="preserve">Saleem Akhtar Line           </t>
  </si>
  <si>
    <t xml:space="preserve">M.Hussainl Line    </t>
  </si>
  <si>
    <t>Cantonment Board Model School, Jhelum Cantt (F) (P)</t>
  </si>
  <si>
    <t xml:space="preserve"> Dariy Farm         </t>
  </si>
  <si>
    <t xml:space="preserve">Aziz Bhatti Road Jhelum Cantt                                    </t>
  </si>
  <si>
    <t xml:space="preserve">Saddar Bazar Jhelum Cantt                                </t>
  </si>
  <si>
    <t xml:space="preserve">Saleem Akhtar Line  </t>
  </si>
  <si>
    <t xml:space="preserve">M.Hussainl Line         </t>
  </si>
  <si>
    <t>Cantonment Board Model School, Jhelum Cantt (M) (P)</t>
  </si>
  <si>
    <t xml:space="preserve">Military  College Sarai Alamgir                               </t>
  </si>
  <si>
    <t xml:space="preserve">Gul Afshan Colony          </t>
  </si>
  <si>
    <t xml:space="preserve">Postal Colony Jhelum Cantt                                </t>
  </si>
  <si>
    <t>F.G. Boys Public School Near Gul Afshan ColonyJhelum Cantt (F) (P)</t>
  </si>
  <si>
    <t xml:space="preserve">Military  College Sarai Alamgir                              </t>
  </si>
  <si>
    <t xml:space="preserve">Gul Afshan Colony         </t>
  </si>
  <si>
    <t>F.G. Boys Public School Near Gul Afshan ColonyJhelum Cantt (M) (P)</t>
  </si>
  <si>
    <t xml:space="preserve">Lala Zar Colony     </t>
  </si>
  <si>
    <t xml:space="preserve">Dost Muhammad Line   </t>
  </si>
  <si>
    <t xml:space="preserve">Lari Adda        </t>
  </si>
  <si>
    <t>F.G.Boys Public School Near Lari Adda Jhelum Cantt (F) (P)</t>
  </si>
  <si>
    <t xml:space="preserve">Lala Zar Colony       </t>
  </si>
  <si>
    <t xml:space="preserve">Lari Adda           </t>
  </si>
  <si>
    <t>F.G.Boys Public School Near Lari Adda Jhelum Cantt (M) (P)</t>
  </si>
  <si>
    <t xml:space="preserve">Mujahidabad             </t>
  </si>
  <si>
    <t xml:space="preserve">Mujahidabad            </t>
  </si>
  <si>
    <t>MC Girls Primary School Mujahidabad Jhelum  (F) (P)</t>
  </si>
  <si>
    <t xml:space="preserve">Mujahidabad              </t>
  </si>
  <si>
    <t>MC Girls Primary School Mujahidabad   Jhelum  (M) (P)</t>
  </si>
  <si>
    <t xml:space="preserve">Machine Mohalla.No.2           </t>
  </si>
  <si>
    <t xml:space="preserve">Machine Mohalla.No.2  </t>
  </si>
  <si>
    <t xml:space="preserve">Karamp Market Machine Moh No.3                  </t>
  </si>
  <si>
    <t>Govt. Boys Primary School M.M.No.3 Jhelum (F) (P)</t>
  </si>
  <si>
    <t xml:space="preserve">Machine Mohalla.No.2        </t>
  </si>
  <si>
    <t xml:space="preserve">Machine Mohalla.No.2         </t>
  </si>
  <si>
    <t xml:space="preserve">Karamp Market Machine Moh No.3                 </t>
  </si>
  <si>
    <t>Govt. Boys Primary School M.M.No.3 Jhelum (M) (P)</t>
  </si>
  <si>
    <t xml:space="preserve">Koucha Nawab Din-M.M.No.3                          </t>
  </si>
  <si>
    <t>MC Boys Primary School M.M.No.3  Jhelum  (F) (P)</t>
  </si>
  <si>
    <t xml:space="preserve">Koucha Nawab Din-M.M.No.3                           </t>
  </si>
  <si>
    <t>Govt. Girls  High School No.2 M.M.N.3 Jhelum (M) (P)</t>
  </si>
  <si>
    <t xml:space="preserve">Ramzan Pura         </t>
  </si>
  <si>
    <t>Govt. Girls  High School No.2 M.M.No.3 Jhelum (F) (P)</t>
  </si>
  <si>
    <t>Govt Girls  High School No.2 M.M.No.3 Jhelum (M) (P)</t>
  </si>
  <si>
    <t xml:space="preserve">Major Nawaz Shaheed Colony                                </t>
  </si>
  <si>
    <t>M.C Boys Primary School  M.M. No.2 Jhelum ( F) (P)</t>
  </si>
  <si>
    <t xml:space="preserve">Major Nawaz Shaheed Colony                             </t>
  </si>
  <si>
    <t>M.C Boys  Primary School  M.M. No.2 Jhelum (M) (P)</t>
  </si>
  <si>
    <t xml:space="preserve"> Railwaly Colony          </t>
  </si>
  <si>
    <t xml:space="preserve">Machine Mohalla.No.2 Raiwaly Colony                   </t>
  </si>
  <si>
    <t xml:space="preserve">Machine Mohalla.No.2 Raiwaly Colony                  </t>
  </si>
  <si>
    <t>M.C Girls Primary School Near Railway Hospital Jhelum  (F) (P)</t>
  </si>
  <si>
    <t xml:space="preserve"> Railwaly Colony            </t>
  </si>
  <si>
    <t xml:space="preserve">Machine Mohalla.No.2 Raiwaly Colony                    </t>
  </si>
  <si>
    <t>City Dispensary Near Major Akram Shaheed Park  Jhelum  (M) (P)</t>
  </si>
  <si>
    <t xml:space="preserve">Mohalla Suleman Paris </t>
  </si>
  <si>
    <t>Govt Girls Primary School Suleman Paris Near Purana Railway Bridge ,Jhelum (F)  (P)</t>
  </si>
  <si>
    <t>Mohalla Suleman Paris</t>
  </si>
  <si>
    <t>Office Forest Altaf Park Jhelum (M) (P)</t>
  </si>
  <si>
    <t xml:space="preserve">Mohalla Khansaman-Nia Bazar                            </t>
  </si>
  <si>
    <t>Pak Sarai-Nia  Bazar</t>
  </si>
  <si>
    <t xml:space="preserve">Model Colony            </t>
  </si>
  <si>
    <t>Govt. Vocational  Institute opposite City Post Office,  Jhelum (F) (P)</t>
  </si>
  <si>
    <t>Moh Khansaman-Nia Bazar</t>
  </si>
  <si>
    <t xml:space="preserve">Pak Sarai-Nia  Bazar </t>
  </si>
  <si>
    <t>Model Colony</t>
  </si>
  <si>
    <t>Govt. Vocational  Institute opposite City Post Office, Jhelum (M) (P)</t>
  </si>
  <si>
    <t xml:space="preserve">Bagh Mohalla            </t>
  </si>
  <si>
    <t xml:space="preserve">Bagh Mohalla           </t>
  </si>
  <si>
    <t>M.C Boys Primary School Bagh Mohallah, Jhelum(F) (P)</t>
  </si>
  <si>
    <t xml:space="preserve">Bagh Mohalla             </t>
  </si>
  <si>
    <t>Branch Tabligh-ul-Islam High School Jhelum(M) (P)</t>
  </si>
  <si>
    <t>Mohalla Chhapa Khana</t>
  </si>
  <si>
    <t xml:space="preserve">Mohalla Malah/Mistrian </t>
  </si>
  <si>
    <t>Govt. Girls High School No.1 Jhelum              (F) (P)</t>
  </si>
  <si>
    <t>Tehisl Municipal Administration Office Jhelum (M) (P)</t>
  </si>
  <si>
    <t xml:space="preserve">Mohallah Khawajgan     </t>
  </si>
  <si>
    <t>Govt Girls Elementary School Midrassa Tul-Banat Jhelum (F) (P)</t>
  </si>
  <si>
    <t xml:space="preserve">Mohallah Khawajgan    </t>
  </si>
  <si>
    <t>M.C Girls Primary School Iqbal Library Road Jhelum        (M) (P)</t>
  </si>
  <si>
    <t xml:space="preserve">Shamali Mohallah /Mistrian Mohallah                  </t>
  </si>
  <si>
    <t xml:space="preserve">Shamali Mohallah /Mistrian Mohallah                     </t>
  </si>
  <si>
    <t>Govt. Girls High School No.1 Jhelum (F) (P)</t>
  </si>
  <si>
    <t xml:space="preserve">Shamali Mohallah /Mistrian Mohallah                      </t>
  </si>
  <si>
    <t xml:space="preserve">Shadab Road Pira Ghaib (Shamali Mohalla Nai Abad Near Baba Karim Shah).              </t>
  </si>
  <si>
    <t>M.C Boys Primary School Shamali Mohallah Jhelum   (M) (P)</t>
  </si>
  <si>
    <t>Shamali Mohalla Civil Line</t>
  </si>
  <si>
    <t>Shadab Road Pira Ghaib</t>
  </si>
  <si>
    <t>Govt. Ch.Altaf Hussain High School Jhelum (F) (P)</t>
  </si>
  <si>
    <t>Govt Ch.Altaf Hussain High School Jhelum (M) (P)</t>
  </si>
  <si>
    <t xml:space="preserve">Pira Ghaib                </t>
  </si>
  <si>
    <t xml:space="preserve">Shumali Moh. Nai Abadi </t>
  </si>
  <si>
    <t xml:space="preserve">Pira Ghaib                  </t>
  </si>
  <si>
    <t>Forest Office  new building Jhelum    (F) (P)</t>
  </si>
  <si>
    <t xml:space="preserve">Pira Ghaib                       </t>
  </si>
  <si>
    <t xml:space="preserve">Shumali Moh. Nai Abadi  </t>
  </si>
  <si>
    <t>Office Income Tax Civil Line  Road. Jhelum     (M) (P)</t>
  </si>
  <si>
    <t xml:space="preserve">Professor Colony Aqab Gulshan Town </t>
  </si>
  <si>
    <t xml:space="preserve">Aqab Jail Bilmuqabal NADRA office               </t>
  </si>
  <si>
    <t xml:space="preserve">Elementary College             </t>
  </si>
  <si>
    <t>Govt. Tabligh Ul Islam Boys High School Jhelum. (F) (P)</t>
  </si>
  <si>
    <t xml:space="preserve">Aqab Jail Bilmuqabal NADRA office                   </t>
  </si>
  <si>
    <t xml:space="preserve">Elementary College        </t>
  </si>
  <si>
    <t>Govt. Tabligh Ul Islam Boys High School Jhelum. (M) (P)</t>
  </si>
  <si>
    <t xml:space="preserve">Dhoke Rajgan        </t>
  </si>
  <si>
    <t xml:space="preserve">Tahlianwala            </t>
  </si>
  <si>
    <t>Govt. Excellent Model Elementary School Jhelum. (F) (P)</t>
  </si>
  <si>
    <t xml:space="preserve">Tahlianwala           </t>
  </si>
  <si>
    <t>Govt. Elementary College Civil Line Jhelum (M) (P)</t>
  </si>
  <si>
    <t xml:space="preserve">Gulshan Town         </t>
  </si>
  <si>
    <t xml:space="preserve">Sikandar Town  </t>
  </si>
  <si>
    <t xml:space="preserve">Bilal Town          </t>
  </si>
  <si>
    <t>School for Special Children Bilal Town Jhelum( F) (P)</t>
  </si>
  <si>
    <t xml:space="preserve">Gulshan Town        </t>
  </si>
  <si>
    <t>School for Special Children Bilal Town Jhelum(M) (P)</t>
  </si>
  <si>
    <t xml:space="preserve">Bismillah Market       </t>
  </si>
  <si>
    <t xml:space="preserve">Commercial College    </t>
  </si>
  <si>
    <t>Govt.  Junior Model Girls High School Bilal Town Jhelum(F) (P)</t>
  </si>
  <si>
    <t xml:space="preserve">Bismillah Market          </t>
  </si>
  <si>
    <t>Govt. Junior Model Girls High School Bilal Town Jhelum( M) (P)</t>
  </si>
  <si>
    <t xml:space="preserve">Dhoke Sardar/ Bilal Town </t>
  </si>
  <si>
    <t xml:space="preserve">Degree College Bilal Town </t>
  </si>
  <si>
    <t>Govt. Commercial College Bilal Town Jhelum (F) (P)</t>
  </si>
  <si>
    <t>Degree College Bilal Town</t>
  </si>
  <si>
    <t>Govt Commercial College Bilal Town Jhelum (M) (P)</t>
  </si>
  <si>
    <t xml:space="preserve">Scession  Court-Dhoke Jumma                              </t>
  </si>
  <si>
    <t xml:space="preserve">Dhoke Abdullah- Janaza Gah Road            </t>
  </si>
  <si>
    <t xml:space="preserve">Mohalla  Baba Medhi Shah-Dhoke Jumma </t>
  </si>
  <si>
    <t>Veternary Hospital Kachery Road Jhelum(F) (P)</t>
  </si>
  <si>
    <t xml:space="preserve">Scession  Court-Dhoke Jumma              </t>
  </si>
  <si>
    <t>Dhoke Abdullah- Janaza Gah Road</t>
  </si>
  <si>
    <t>Govt. Apwa Vocational Center   Kachary Road Jhelum. (M) (P)</t>
  </si>
  <si>
    <t xml:space="preserve">Muslim Town- New Madina Town                       </t>
  </si>
  <si>
    <t xml:space="preserve">Karimpura -Dhoke Muqarab                   </t>
  </si>
  <si>
    <t xml:space="preserve">Dhoke Firdous/Karim pura road.                  </t>
  </si>
  <si>
    <t xml:space="preserve">Dhoke Naik Alam-Madina Town                                  </t>
  </si>
  <si>
    <t>Govt College for Women   Jhelum(F) (P)</t>
  </si>
  <si>
    <t xml:space="preserve">Muslim Town- New Madina Town                   </t>
  </si>
  <si>
    <t xml:space="preserve">Dhoke Firdous/Karim pura road.                          </t>
  </si>
  <si>
    <t>Govt. College for Women,   Jhelum(M) (P)</t>
  </si>
  <si>
    <t xml:space="preserve">Hassan Plaza- Dhoke Ghulam Mustafa- Moh Islamia High School                         </t>
  </si>
  <si>
    <t xml:space="preserve">Mohalla Sultan Pura- Dhoke Ghulam Mustafa </t>
  </si>
  <si>
    <t>Govt.  College for Women ,Jhelum. (F) (P)</t>
  </si>
  <si>
    <t xml:space="preserve">Hassan Plaza- Dhoke Ghulam Mustafa- Moh Islamia High School                      </t>
  </si>
  <si>
    <t>Mohalla Sultan Pura- Dhoke Ghulam Mustafa</t>
  </si>
  <si>
    <t>Govt.  College for Women ,Jhelum. (M) (P)</t>
  </si>
  <si>
    <t xml:space="preserve">Mohalla Abbas Pura- Dhoke Muqarb                </t>
  </si>
  <si>
    <t>Govt. Apwa Girls Elementary School Kachari Road, Jhelum (F) (P)</t>
  </si>
  <si>
    <t>Mohalla Abbas Pura- Dhoke Muqarb</t>
  </si>
  <si>
    <t>Civil Defence Office, Jhelum (M) (P)</t>
  </si>
  <si>
    <t xml:space="preserve">Mohalla Islamia Girls School -Boarding Mohalla </t>
  </si>
  <si>
    <t xml:space="preserve">Dhoke Jumma         </t>
  </si>
  <si>
    <t>Govt  Girls Islamia Higher Secondary School ,Jhelum. (F) (P)</t>
  </si>
  <si>
    <t xml:space="preserve">Dhoke Jumma        </t>
  </si>
  <si>
    <t>M.C. Boys  Primary School Boarding Mohalla,Jhelum. (M) (P)</t>
  </si>
  <si>
    <t xml:space="preserve">Azizabad          </t>
  </si>
  <si>
    <t>Govt Girls MC Primary School Opposite Islamia Boys Higher Secondary School ,Jhelum.(F) (P)</t>
  </si>
  <si>
    <t xml:space="preserve">Azizabad        </t>
  </si>
  <si>
    <t>Govt M.C Social Uplift Primary  School ,Jhelum.(M) (P)</t>
  </si>
  <si>
    <t>Dhoke Jumma</t>
  </si>
  <si>
    <t xml:space="preserve">Dhoke Jumma           </t>
  </si>
  <si>
    <t xml:space="preserve">Apwa School-Dhoke Jumma                                 </t>
  </si>
  <si>
    <t>Govt Boys Islamia Higher Secondary School ,Jhelum.(F) (P)</t>
  </si>
  <si>
    <t xml:space="preserve">Dhoke Jumma      </t>
  </si>
  <si>
    <t xml:space="preserve">Apwa School-Dhoke Jumma                                   </t>
  </si>
  <si>
    <t>Govt Boys  Islamia Higher Secondary School ,Jhelum.(M) (P)</t>
  </si>
  <si>
    <t xml:space="preserve">Islamia High School  </t>
  </si>
  <si>
    <t xml:space="preserve">Mohalla  Chistian -Islamia High School       </t>
  </si>
  <si>
    <t xml:space="preserve">Mohalla  Chistian Galli  No.2                               </t>
  </si>
  <si>
    <t>Islamia High School</t>
  </si>
  <si>
    <t xml:space="preserve">Mohalla  Chistian -Islamia High School     </t>
  </si>
  <si>
    <t xml:space="preserve">Mohalla  Chistian Galli  No.2                            </t>
  </si>
  <si>
    <t>Govt Boys Islamia Higher Secondary School ,Jhelum.(M) (P)</t>
  </si>
  <si>
    <t xml:space="preserve">Mohallah Ramzan Pura Mosque Mahsoom </t>
  </si>
  <si>
    <t>District Office Enviroment  Jhelum ( F) (P)</t>
  </si>
  <si>
    <t xml:space="preserve"> District  Office Labour ,Jhelum  (M) (P)</t>
  </si>
  <si>
    <t xml:space="preserve">Kareempura            </t>
  </si>
  <si>
    <t xml:space="preserve">Phullian            </t>
  </si>
  <si>
    <t>Govt Girls Primary School Karim Pura Jhelum (F) (P)</t>
  </si>
  <si>
    <t xml:space="preserve">Phullian           </t>
  </si>
  <si>
    <t>Govt Girls Primary School Karim Pura Jhelum (M) (P)</t>
  </si>
  <si>
    <t xml:space="preserve">Islam Pura Al Qasim Institute                                  </t>
  </si>
  <si>
    <t xml:space="preserve">Dhok Naik Alam           </t>
  </si>
  <si>
    <t>A.V.Muslim Girls High School Jhelum (F) (P)</t>
  </si>
  <si>
    <t xml:space="preserve">Dhok Naik Alam         </t>
  </si>
  <si>
    <t>A.V.Muslim Girls High School Jhelum (M) (P)</t>
  </si>
  <si>
    <t xml:space="preserve">Islampura Kareempura Nai Abadi                        </t>
  </si>
  <si>
    <t xml:space="preserve">Mehmood Abad     </t>
  </si>
  <si>
    <t>Phullian-Aima Jattan</t>
  </si>
  <si>
    <t xml:space="preserve">Mehmood Abad   </t>
  </si>
  <si>
    <t>A.V.Muslim Girls High School Jhelum ( M) (P)</t>
  </si>
  <si>
    <t xml:space="preserve">Moh Dara Garrahi Khalata Kala Gujran     </t>
  </si>
  <si>
    <t xml:space="preserve">Moh Dara Galli  Kashmirian-Masjid Khokhran </t>
  </si>
  <si>
    <t>Dongi Galli  Kala Gujran</t>
  </si>
  <si>
    <t>Govt Girls High School Kala Gujran Jhelum (F) (P)</t>
  </si>
  <si>
    <t xml:space="preserve">Moh Dara Garrahi Khalata Kala Gujran    </t>
  </si>
  <si>
    <t>Moh Dara Galli  Kashmirian-Masjid Khokhran</t>
  </si>
  <si>
    <t>Govt Girls High School Kala Gujran Jhelum (M) (P)</t>
  </si>
  <si>
    <t xml:space="preserve">Mohalla  Baghan Wala Kunwan-Ghulab Abad </t>
  </si>
  <si>
    <t xml:space="preserve">Kauntrili-Chak Behram Road                                      </t>
  </si>
  <si>
    <t xml:space="preserve"> Office of Union Council  No.9 Kala Gujran Rural Kala Gujran Jhelum (F) (P)</t>
  </si>
  <si>
    <t xml:space="preserve">Mohalla  Baghan Wala Kunwan-Ghulab </t>
  </si>
  <si>
    <t xml:space="preserve">Kauntrili-Chak Behram Road                                     </t>
  </si>
  <si>
    <t>Govt. Girls Primary  School No.4 Kala Gujran Jhelum (M) (P)</t>
  </si>
  <si>
    <t>Total</t>
  </si>
  <si>
    <t>Female</t>
  </si>
  <si>
    <t>Male</t>
  </si>
  <si>
    <t xml:space="preserve">Male </t>
  </si>
  <si>
    <t>Census Block Code</t>
  </si>
  <si>
    <t>Village in case of Rural Area</t>
  </si>
  <si>
    <t>Total No.of  Polling Booths</t>
  </si>
  <si>
    <t>Number of Voters assigned to Polling Station</t>
  </si>
  <si>
    <t>Serial No of voters on the Electoral Rolls in case Wards/Moh Street of Village,is Bifurcated.</t>
  </si>
  <si>
    <t>Name of Electoral Area,Electors whereof are entitled to vote</t>
  </si>
  <si>
    <t xml:space="preserve">Name and Location of the Polling Stations. </t>
  </si>
  <si>
    <t>Sl.No</t>
  </si>
  <si>
    <t>PROPOSED LIST OF POLLING STATIONS FOR UPCOMING GERERAL ELECTION-2013- NA-63-JHELUM.II</t>
  </si>
  <si>
    <t xml:space="preserve">Jagsi                </t>
  </si>
  <si>
    <t xml:space="preserve">Nakki              </t>
  </si>
  <si>
    <t>Govt.Girls  Primary School Nakki(C) (P)</t>
  </si>
  <si>
    <t xml:space="preserve">Pind Jatta             </t>
  </si>
  <si>
    <t>Govt. Boys Primary School Pind Jatta (C) (P)</t>
  </si>
  <si>
    <t xml:space="preserve">Tamma Ajaib        </t>
  </si>
  <si>
    <t>Govt. Boys Primary School Tamma Ajaib(C)  (P)</t>
  </si>
  <si>
    <t xml:space="preserve">Khukha              </t>
  </si>
  <si>
    <t xml:space="preserve">Khukha               </t>
  </si>
  <si>
    <t>Govt. Girls Primary School Khukha(C) (P)</t>
  </si>
  <si>
    <t>Govt. Boys Elementary School Khukha (C) (P)</t>
  </si>
  <si>
    <t xml:space="preserve">Gagar Khurd       </t>
  </si>
  <si>
    <t xml:space="preserve">Gagar Kalan        </t>
  </si>
  <si>
    <t>Govt. Girls Elementary School Gagar Kalan (C) (P)</t>
  </si>
  <si>
    <t xml:space="preserve">Khojki                </t>
  </si>
  <si>
    <t xml:space="preserve">Natian               </t>
  </si>
  <si>
    <t>Govt. Girls Primary School Natain(C)  (P)</t>
  </si>
  <si>
    <t xml:space="preserve">Mota Gharbi          </t>
  </si>
  <si>
    <t>Govt. Boys High School Mota Gharbi (C) (P)</t>
  </si>
  <si>
    <t xml:space="preserve">Dhoke Thathal             </t>
  </si>
  <si>
    <t xml:space="preserve">Dhoke Gujral    </t>
  </si>
  <si>
    <t>Govt. Boys Primary School Dhoke Gujral( C) (P)</t>
  </si>
  <si>
    <t xml:space="preserve">Bodla         </t>
  </si>
  <si>
    <t xml:space="preserve">Kotiam            </t>
  </si>
  <si>
    <t xml:space="preserve">Kotiam          </t>
  </si>
  <si>
    <t>Govt Boys Elementary School Kotiam© (P)</t>
  </si>
  <si>
    <t xml:space="preserve">Basawa         </t>
  </si>
  <si>
    <t xml:space="preserve">Chakiam       </t>
  </si>
  <si>
    <t xml:space="preserve">Chakiam      </t>
  </si>
  <si>
    <t>Govt.Boys  Primary School Chakiam(C) (P)</t>
  </si>
  <si>
    <t xml:space="preserve">Matial        </t>
  </si>
  <si>
    <t xml:space="preserve">Kalri          </t>
  </si>
  <si>
    <t>Govt. Girls Primary School Matial (C) (P)</t>
  </si>
  <si>
    <t xml:space="preserve">Chak Miana         </t>
  </si>
  <si>
    <t xml:space="preserve">Dhoke Phadhal      </t>
  </si>
  <si>
    <t xml:space="preserve">Baragran  </t>
  </si>
  <si>
    <t xml:space="preserve">Baragran    </t>
  </si>
  <si>
    <t>Govt. Girls Primary School Dhoke Phadal  (F) (P)</t>
  </si>
  <si>
    <t xml:space="preserve">Chak Miana          </t>
  </si>
  <si>
    <t xml:space="preserve">Dhoke Phadhal        </t>
  </si>
  <si>
    <t xml:space="preserve">Baragran         </t>
  </si>
  <si>
    <t xml:space="preserve">Baragran        </t>
  </si>
  <si>
    <t>Govt. Boys Primary School Dhok Phadal  (M)  (P)</t>
  </si>
  <si>
    <t xml:space="preserve">Chabootra        </t>
  </si>
  <si>
    <t xml:space="preserve">Rohtas                      </t>
  </si>
  <si>
    <t xml:space="preserve">Rohtas                     </t>
  </si>
  <si>
    <t>Govt. Girls High School Rohtas (C) (P)</t>
  </si>
  <si>
    <t xml:space="preserve">Cha Faqir Ullah       </t>
  </si>
  <si>
    <t xml:space="preserve">Chak Almas        </t>
  </si>
  <si>
    <t xml:space="preserve">Kalwantpur        </t>
  </si>
  <si>
    <t>Govt. Boys Primary School Kalwantpur (C) (P)</t>
  </si>
  <si>
    <t xml:space="preserve">Qazi Hussani           </t>
  </si>
  <si>
    <t xml:space="preserve">Neerkhian        </t>
  </si>
  <si>
    <t xml:space="preserve">Madina            </t>
  </si>
  <si>
    <t xml:space="preserve">Rajo Pindi         </t>
  </si>
  <si>
    <t>Govt. Girls Primary School Qazi Hussain(C)  (P)</t>
  </si>
  <si>
    <t xml:space="preserve">Doyan         </t>
  </si>
  <si>
    <t xml:space="preserve">Chhatta        </t>
  </si>
  <si>
    <t>Govt. Boys Primary School Doyan(C) (P)</t>
  </si>
  <si>
    <t xml:space="preserve">Garh  Mahal    </t>
  </si>
  <si>
    <t xml:space="preserve">Nigarchian       </t>
  </si>
  <si>
    <t xml:space="preserve">Nigarchian        </t>
  </si>
  <si>
    <t xml:space="preserve">Shahmadpur     </t>
  </si>
  <si>
    <t xml:space="preserve">Chah Ganja         </t>
  </si>
  <si>
    <t xml:space="preserve">Chah Ganja             </t>
  </si>
  <si>
    <t>Govt. Girls Primary School Chah Ganjah(C) (P)</t>
  </si>
  <si>
    <t xml:space="preserve">Said Hussain         </t>
  </si>
  <si>
    <t>Govt. Boys Primary School Said Hussain (F) (P)</t>
  </si>
  <si>
    <t xml:space="preserve">Said Hussain       </t>
  </si>
  <si>
    <t>Govt. Boys Primary School Said Hussain (M) (P)</t>
  </si>
  <si>
    <t xml:space="preserve">Mal dev.                  </t>
  </si>
  <si>
    <t xml:space="preserve">Mal dev.                         </t>
  </si>
  <si>
    <t>Govt. Boys Primary School  Mal Dev(C)  (P)</t>
  </si>
  <si>
    <t xml:space="preserve">Mehta Lohsar             </t>
  </si>
  <si>
    <t>Govt. Girls Primary School Mehta Lohsar(C) (P)</t>
  </si>
  <si>
    <t xml:space="preserve">Pir Shah Wasin         </t>
  </si>
  <si>
    <t xml:space="preserve">Rehana         </t>
  </si>
  <si>
    <t>Govt. Boys Primary School Behrampur(C) (P)</t>
  </si>
  <si>
    <t xml:space="preserve">Mohal          </t>
  </si>
  <si>
    <t xml:space="preserve">Bora Jangal     </t>
  </si>
  <si>
    <t>Govt. Boys Primary School Mohal (C) (P)</t>
  </si>
  <si>
    <t xml:space="preserve">Dhoke Awan    </t>
  </si>
  <si>
    <t xml:space="preserve">Haral           </t>
  </si>
  <si>
    <t>Govt. Girls Elementary  School Chak Akka(C)  (P)</t>
  </si>
  <si>
    <t xml:space="preserve">Chak Akka            </t>
  </si>
  <si>
    <t xml:space="preserve">Chak Akka               </t>
  </si>
  <si>
    <t>Govt.Boys Elementary School, Chak Akka (C) (P)</t>
  </si>
  <si>
    <t xml:space="preserve">Thekrian Dina     </t>
  </si>
  <si>
    <t xml:space="preserve">Moh Sheikhan Maina Moh Dina           </t>
  </si>
  <si>
    <t xml:space="preserve">Main Bazar Mangla Road Dina                                     </t>
  </si>
  <si>
    <t xml:space="preserve">Moh Sheikhan Dina     </t>
  </si>
  <si>
    <t>Govt Girls High  School Mian Bazar Dina (F) (P)</t>
  </si>
  <si>
    <t xml:space="preserve">Thekrian Dina         </t>
  </si>
  <si>
    <t xml:space="preserve">Moh Sheikhan Maina Moh Dina              </t>
  </si>
  <si>
    <t xml:space="preserve">Main Bazar Mangla Road Dina                                      </t>
  </si>
  <si>
    <t xml:space="preserve">Moh Sheikhan Dina       </t>
  </si>
  <si>
    <t>Govt. Boys High School Miana Moh. Dina (M) (P)</t>
  </si>
  <si>
    <t xml:space="preserve">Madina Town Dina      </t>
  </si>
  <si>
    <t xml:space="preserve">Quaid-e-Azam Town    </t>
  </si>
  <si>
    <t xml:space="preserve">Moh Miana-Moh  Mahsoom Shah                                       </t>
  </si>
  <si>
    <t>Govt. Girls High School Main Bazar Dina (F) (P)</t>
  </si>
  <si>
    <t xml:space="preserve">Madina Town Dina       </t>
  </si>
  <si>
    <t xml:space="preserve">Quaid-e-Azam Town           </t>
  </si>
  <si>
    <t xml:space="preserve">Govt. Boys High School Miana Moh. Dina (M) </t>
  </si>
  <si>
    <t xml:space="preserve">Moh Miana-Moh  Mahsoom Shah                                      </t>
  </si>
  <si>
    <t xml:space="preserve">Moh Azad Shah Dina </t>
  </si>
  <si>
    <t xml:space="preserve">Moh Sheikhan Dina        </t>
  </si>
  <si>
    <t xml:space="preserve">Nai Abadi Thekrian Dina  </t>
  </si>
  <si>
    <t>Govt. Girls Primary School Moh.Azad Shah Dina (F) (P)</t>
  </si>
  <si>
    <t>Moh Azad Shah Dina</t>
  </si>
  <si>
    <t>Govt. Boys Primary School Moh.Azad Shah Dina(M) (P)</t>
  </si>
  <si>
    <t xml:space="preserve">Iqbal Town </t>
  </si>
  <si>
    <t xml:space="preserve">Hadali Dina       </t>
  </si>
  <si>
    <t>Govt. Boys Primary School Hadala Mangla Road. Dina (F) (P)</t>
  </si>
  <si>
    <t xml:space="preserve">Iqbal Town  </t>
  </si>
  <si>
    <t xml:space="preserve">Hadali Dina     </t>
  </si>
  <si>
    <t xml:space="preserve">Hadali Dina      </t>
  </si>
  <si>
    <t>Govt. Girls Higher Secondary School Hadala Mangla Road.Dina(M) (P)</t>
  </si>
  <si>
    <t xml:space="preserve">Mohallah Hadala   </t>
  </si>
  <si>
    <t xml:space="preserve">New Jhang Dina  </t>
  </si>
  <si>
    <t>Govt Girls Higher Secondary School  Dina(F) (P)</t>
  </si>
  <si>
    <t xml:space="preserve">Mohallah Hadala  </t>
  </si>
  <si>
    <t xml:space="preserve">New Jhang Dina </t>
  </si>
  <si>
    <t>Govt Girls Higher Secondary School  Dina(M) (P)</t>
  </si>
  <si>
    <t xml:space="preserve">Madina Street Dina    </t>
  </si>
  <si>
    <t xml:space="preserve">Iqbal Town Kayani Street Dina                                           </t>
  </si>
  <si>
    <t xml:space="preserve">Kayani Street Mangla road Dina                                </t>
  </si>
  <si>
    <t>M.C. Girls Elementary  School  Dina(F) (P)</t>
  </si>
  <si>
    <t xml:space="preserve">Madina Street Dina   </t>
  </si>
  <si>
    <t xml:space="preserve">Iqbal Town Kayani Street Dina                                         </t>
  </si>
  <si>
    <t xml:space="preserve">Kayani Street Mangla road Dina                       </t>
  </si>
  <si>
    <t>M..C. Girls Elementary School  Dina(M) (P)</t>
  </si>
  <si>
    <t xml:space="preserve">Moh Islam Pura      </t>
  </si>
  <si>
    <t xml:space="preserve">Noor Moh Dina       </t>
  </si>
  <si>
    <t xml:space="preserve">Noor Moh Dina      </t>
  </si>
  <si>
    <t>Govt. Boys Primary School No.3 Dina (F) (P)</t>
  </si>
  <si>
    <t xml:space="preserve">Moh Islam Pura     </t>
  </si>
  <si>
    <t xml:space="preserve">Noor Moh Dina     </t>
  </si>
  <si>
    <t>Govt. Higher Secondary School GT Road Dina (M) (P)</t>
  </si>
  <si>
    <t xml:space="preserve">Domeli Moh Dina       </t>
  </si>
  <si>
    <t xml:space="preserve">Domeli Moh Dina         </t>
  </si>
  <si>
    <t xml:space="preserve">Khalil Abad Dina    </t>
  </si>
  <si>
    <t>Govt. Girls  Primary  School Domeli Moh.Dina(F) (P)</t>
  </si>
  <si>
    <t xml:space="preserve">Domeli Moh Dina        </t>
  </si>
  <si>
    <t xml:space="preserve">Domeli Moh Dina      </t>
  </si>
  <si>
    <t>Govt.Boys  Primary School  Domeli Moh.Dina(M) (P)</t>
  </si>
  <si>
    <t xml:space="preserve">Nia Moh Dina        </t>
  </si>
  <si>
    <t xml:space="preserve">Nia Moh Dina          </t>
  </si>
  <si>
    <t xml:space="preserve">Moh Ghausia Dina.   </t>
  </si>
  <si>
    <t xml:space="preserve">Primary Health Centre GT Road,Dina(F) </t>
  </si>
  <si>
    <t xml:space="preserve">Nia Moh Dina         </t>
  </si>
  <si>
    <t xml:space="preserve">Primary Health Centre GT Road Dina (M) </t>
  </si>
  <si>
    <t xml:space="preserve">Moh Nawab Pura        </t>
  </si>
  <si>
    <t xml:space="preserve">Muftian Dina             </t>
  </si>
  <si>
    <t xml:space="preserve">Muftian Dina            </t>
  </si>
  <si>
    <t>Govt. Girls Primary School Muftian Dina(F) (P)</t>
  </si>
  <si>
    <t xml:space="preserve">Moh Nawab Pura      </t>
  </si>
  <si>
    <t xml:space="preserve">Muftian Dina                </t>
  </si>
  <si>
    <t xml:space="preserve">Muftian Dina              </t>
  </si>
  <si>
    <t>Govt. Girls Primary School Muftian Dina(M) (P)</t>
  </si>
  <si>
    <t xml:space="preserve">Chak Dadu           </t>
  </si>
  <si>
    <t xml:space="preserve">Khana Boki         </t>
  </si>
  <si>
    <t xml:space="preserve">Khana Boki           </t>
  </si>
  <si>
    <t>Govt. Boys Primary School Khana Boki(C) (P)</t>
  </si>
  <si>
    <r>
      <rPr>
        <sz val="9"/>
        <rFont val="Arial"/>
        <family val="2"/>
      </rPr>
      <t>Chak Abdul Khaliq</t>
    </r>
    <r>
      <rPr>
        <sz val="10"/>
        <rFont val="Arial"/>
        <family val="2"/>
      </rPr>
      <t xml:space="preserve">  </t>
    </r>
  </si>
  <si>
    <t>Govt. Boys Elementary School Chak Abdul Khaliq(C) (P)</t>
  </si>
  <si>
    <t xml:space="preserve">Chammala          </t>
  </si>
  <si>
    <t xml:space="preserve">Kaluwal               </t>
  </si>
  <si>
    <t>Govt. Boys Primary School Kaluwal(C) (P)</t>
  </si>
  <si>
    <t xml:space="preserve">Mota Sharqi         </t>
  </si>
  <si>
    <t xml:space="preserve">Bhirta                      </t>
  </si>
  <si>
    <t>Govt. Boys Primary School Bhrita (C) (P)</t>
  </si>
  <si>
    <t xml:space="preserve">Khatana                   </t>
  </si>
  <si>
    <t xml:space="preserve">Sidh Tajpur  </t>
  </si>
  <si>
    <t>Govt. Girls Primary School Bura Pindi (C) (P)</t>
  </si>
  <si>
    <t xml:space="preserve">Bura Pindi             </t>
  </si>
  <si>
    <t>Govt. Boys Primary School Bura Pindi (C) (P)</t>
  </si>
  <si>
    <t xml:space="preserve">Joyian                 </t>
  </si>
  <si>
    <t xml:space="preserve">Mangola                 </t>
  </si>
  <si>
    <t>Govt Girls High School Mangola© (P)</t>
  </si>
  <si>
    <t xml:space="preserve">Dulial                  </t>
  </si>
  <si>
    <t xml:space="preserve">Dulial               </t>
  </si>
  <si>
    <t>Govt.Boys Primary School Dulial (C) (P)</t>
  </si>
  <si>
    <t xml:space="preserve">Hasnot                  </t>
  </si>
  <si>
    <t xml:space="preserve">Mughalabad            </t>
  </si>
  <si>
    <t>Union Council Office Mughalabad(C)  (P)</t>
  </si>
  <si>
    <t xml:space="preserve">Ara Jasrota           </t>
  </si>
  <si>
    <t xml:space="preserve">Khurad                   </t>
  </si>
  <si>
    <t>Govt. Girls Elementary School Ara Jasrota(C) (P)</t>
  </si>
  <si>
    <t xml:space="preserve">Beli Budhar         </t>
  </si>
  <si>
    <t xml:space="preserve">Budhar                    </t>
  </si>
  <si>
    <t xml:space="preserve">Budhar                  </t>
  </si>
  <si>
    <t>Office of the Field Assistant Ara Jasrota (C) (P)</t>
  </si>
  <si>
    <t xml:space="preserve">Chak Jamal         </t>
  </si>
  <si>
    <t>Govt. Boys High School Chak Jamal (F) (P)</t>
  </si>
  <si>
    <t xml:space="preserve">Chak Jamal       </t>
  </si>
  <si>
    <t>Govt. Boys High  School Chak Jamal (M) (P)</t>
  </si>
  <si>
    <t xml:space="preserve">Dhanyala             </t>
  </si>
  <si>
    <t xml:space="preserve">Dhanyala              </t>
  </si>
  <si>
    <t>Govt. Boys Elementary School Dhanyala (F) (P)</t>
  </si>
  <si>
    <t xml:space="preserve">Dhanyala            </t>
  </si>
  <si>
    <t>Govt. Boys Elementary School Dhanyala (M) (P)</t>
  </si>
  <si>
    <t xml:space="preserve">Chak Darya           </t>
  </si>
  <si>
    <t xml:space="preserve">Chak Darya            </t>
  </si>
  <si>
    <t>Govt. Boys Primary School Chak Darya (C) (P)</t>
  </si>
  <si>
    <t xml:space="preserve">Khanpur                </t>
  </si>
  <si>
    <t xml:space="preserve">Rehana                   </t>
  </si>
  <si>
    <t xml:space="preserve">Dehri Hardo       </t>
  </si>
  <si>
    <t xml:space="preserve">Aima Muftian Saydian                                        </t>
  </si>
  <si>
    <t xml:space="preserve">Tibba Rajgan          </t>
  </si>
  <si>
    <t xml:space="preserve">Chak Latif Ullah   </t>
  </si>
  <si>
    <t>Basic Health Unit Chak Latif Ullah (C) (P)</t>
  </si>
  <si>
    <t xml:space="preserve">Chak Qazi           </t>
  </si>
  <si>
    <t xml:space="preserve">Chak Qazi             </t>
  </si>
  <si>
    <t>Govt. Girls Primary School Chak Qazi(C) (P)</t>
  </si>
  <si>
    <t xml:space="preserve">Chak Balian           </t>
  </si>
  <si>
    <t xml:space="preserve">Pind Rajwal           </t>
  </si>
  <si>
    <t>Govt Girls Primary School Pind Rajwa© (P)</t>
  </si>
  <si>
    <t xml:space="preserve">Barala                        </t>
  </si>
  <si>
    <t xml:space="preserve"> Govt Boys Primary School Barala (C) (P)</t>
  </si>
  <si>
    <t xml:space="preserve">Ranjha                      </t>
  </si>
  <si>
    <t xml:space="preserve">Kotla Dattan         </t>
  </si>
  <si>
    <t xml:space="preserve">Khokher Ager Khan                                     </t>
  </si>
  <si>
    <t>Govt. Boys Primary School Ranjha(C)  (P)</t>
  </si>
  <si>
    <t xml:space="preserve">Maira             </t>
  </si>
  <si>
    <t xml:space="preserve">Channi           </t>
  </si>
  <si>
    <t xml:space="preserve">Kotha Dakhli Hall                                           </t>
  </si>
  <si>
    <t>Govt. Girls  High School Maira(F) (P)</t>
  </si>
  <si>
    <t xml:space="preserve">Maira            </t>
  </si>
  <si>
    <t xml:space="preserve">Channi             </t>
  </si>
  <si>
    <t>Govt. Boys High School Maira(M) (P)</t>
  </si>
  <si>
    <t xml:space="preserve">Choor Mughal           </t>
  </si>
  <si>
    <t xml:space="preserve">Aima Bari                 </t>
  </si>
  <si>
    <t>Govt Girls Primary School Choor  Mughal ( C) (P)</t>
  </si>
  <si>
    <t xml:space="preserve">Porila                        </t>
  </si>
  <si>
    <t xml:space="preserve">Chokara                   </t>
  </si>
  <si>
    <t>Govt. Boys Primary School Porila (C) (P)</t>
  </si>
  <si>
    <t xml:space="preserve">Beli Dhalial         </t>
  </si>
  <si>
    <r>
      <rPr>
        <sz val="9"/>
        <rFont val="Arial"/>
        <family val="2"/>
      </rPr>
      <t>Makhdoompur Beli</t>
    </r>
    <r>
      <rPr>
        <sz val="11"/>
        <color theme="1"/>
        <rFont val="Calibri"/>
        <family val="2"/>
        <scheme val="minor"/>
      </rPr>
      <t xml:space="preserve">    </t>
    </r>
  </si>
  <si>
    <r>
      <rPr>
        <sz val="9"/>
        <rFont val="Arial"/>
        <family val="2"/>
      </rPr>
      <t>Gurran Nasarullah</t>
    </r>
    <r>
      <rPr>
        <sz val="11"/>
        <color theme="1"/>
        <rFont val="Calibri"/>
        <family val="2"/>
        <scheme val="minor"/>
      </rPr>
      <t xml:space="preserve">        </t>
    </r>
  </si>
  <si>
    <t>Langerpur Beli</t>
  </si>
  <si>
    <t xml:space="preserve">Merajpur Beli            </t>
  </si>
  <si>
    <t xml:space="preserve">Munawar Pur Beli   </t>
  </si>
  <si>
    <t xml:space="preserve">Noorpur Beli           </t>
  </si>
  <si>
    <t>Govt. Boys Primary School  Munawar Pur   Beli(C) (P)</t>
  </si>
  <si>
    <t xml:space="preserve">Pandori                      </t>
  </si>
  <si>
    <r>
      <rPr>
        <sz val="9"/>
        <rFont val="Arial"/>
        <family val="2"/>
      </rPr>
      <t xml:space="preserve">Bhoondna Ghakran   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</si>
  <si>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9"/>
        <rFont val="Arial"/>
        <family val="2"/>
      </rPr>
      <t>Bhoondna Jattan</t>
    </r>
    <r>
      <rPr>
        <sz val="11"/>
        <color theme="1"/>
        <rFont val="Calibri"/>
        <family val="2"/>
        <scheme val="minor"/>
      </rPr>
      <t xml:space="preserve">      </t>
    </r>
  </si>
  <si>
    <t>Govt. Boys Elementary School Pindori(C)  (P)</t>
  </si>
  <si>
    <t xml:space="preserve">Paswal                 </t>
  </si>
  <si>
    <t xml:space="preserve">Pindi Khaira      </t>
  </si>
  <si>
    <t xml:space="preserve">Matial                    </t>
  </si>
  <si>
    <t xml:space="preserve">Matial                     </t>
  </si>
  <si>
    <t>Govt. Boys Primary School Matial (C) (P)</t>
  </si>
  <si>
    <t xml:space="preserve">Jakker                   </t>
  </si>
  <si>
    <t xml:space="preserve">Jakker                     </t>
  </si>
  <si>
    <t>Govt. Boys High School Jakker(C)  (P)</t>
  </si>
  <si>
    <t xml:space="preserve">Sheikh                  </t>
  </si>
  <si>
    <t xml:space="preserve">Ghumman               </t>
  </si>
  <si>
    <t>Govt. Girls Elementary School Jakker(C) (P)</t>
  </si>
  <si>
    <t xml:space="preserve">Pasrali                    </t>
  </si>
  <si>
    <t xml:space="preserve">Awana                        </t>
  </si>
  <si>
    <t>Chak Naseerud Din</t>
  </si>
  <si>
    <t>Govt. Primary School Awana (C) (P)</t>
  </si>
  <si>
    <t xml:space="preserve">Boken                       </t>
  </si>
  <si>
    <t xml:space="preserve">Mota Jehangir            </t>
  </si>
  <si>
    <t xml:space="preserve">Mota Jehangir             </t>
  </si>
  <si>
    <t xml:space="preserve">Kothera                     </t>
  </si>
  <si>
    <t>Govt. Boys Primary School Boken(C) (P)</t>
  </si>
  <si>
    <t xml:space="preserve">Tass                            </t>
  </si>
  <si>
    <t xml:space="preserve">Muftian Ismaeel </t>
  </si>
  <si>
    <t xml:space="preserve">Muftian Ismaeel  </t>
  </si>
  <si>
    <t xml:space="preserve">Chak Hafza          </t>
  </si>
  <si>
    <t>Govt. Girls High School Jehangir (C) (P)</t>
  </si>
  <si>
    <t xml:space="preserve">Jehangir                   </t>
  </si>
  <si>
    <t xml:space="preserve">Jehangir               </t>
  </si>
  <si>
    <t xml:space="preserve">Shekha Ber labe Darya                                    </t>
  </si>
  <si>
    <t xml:space="preserve">Gataiali                         </t>
  </si>
  <si>
    <t xml:space="preserve">Chak Daulet              </t>
  </si>
  <si>
    <t>Govt. High School Chak Daulet(C) (P)</t>
  </si>
  <si>
    <t xml:space="preserve">Aima Afghanan       </t>
  </si>
  <si>
    <t xml:space="preserve">Fazailpur                </t>
  </si>
  <si>
    <t>Govt. High School Chak Daulet (C) (P)</t>
  </si>
  <si>
    <t xml:space="preserve">Jandwal                      </t>
  </si>
  <si>
    <t xml:space="preserve">Jandwal                       </t>
  </si>
  <si>
    <t xml:space="preserve">Kari Afghanan        </t>
  </si>
  <si>
    <t>Govt. Boys Primary School Kari Afhanan C) (P)</t>
  </si>
  <si>
    <t xml:space="preserve">Pakhwal Khas      </t>
  </si>
  <si>
    <t xml:space="preserve">Pakhwal Khas       </t>
  </si>
  <si>
    <t>Govt. Boys Primary School Pakhwal Khas(C) (P)</t>
  </si>
  <si>
    <t xml:space="preserve">Pind Ratwal           </t>
  </si>
  <si>
    <t xml:space="preserve">Chak Chhata    </t>
  </si>
  <si>
    <t>Govt. Girls Primary School Pind Ratwal (C) (P)</t>
  </si>
  <si>
    <r>
      <rPr>
        <sz val="9"/>
        <rFont val="Arial"/>
        <family val="2"/>
      </rPr>
      <t>Tawakalpur Pakhwa</t>
    </r>
    <r>
      <rPr>
        <sz val="11"/>
        <color theme="1"/>
        <rFont val="Calibri"/>
        <family val="2"/>
        <scheme val="minor"/>
      </rPr>
      <t>l</t>
    </r>
  </si>
  <si>
    <t>Govt. Boys Primary School Tawakalpur Pakhwal(C) (P)</t>
  </si>
  <si>
    <t xml:space="preserve">Kala Dev                 </t>
  </si>
  <si>
    <t xml:space="preserve">Khokhar                    </t>
  </si>
  <si>
    <t>Govt. Boys High  School Kala Dev (C) (P)</t>
  </si>
  <si>
    <t xml:space="preserve">Kala Dev                    </t>
  </si>
  <si>
    <t>Govt. Girls High School Kala Dev (F) (P)</t>
  </si>
  <si>
    <t>Govt. Boys High  School Kala Dev (M) (P)</t>
  </si>
  <si>
    <t xml:space="preserve">Kharala                     </t>
  </si>
  <si>
    <t xml:space="preserve">Kharala                    </t>
  </si>
  <si>
    <t>Govt. Girls Primary School Kharala (C) (P)</t>
  </si>
  <si>
    <t xml:space="preserve">Kharala                   </t>
  </si>
  <si>
    <t xml:space="preserve">Kharala                       </t>
  </si>
  <si>
    <t xml:space="preserve">Kolepur                      </t>
  </si>
  <si>
    <t>Govt. Girls Primary School Chontra (C) (P)</t>
  </si>
  <si>
    <t xml:space="preserve">Chontra                      </t>
  </si>
  <si>
    <t xml:space="preserve">Rajipur                       </t>
  </si>
  <si>
    <t xml:space="preserve">Rajipur                      </t>
  </si>
  <si>
    <t>Govt. Boys High  School Tahlianwala  (F) (P)</t>
  </si>
  <si>
    <t xml:space="preserve">Rajipur                     </t>
  </si>
  <si>
    <t>Govt. Boys High  School Tahlianwala  (M) (P)</t>
  </si>
  <si>
    <t xml:space="preserve">Chak Khasa            </t>
  </si>
  <si>
    <t xml:space="preserve">Chak Khasa           </t>
  </si>
  <si>
    <t>Govt. Boys Degree College Tahlianwala Jhelum(F) (P)</t>
  </si>
  <si>
    <t>Chak Khasa</t>
  </si>
  <si>
    <t>Govt. Boys Degree College Tahlianwala Jhelum(M) (P)</t>
  </si>
  <si>
    <t xml:space="preserve">Chak Khasa       </t>
  </si>
  <si>
    <t xml:space="preserve">Aima Ilyas                 </t>
  </si>
  <si>
    <t xml:space="preserve">Kotli Allah yar        </t>
  </si>
  <si>
    <t>Govt. Girls Elementary  School Kotla Aima ( C) (P)</t>
  </si>
  <si>
    <t xml:space="preserve">Kotla Aima               </t>
  </si>
  <si>
    <t>Govt. Boys Elementary School Kotla Aima ( C) (P)</t>
  </si>
  <si>
    <t xml:space="preserve">Sukha                         </t>
  </si>
  <si>
    <t xml:space="preserve">Bhatial                    </t>
  </si>
  <si>
    <t>Govt. Boys Primary School  Bhatial  (C) (P)</t>
  </si>
  <si>
    <t xml:space="preserve">Mona Pind              </t>
  </si>
  <si>
    <t>Govt. Boys Primary School Mona Pind(C) (P)</t>
  </si>
  <si>
    <t xml:space="preserve">Shamspur               </t>
  </si>
  <si>
    <t xml:space="preserve">Mora karim Bax  </t>
  </si>
  <si>
    <t>Govt. Boys Primary School Shamspur(C) (P)</t>
  </si>
  <si>
    <t xml:space="preserve">Aima Chichrali    </t>
  </si>
  <si>
    <t xml:space="preserve">Rakharawan        </t>
  </si>
  <si>
    <t xml:space="preserve">Jandila                          </t>
  </si>
  <si>
    <t>Govt. Boys Primary School Rakhrawan(C) (P)</t>
  </si>
  <si>
    <t xml:space="preserve">Chak Behram      </t>
  </si>
  <si>
    <t xml:space="preserve">Chak Behram             </t>
  </si>
  <si>
    <t>Chak Mughlan</t>
  </si>
  <si>
    <t>Govt. Girls  Elementary School  Chak Behram (C) (P)</t>
  </si>
  <si>
    <t xml:space="preserve">Kantrili                        </t>
  </si>
  <si>
    <t>Govt. Boys Elementary School Kantrili (C) (P)</t>
  </si>
  <si>
    <t xml:space="preserve">Makhdum Abad     </t>
  </si>
  <si>
    <t xml:space="preserve">Makhdum Abad          </t>
  </si>
  <si>
    <t>Food Godam Mujhid Abad (F) (P)</t>
  </si>
  <si>
    <t xml:space="preserve">Makhdum Abad         </t>
  </si>
  <si>
    <t>Food Godam Mujhid Abad (M) (P)</t>
  </si>
  <si>
    <t xml:space="preserve">Makhdum Abad   </t>
  </si>
  <si>
    <t xml:space="preserve">Gujjar Pur                    </t>
  </si>
  <si>
    <t>Govt. Degree College GT Road Jhelum (F) (P)</t>
  </si>
  <si>
    <t xml:space="preserve">Makhdum Abad       </t>
  </si>
  <si>
    <t xml:space="preserve">Gujjar Pur                  </t>
  </si>
  <si>
    <t>Govt. Degree College GT Road Jhelum (M) (P)</t>
  </si>
  <si>
    <t>Kashmir Colony-Allama Iqbal Town</t>
  </si>
  <si>
    <t xml:space="preserve">Kashmir Colony            </t>
  </si>
  <si>
    <t xml:space="preserve">Rathian                      </t>
  </si>
  <si>
    <t>Govt. Girls  High School Kashmir Colony Jhelum (F) (P)</t>
  </si>
  <si>
    <t xml:space="preserve">Kashmir Colony-Allama Iqbal Town </t>
  </si>
  <si>
    <t>Kashmir Colony</t>
  </si>
  <si>
    <t xml:space="preserve">Rathian                   </t>
  </si>
  <si>
    <t>Govt. Boys High School Kashmir Colony Jhelum (M) (P)</t>
  </si>
  <si>
    <t xml:space="preserve">Qazi abad-K-D-C           </t>
  </si>
  <si>
    <t xml:space="preserve">Moh Fazalabad           </t>
  </si>
  <si>
    <t>Agriculture Office Ghazi Abad Kala Gujran (F) (P)</t>
  </si>
  <si>
    <t xml:space="preserve">Moh Fazalabad            </t>
  </si>
  <si>
    <t>Agriculture Office Ghazi Abad Kala Gujran (M) (P)</t>
  </si>
  <si>
    <r>
      <rPr>
        <sz val="9"/>
        <rFont val="Arial"/>
        <family val="2"/>
      </rPr>
      <t>Moh Maghrabi Eshan Road Islamia Colony</t>
    </r>
    <r>
      <rPr>
        <sz val="11"/>
        <color theme="1"/>
        <rFont val="Calibri"/>
        <family val="2"/>
        <scheme val="minor"/>
      </rPr>
      <t xml:space="preserve">                                </t>
    </r>
  </si>
  <si>
    <t xml:space="preserve">Moh Hajvery- Khalata  Usmania-Ahmedabad           </t>
  </si>
  <si>
    <t>Govt. Boys High School No.1   Kala Gujran (F) (P)</t>
  </si>
  <si>
    <r>
      <rPr>
        <sz val="9"/>
        <rFont val="Arial"/>
        <family val="2"/>
      </rPr>
      <t xml:space="preserve">Moh Maghrabi Eshan Road Islamia Colony                                             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</si>
  <si>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9"/>
        <rFont val="Arial"/>
        <family val="2"/>
      </rPr>
      <t xml:space="preserve">Moh Hajvery- Khalata  Usmania-Ahmedabad                                       </t>
    </r>
    <r>
      <rPr>
        <sz val="11"/>
        <color theme="1"/>
        <rFont val="Calibri"/>
        <family val="2"/>
        <scheme val="minor"/>
      </rPr>
      <t xml:space="preserve"> </t>
    </r>
  </si>
  <si>
    <t>Govt. Boys High School No.1   Kala Gujran (M) (P)</t>
  </si>
  <si>
    <r>
      <rPr>
        <sz val="9"/>
        <rFont val="Arial"/>
        <family val="2"/>
      </rPr>
      <t>Galli Darzian Moh.Garrhi  -Moh Maghrabi  Kala Gujran</t>
    </r>
    <r>
      <rPr>
        <sz val="10"/>
        <rFont val="Arial"/>
        <family val="2"/>
      </rPr>
      <t xml:space="preserve"> </t>
    </r>
  </si>
  <si>
    <t>Govt. Boys High School No.2 Kala Gujran (F) (P)</t>
  </si>
  <si>
    <t xml:space="preserve">Galli Darzian Moh.Garrhi  -Moh Maghrabi  Kala Gujran                                          </t>
  </si>
  <si>
    <t>Govt. Boys High School No.2 Kala Gujran (M) (P)</t>
  </si>
  <si>
    <t xml:space="preserve">Moh Thekrian Near Boys High School Kala Gujran           </t>
  </si>
  <si>
    <t xml:space="preserve">Moh Ghulab Abad- Moh Dakhun Galli Qassian         </t>
  </si>
  <si>
    <t>Govt. Boys High School No.2  Kala Gujran (F) (P)</t>
  </si>
  <si>
    <t>Moh Thekrian Near Boys High School Kala Gujran</t>
  </si>
  <si>
    <t xml:space="preserve">Moh Ghulab Abad- Moh Dakhun Galli Qassian       </t>
  </si>
  <si>
    <r>
      <rPr>
        <sz val="9"/>
        <rFont val="Arial"/>
        <family val="2"/>
      </rPr>
      <t>Moh-Haji Misree Khan-Kibria Town</t>
    </r>
    <r>
      <rPr>
        <sz val="11"/>
        <color theme="1"/>
        <rFont val="Calibri"/>
        <family val="2"/>
        <scheme val="minor"/>
      </rPr>
      <t xml:space="preserve">  </t>
    </r>
  </si>
  <si>
    <t xml:space="preserve">Moh-Quarashian- Quaidabad- Azeem Road                                  </t>
  </si>
  <si>
    <t xml:space="preserve"> Moh- Dakhan-Grid Station-Quaidabad                                     </t>
  </si>
  <si>
    <t xml:space="preserve">Ghazi Abad-Kala Gate                                   </t>
  </si>
  <si>
    <t>Govt Boys Primary School Fauji Mill Jhlum (F) (P)</t>
  </si>
  <si>
    <r>
      <rPr>
        <sz val="9"/>
        <rFont val="Arial"/>
        <family val="2"/>
      </rPr>
      <t xml:space="preserve">Moh-Haji Misree Khan-Kibria Town  </t>
    </r>
    <r>
      <rPr>
        <sz val="10"/>
        <rFont val="Arial"/>
        <family val="2"/>
      </rPr>
      <t xml:space="preserve">         </t>
    </r>
  </si>
  <si>
    <t xml:space="preserve">Moh-Quarashian- Quaidabad- Azeem Road                                   </t>
  </si>
  <si>
    <t>Govt Degree College G.T.Road Jhlum (M) (P)</t>
  </si>
  <si>
    <t xml:space="preserve">Kala Gate- Aima Jattan                                        </t>
  </si>
  <si>
    <t xml:space="preserve">Nai Abadi Jada    </t>
  </si>
  <si>
    <t xml:space="preserve">Nawab Colony.Janjua Town                 </t>
  </si>
  <si>
    <t>Govt. Boys High School  Jhelum (F) (P)</t>
  </si>
  <si>
    <t xml:space="preserve">Kala Gate- Aima Jattan                                 </t>
  </si>
  <si>
    <t xml:space="preserve">Nai Abadi Jada  </t>
  </si>
  <si>
    <t>Govt. Boys High School  Jhelum (M) (P)</t>
  </si>
  <si>
    <t xml:space="preserve"> Jada                          </t>
  </si>
  <si>
    <r>
      <rPr>
        <sz val="9"/>
        <rFont val="Arial"/>
        <family val="2"/>
      </rPr>
      <t>Moh Girls High School Jada-Moh Chechian</t>
    </r>
    <r>
      <rPr>
        <sz val="10"/>
        <rFont val="Arial"/>
        <family val="2"/>
      </rPr>
      <t xml:space="preserve">                                   </t>
    </r>
  </si>
  <si>
    <t xml:space="preserve">Moh- Chaudrian Jada                               </t>
  </si>
  <si>
    <t>Govt. Girls High School Jada (F) (P)</t>
  </si>
  <si>
    <t xml:space="preserve"> Jada                         </t>
  </si>
  <si>
    <r>
      <rPr>
        <sz val="8"/>
        <rFont val="Arial"/>
        <family val="2"/>
      </rPr>
      <t>Moh Girls High School Jada-Moh Chechian</t>
    </r>
    <r>
      <rPr>
        <sz val="10"/>
        <rFont val="Arial"/>
        <family val="2"/>
      </rPr>
      <t xml:space="preserve">                                    </t>
    </r>
    <r>
      <rPr>
        <sz val="10"/>
        <rFont val="Arial"/>
        <family val="2"/>
      </rPr>
      <t xml:space="preserve"> </t>
    </r>
  </si>
  <si>
    <t xml:space="preserve">Moh- Chaudrian Jada                                  </t>
  </si>
  <si>
    <t>Govt. Girls High School Jada (M) (P)</t>
  </si>
  <si>
    <t xml:space="preserve">Moh- Chaudrian Jada                                   </t>
  </si>
  <si>
    <t xml:space="preserve">Moh. Islampura </t>
  </si>
  <si>
    <r>
      <rPr>
        <sz val="8"/>
        <rFont val="Arial"/>
        <family val="2"/>
      </rPr>
      <t>Moh.Islampura-Muhammadi Chowk</t>
    </r>
    <r>
      <rPr>
        <sz val="9"/>
        <rFont val="Arial"/>
        <family val="2"/>
      </rPr>
      <t xml:space="preserve">              </t>
    </r>
  </si>
  <si>
    <t>Govt. Comprehensive  High School Jhelum (F) (P)</t>
  </si>
  <si>
    <t xml:space="preserve">Moh- Chaudrian Jada                                     </t>
  </si>
  <si>
    <t xml:space="preserve">Moh. Islampura     </t>
  </si>
  <si>
    <t xml:space="preserve">Moh.Islampura-Muhammadi Chowk              </t>
  </si>
  <si>
    <t>Govt. Comprehensive  High School Jhelum (M) (P)</t>
  </si>
  <si>
    <t xml:space="preserve">Langerpur                </t>
  </si>
  <si>
    <t xml:space="preserve">Langerpur            </t>
  </si>
  <si>
    <t>Govt.Girls Elementary   School Langerpur (F) (P)</t>
  </si>
  <si>
    <t>Govt.Girls High School Langerpur (M) (P)</t>
  </si>
  <si>
    <t xml:space="preserve">Dheenda                     </t>
  </si>
  <si>
    <t xml:space="preserve">Bajjar                            </t>
  </si>
  <si>
    <t>Govt. Boys Primary School Bajjar(C) (P)</t>
  </si>
  <si>
    <t xml:space="preserve">Chak Miana      </t>
  </si>
  <si>
    <t xml:space="preserve">Chak Eisa              </t>
  </si>
  <si>
    <t xml:space="preserve">Bhattia                          </t>
  </si>
  <si>
    <t>Govt. Boys Primary School Bhattia( F) (P)</t>
  </si>
  <si>
    <t xml:space="preserve">Chak Miana           </t>
  </si>
  <si>
    <t xml:space="preserve">Chak Eisa             </t>
  </si>
  <si>
    <t xml:space="preserve">Bhattia                         </t>
  </si>
  <si>
    <t>Govt. Boys Primary School Bhattia(M) (P)</t>
  </si>
  <si>
    <t xml:space="preserve">Dhoke Munawar    </t>
  </si>
  <si>
    <t xml:space="preserve">Dhoke Munawar     </t>
  </si>
  <si>
    <t xml:space="preserve">Baddo                           </t>
  </si>
  <si>
    <t>Govt. Boys Primary School Dhoke  Munawar (C) (P)</t>
  </si>
  <si>
    <t xml:space="preserve">Behlola                        </t>
  </si>
  <si>
    <t xml:space="preserve">Khokher Malwana   </t>
  </si>
  <si>
    <t xml:space="preserve">Baigpur                    </t>
  </si>
  <si>
    <t xml:space="preserve">Kotli Qazian                </t>
  </si>
  <si>
    <t>Govt. Boys Primary School Baig Pur © (P)</t>
  </si>
  <si>
    <t xml:space="preserve">Gharmala                </t>
  </si>
  <si>
    <t>Govt. Boys High  School Gharmala (C) (P)</t>
  </si>
  <si>
    <t xml:space="preserve">Thathi Gujran             </t>
  </si>
  <si>
    <t xml:space="preserve">Thathi Mughlan           </t>
  </si>
  <si>
    <t>Govt. Boys Primary School Thathi Mughlan (C) (P)</t>
  </si>
  <si>
    <t xml:space="preserve">Chak Bud                </t>
  </si>
  <si>
    <t>Union Council Office Monan (C) (P)</t>
  </si>
  <si>
    <t xml:space="preserve">Monan                      </t>
  </si>
  <si>
    <t xml:space="preserve">Thakrian Meh.Chak Abdullah              </t>
  </si>
  <si>
    <t>Govt. Girls Primery School Thekrian Meh Chak Abdllah (C) (P)</t>
  </si>
  <si>
    <t xml:space="preserve">Kuntrila                     </t>
  </si>
  <si>
    <t xml:space="preserve">Gujjer Pur                </t>
  </si>
  <si>
    <t>Govt. Boys Elementary School Kuntrilia  (C) (P)</t>
  </si>
  <si>
    <t xml:space="preserve">Kotha purana           </t>
  </si>
  <si>
    <t xml:space="preserve">Kotha Purana          </t>
  </si>
  <si>
    <t>Govt. Boys Primery school Kotha Purana(C) (P)</t>
  </si>
  <si>
    <t xml:space="preserve">Chittan              </t>
  </si>
  <si>
    <t xml:space="preserve">Chittan                 </t>
  </si>
  <si>
    <t>Govt.Girls Elementary  School Chittan (M) (P)</t>
  </si>
  <si>
    <t xml:space="preserve">Chittan                  </t>
  </si>
  <si>
    <t>Govt.Girls Elementary School Chittan (F) (P)</t>
  </si>
  <si>
    <t>Govt.Elementary  School Chittan (M) (P)</t>
  </si>
  <si>
    <t xml:space="preserve">Chapper                           </t>
  </si>
  <si>
    <t xml:space="preserve">Lota                       </t>
  </si>
  <si>
    <t>Govt. Boys Primary School Chapper(C)  (P)</t>
  </si>
  <si>
    <t xml:space="preserve">NA-62-Jhelum-I (Jhelum PP-25Jhelum-II) </t>
  </si>
  <si>
    <t xml:space="preserve">Malot                     </t>
  </si>
  <si>
    <t>Govt. Girls Elementary School Malot (C) (P)</t>
  </si>
  <si>
    <t xml:space="preserve"> Kanial Nagial                 </t>
  </si>
  <si>
    <t>Govt. Boys Primary School Kanial Nagial (C) (P)</t>
  </si>
  <si>
    <t xml:space="preserve">Watalian                 </t>
  </si>
  <si>
    <t xml:space="preserve">Watalian                        </t>
  </si>
  <si>
    <t>Govt. Boys Primary School Watalian(C) (P)</t>
  </si>
  <si>
    <t xml:space="preserve">Kalyal                   </t>
  </si>
  <si>
    <t xml:space="preserve">Chack Mehmood      </t>
  </si>
  <si>
    <t>Govt. Boys Primary School Badlot (C) (P)</t>
  </si>
  <si>
    <t xml:space="preserve">Gurrah Ahmed     </t>
  </si>
  <si>
    <t>Govt. Girls Primary School Gurrah Ahmed.© (P)</t>
  </si>
  <si>
    <t xml:space="preserve">Badlot                  </t>
  </si>
  <si>
    <t>Govt. Girls High School  Badlot© (P)</t>
  </si>
  <si>
    <t xml:space="preserve">Dhariala                        </t>
  </si>
  <si>
    <t xml:space="preserve">Dhariala                           </t>
  </si>
  <si>
    <t xml:space="preserve">Dhariala                         </t>
  </si>
  <si>
    <t>Govt. Girls Primary School Dhariala (F) (P)</t>
  </si>
  <si>
    <t xml:space="preserve">Dhariala                      </t>
  </si>
  <si>
    <t xml:space="preserve">Dhariala                     </t>
  </si>
  <si>
    <t xml:space="preserve">Dhariala                          </t>
  </si>
  <si>
    <t>Govt. Boys Primary School Dhariala (M) (P)</t>
  </si>
  <si>
    <t xml:space="preserve">Khai Kolia                 </t>
  </si>
  <si>
    <t>Govt.Girls Primary School Khai (C) (P)</t>
  </si>
  <si>
    <t xml:space="preserve">Khai Kotli                </t>
  </si>
  <si>
    <t>Govt. Girls Primary  School Khai Kotli (C) (P)</t>
  </si>
  <si>
    <t xml:space="preserve">Dhoke Rajo                    </t>
  </si>
  <si>
    <t>Govt.Boys Primary School Dhok Rajo (C) (P)</t>
  </si>
  <si>
    <t xml:space="preserve">Janjeel                          </t>
  </si>
  <si>
    <t xml:space="preserve">Janjeel                      </t>
  </si>
  <si>
    <t>Govt.Boys Primary School Janjeel(C) (P)</t>
  </si>
  <si>
    <t xml:space="preserve">Noor Pur Baghan            </t>
  </si>
  <si>
    <t>Govt Boys Primary School Noor Pur Baghan© (P)</t>
  </si>
  <si>
    <t xml:space="preserve">Kari                           </t>
  </si>
  <si>
    <t>Govt.Girls Primary School Kari (C) (P)</t>
  </si>
  <si>
    <t xml:space="preserve">Gurrah Jattan         </t>
  </si>
  <si>
    <t xml:space="preserve">Nathwala                    </t>
  </si>
  <si>
    <t xml:space="preserve">Nathwala                   </t>
  </si>
  <si>
    <t>Govt.Girls Primary School Nathwala(F) (P)</t>
  </si>
  <si>
    <t xml:space="preserve">Gurrah Jattan          </t>
  </si>
  <si>
    <t>Govt.Boys Primary School Gurrah Jattan (M) (P)</t>
  </si>
  <si>
    <t xml:space="preserve">Kotli Behram          </t>
  </si>
  <si>
    <t>Govt Girls Primary School Kotli Behram (C) (P)</t>
  </si>
  <si>
    <t xml:space="preserve">Phadial                       </t>
  </si>
  <si>
    <t xml:space="preserve">Phadrala                </t>
  </si>
  <si>
    <t>Govt Boys Primary School Pahdial (C) (P)</t>
  </si>
  <si>
    <t xml:space="preserve">Damkar                      </t>
  </si>
  <si>
    <t xml:space="preserve">Hanni                            </t>
  </si>
  <si>
    <t>Govt Boys Primary School  Hanni (C) (P)</t>
  </si>
  <si>
    <t xml:space="preserve">Thathi                           </t>
  </si>
  <si>
    <t xml:space="preserve">Bhaita                           </t>
  </si>
  <si>
    <t xml:space="preserve">Rakh Padhial         </t>
  </si>
  <si>
    <t xml:space="preserve">Rakh Jaboot            </t>
  </si>
  <si>
    <t>Govt.Boys Primary School Chak Jabot (C) (P)</t>
  </si>
  <si>
    <t xml:space="preserve">Kohala                        </t>
  </si>
  <si>
    <t>Govt.Boys Primary School Kohala (C) (P)</t>
  </si>
  <si>
    <t xml:space="preserve">Dial                                       </t>
  </si>
  <si>
    <t>Govt.Boys High School Dial (C) (P)</t>
  </si>
  <si>
    <t xml:space="preserve">Nathot                     </t>
  </si>
  <si>
    <t xml:space="preserve">Nathot                 </t>
  </si>
  <si>
    <t>Govt. Boys Primary School Nathot (C) (P)</t>
  </si>
  <si>
    <t xml:space="preserve">Bhojo Mohra    </t>
  </si>
  <si>
    <t xml:space="preserve">Labana Hal              </t>
  </si>
  <si>
    <t>Govt. Girls Primary  School Bhatti Bala (C) (P)</t>
  </si>
  <si>
    <t xml:space="preserve">Dhok Baba Noor        </t>
  </si>
  <si>
    <t xml:space="preserve">Dhok Nagial        </t>
  </si>
  <si>
    <t>Govt. Boys Elementary  School Mehr Waris (C) (P)</t>
  </si>
  <si>
    <t xml:space="preserve">Motho Mohri  </t>
  </si>
  <si>
    <t xml:space="preserve">Padhri                       </t>
  </si>
  <si>
    <t xml:space="preserve"> Govt Boys High School Padhri © (P)</t>
  </si>
  <si>
    <t xml:space="preserve">Fatehpur                   </t>
  </si>
  <si>
    <t>Govt. Girls Primary School Fatehpur  (C) (P)</t>
  </si>
  <si>
    <t xml:space="preserve">  </t>
  </si>
  <si>
    <t xml:space="preserve">Kansi Mohra              </t>
  </si>
  <si>
    <t xml:space="preserve">Ali Pur                      </t>
  </si>
  <si>
    <t>Govt. Girls Primary School,  Alipur © (P)</t>
  </si>
  <si>
    <t xml:space="preserve">Kohali                         </t>
  </si>
  <si>
    <t xml:space="preserve">Kohali                   </t>
  </si>
  <si>
    <t xml:space="preserve"> Govt Boys Primary School Kohali (C) (P)</t>
  </si>
  <si>
    <t xml:space="preserve">Jahang Chak           </t>
  </si>
  <si>
    <t xml:space="preserve">Bhogi Chak              </t>
  </si>
  <si>
    <t xml:space="preserve"> Govt Boys Primary School Bhogi Chak (C) (P)</t>
  </si>
  <si>
    <t xml:space="preserve"> Pothi                      </t>
  </si>
  <si>
    <t xml:space="preserve"> Pothi                       </t>
  </si>
  <si>
    <t xml:space="preserve"> Govt Boys Primary School Fore Pothi (C) (P)</t>
  </si>
  <si>
    <t xml:space="preserve">Tatrot                  </t>
  </si>
  <si>
    <t>Govt. Boys Primary  School Tatrot (C) (P)</t>
  </si>
  <si>
    <t xml:space="preserve">Kakrala              </t>
  </si>
  <si>
    <t>Govt. Boys  Elementary School Kakrala (C) (P)</t>
  </si>
  <si>
    <t xml:space="preserve">Bangial               </t>
  </si>
  <si>
    <t xml:space="preserve">Bangial           </t>
  </si>
  <si>
    <t xml:space="preserve"> Govt Boys  Elementary  School Bangial (C) (P)</t>
  </si>
  <si>
    <t xml:space="preserve">Gurah Chaudharian </t>
  </si>
  <si>
    <t xml:space="preserve">Sakandarpur          </t>
  </si>
  <si>
    <t xml:space="preserve"> Govt Boys Primary School Sakandarpur (C) (P)</t>
  </si>
  <si>
    <t>Dhangri Dhero</t>
  </si>
  <si>
    <t>Govt. Boys Primary School Dhoke Suba(C) (P)</t>
  </si>
  <si>
    <t xml:space="preserve">Dhangri Mirza     </t>
  </si>
  <si>
    <t xml:space="preserve">Bhat                                       </t>
  </si>
  <si>
    <t xml:space="preserve"> Govt Boys Primary School Bhait. (C). (P)</t>
  </si>
  <si>
    <t xml:space="preserve">Salhal.                         </t>
  </si>
  <si>
    <t xml:space="preserve">Potha                         </t>
  </si>
  <si>
    <t>Govt. Boys Primary   School  Salhal  (C) (P)</t>
  </si>
  <si>
    <t xml:space="preserve">Naghial.                       </t>
  </si>
  <si>
    <t xml:space="preserve">Gangal                        </t>
  </si>
  <si>
    <t>Govt. Girls High  School  Naghial  (C) (P)</t>
  </si>
  <si>
    <t xml:space="preserve"> Govt Boys High School Naghial (C). (P)</t>
  </si>
  <si>
    <t xml:space="preserve">Samhal.                        </t>
  </si>
  <si>
    <t xml:space="preserve">Samhal.                       </t>
  </si>
  <si>
    <t xml:space="preserve">Basic Health Centre Unit Gurrah Uttam Singh. (C). </t>
  </si>
  <si>
    <t xml:space="preserve">Gurah Uttam Singh.                                    </t>
  </si>
  <si>
    <t xml:space="preserve">Gurah Uttam Singh.                                           </t>
  </si>
  <si>
    <t xml:space="preserve"> Govt Girls Primary School Gurah Utam Singh. (C). (P)</t>
  </si>
  <si>
    <t xml:space="preserve">Bara Gawah.               </t>
  </si>
  <si>
    <t xml:space="preserve">Bara Gawah.                </t>
  </si>
  <si>
    <t>Govt. Girls High School Bara Gawah © (P)</t>
  </si>
  <si>
    <t xml:space="preserve">Dhoke Talika </t>
  </si>
  <si>
    <t xml:space="preserve">Dhoke Mado         </t>
  </si>
  <si>
    <t xml:space="preserve">Dhoke Abdullah     </t>
  </si>
  <si>
    <t>Govt.Model Elementary  School Dhoke Abdullah (C) (P)</t>
  </si>
  <si>
    <t xml:space="preserve">Thala Chudharian  </t>
  </si>
  <si>
    <t xml:space="preserve">Pangrot                        </t>
  </si>
  <si>
    <t xml:space="preserve">Jondot                            </t>
  </si>
  <si>
    <t>Govt. Boys High  School Bara Gawah  (C) (P)</t>
  </si>
  <si>
    <t xml:space="preserve">Rakh Barali                </t>
  </si>
  <si>
    <t xml:space="preserve">Rai Pur                        </t>
  </si>
  <si>
    <t>Govt Boys Primary School Rai Pur(C). (P)</t>
  </si>
  <si>
    <t xml:space="preserve"> Sari Ghanial                      </t>
  </si>
  <si>
    <t>Govt Girls Elemetary  School Sari Ghanial(C). (P)</t>
  </si>
  <si>
    <t xml:space="preserve">Pind Gul Andazan </t>
  </si>
  <si>
    <t xml:space="preserve">Pind Gul Andazan.  </t>
  </si>
  <si>
    <t>Govt Boys Primary School Pind Gula Andazan(C). (P)</t>
  </si>
  <si>
    <t xml:space="preserve">Rakh Bail                </t>
  </si>
  <si>
    <t xml:space="preserve">Simbli                           </t>
  </si>
  <si>
    <t xml:space="preserve">Sarola.                          </t>
  </si>
  <si>
    <t>Govt Boys Primary School Simbli (C). (P)</t>
  </si>
  <si>
    <t xml:space="preserve">Dhani Dhera             </t>
  </si>
  <si>
    <t xml:space="preserve"> Govt Boys Primary School Dani Dhera (C) (P)</t>
  </si>
  <si>
    <t xml:space="preserve">Maddan                        </t>
  </si>
  <si>
    <t xml:space="preserve">Jajial                                      </t>
  </si>
  <si>
    <t xml:space="preserve">Jajial                                       </t>
  </si>
  <si>
    <t>Govt.Girls High  School Jajial (C) (P)</t>
  </si>
  <si>
    <t xml:space="preserve">Bhagwal                           </t>
  </si>
  <si>
    <t>Govt Boys Primary School Bhagwal (C (P)</t>
  </si>
  <si>
    <t xml:space="preserve">Raseela Khurd        </t>
  </si>
  <si>
    <t xml:space="preserve">Kharka                           </t>
  </si>
  <si>
    <t xml:space="preserve">Raseela Kalan          </t>
  </si>
  <si>
    <t>Govt Boys Primary School Raseela Khurd (C) (P)</t>
  </si>
  <si>
    <t xml:space="preserve">Rasoolpur                       </t>
  </si>
  <si>
    <t xml:space="preserve">Rasoolpur                      </t>
  </si>
  <si>
    <t>Govt. Boys Primary School Rasoolpur(C) (P)</t>
  </si>
  <si>
    <t xml:space="preserve">Hayal                             </t>
  </si>
  <si>
    <t>Govt. Boys Primary School Hayal(C) (P)</t>
  </si>
  <si>
    <t xml:space="preserve">Dhera                             </t>
  </si>
  <si>
    <t>Govt Boys Primary School Dhera (C) (P)</t>
  </si>
  <si>
    <t xml:space="preserve">Kumba                           </t>
  </si>
  <si>
    <t xml:space="preserve">Karbak                        </t>
  </si>
  <si>
    <t>Govt. Boys Primary School Kumba(C) (P)</t>
  </si>
  <si>
    <t xml:space="preserve">Changlot                    </t>
  </si>
  <si>
    <t xml:space="preserve">Aima                                </t>
  </si>
  <si>
    <t>Govt. Boys Primary School Changlot(C) (P)</t>
  </si>
  <si>
    <t xml:space="preserve">Mul                                    </t>
  </si>
  <si>
    <t>Govt Boys Primary School Mal (C) (P)</t>
  </si>
  <si>
    <t xml:space="preserve">Jhang Khokhara            </t>
  </si>
  <si>
    <t>Govt. Girls Primary School Jhang Khokharan(C)  (P)</t>
  </si>
  <si>
    <t xml:space="preserve">Dhoke Dedwal    </t>
  </si>
  <si>
    <t xml:space="preserve">Sadwal                           </t>
  </si>
  <si>
    <t>Govt. Primary School No.1 Domeli,(C)  (P)</t>
  </si>
  <si>
    <t xml:space="preserve">Domeli                         </t>
  </si>
  <si>
    <t>Hostel  Govt  Boys Higher  Secondary School  Domeli (F) (P)</t>
  </si>
  <si>
    <t xml:space="preserve">Domeli                          </t>
  </si>
  <si>
    <t>Govt. Boys Primary School No.2 Domeli (M) (P)</t>
  </si>
  <si>
    <t>Govt. Girls  High School Domeli (F) (P)</t>
  </si>
  <si>
    <t xml:space="preserve">Domeli                        </t>
  </si>
  <si>
    <t>Govt. Girls  High School Domeli (M) (P)</t>
  </si>
  <si>
    <t xml:space="preserve">Bajwala                        </t>
  </si>
  <si>
    <t>Govt.Boys  Elementary School Bajwala(C) (P)</t>
  </si>
  <si>
    <t xml:space="preserve">Dhoke Kalial         </t>
  </si>
  <si>
    <t xml:space="preserve">Dhoke Kalial        </t>
  </si>
  <si>
    <t>Hostel Boys Higher Secondary School Domeli (C) (P)</t>
  </si>
  <si>
    <t xml:space="preserve">Rakh Paki Qabar    </t>
  </si>
  <si>
    <t xml:space="preserve">Gaziot                       </t>
  </si>
  <si>
    <t>Govt. Boys Primary School  Ghaziot (C) (P)</t>
  </si>
  <si>
    <t xml:space="preserve">Gattar                            </t>
  </si>
  <si>
    <t>Govt.Boys High School Gattar (C) (P)</t>
  </si>
  <si>
    <t xml:space="preserve">Kohlian                       </t>
  </si>
  <si>
    <t xml:space="preserve">Boken                            </t>
  </si>
  <si>
    <t xml:space="preserve">Sher Khan                 </t>
  </si>
  <si>
    <t>Govt.Girls Primary School Boken  (C) (P)</t>
  </si>
  <si>
    <t xml:space="preserve">Kasial                            </t>
  </si>
  <si>
    <t>Govt. Boys Primary School, Kasial (C) (P)</t>
  </si>
  <si>
    <t xml:space="preserve">Adrana                           </t>
  </si>
  <si>
    <t xml:space="preserve">Adrana                          </t>
  </si>
  <si>
    <t>Govt Boys High School Adrana(C) (P)</t>
  </si>
  <si>
    <t xml:space="preserve">Nara Jalal                </t>
  </si>
  <si>
    <t xml:space="preserve">Jodha                        </t>
  </si>
  <si>
    <t>Govt.Girls Primary School Jodha (C) (P)</t>
  </si>
  <si>
    <t xml:space="preserve">Sultan                          </t>
  </si>
  <si>
    <t xml:space="preserve">Dhamala Meh Dholan                                      </t>
  </si>
  <si>
    <t xml:space="preserve">Thapla                           </t>
  </si>
  <si>
    <t>Govt. Boys Primary School Thaplia (C) (P)</t>
  </si>
  <si>
    <t xml:space="preserve">Jandala                          </t>
  </si>
  <si>
    <t xml:space="preserve">Jandala                        </t>
  </si>
  <si>
    <t>Boys High School Jandala (C) (P)</t>
  </si>
  <si>
    <t xml:space="preserve">Rakh Gagri       </t>
  </si>
  <si>
    <t xml:space="preserve">Mair                                 </t>
  </si>
  <si>
    <t xml:space="preserve">Kadlot                            </t>
  </si>
  <si>
    <t xml:space="preserve">Gujjer Katrian        </t>
  </si>
  <si>
    <t>Govt. Boys Primary School Mair (C) (P)</t>
  </si>
  <si>
    <t xml:space="preserve">Chaniot                         </t>
  </si>
  <si>
    <t xml:space="preserve">Pondori                        </t>
  </si>
  <si>
    <t>Govt. Girls Primary School Chaniot (C) (P)</t>
  </si>
  <si>
    <t>Govt Girls High School Pindori © (P)</t>
  </si>
  <si>
    <t xml:space="preserve">Bulbal Kalan                </t>
  </si>
  <si>
    <t xml:space="preserve">Mora Alia                </t>
  </si>
  <si>
    <t xml:space="preserve">Mora Kanial            </t>
  </si>
  <si>
    <t xml:space="preserve">Bulbul Khurd             </t>
  </si>
  <si>
    <t>Govt. Girls Primary School Bubal Kalan© (P)</t>
  </si>
  <si>
    <t xml:space="preserve">Daiwal                                </t>
  </si>
  <si>
    <t xml:space="preserve">Daiwal                                   </t>
  </si>
  <si>
    <t>Govt. Boys Primary School Daiwal (C) (P)</t>
  </si>
  <si>
    <t xml:space="preserve">Daiwal                              </t>
  </si>
  <si>
    <t>Govt. Girls  Elementary  School Daiwal (C) (P)</t>
  </si>
  <si>
    <t xml:space="preserve">Mangot               </t>
  </si>
  <si>
    <t xml:space="preserve">Chapper Syedan           </t>
  </si>
  <si>
    <t>Govt. Girls Primary School Chapper Syedan(C) (P)</t>
  </si>
  <si>
    <t xml:space="preserve">Mangot                          </t>
  </si>
  <si>
    <t xml:space="preserve">Gidral                             </t>
  </si>
  <si>
    <t>Govt. Girls Primary School Porana Kot (C) (P)</t>
  </si>
  <si>
    <t xml:space="preserve">Tibbi Syedan             </t>
  </si>
  <si>
    <t>Govt. Primary  school Tibbi Syedan(C)  (P)</t>
  </si>
  <si>
    <t xml:space="preserve">Gaigi Syedan          </t>
  </si>
  <si>
    <t>Govt. Girls Primary School Gaigi Syedan(C) (P)</t>
  </si>
  <si>
    <t xml:space="preserve">Pari Darwaiza        </t>
  </si>
  <si>
    <t xml:space="preserve">Pari Darwaiza            </t>
  </si>
  <si>
    <t>Govt. High School Pari Darwaiza (C) (P)</t>
  </si>
  <si>
    <t xml:space="preserve">Phularay Syedan      </t>
  </si>
  <si>
    <t xml:space="preserve">Phaphail Natho         </t>
  </si>
  <si>
    <t>Phaphail Raja Ram</t>
  </si>
  <si>
    <t xml:space="preserve">Arazi Hameed     </t>
  </si>
  <si>
    <t xml:space="preserve">Basic Health Unit, Phularay Syedan(C) </t>
  </si>
  <si>
    <t xml:space="preserve">Pind Rakh Dani    </t>
  </si>
  <si>
    <t>Govt. Girls Primary School Pind Rakh Dani (C) (P)</t>
  </si>
  <si>
    <t xml:space="preserve">Saghial                        </t>
  </si>
  <si>
    <t xml:space="preserve">Gagi Pakhral       </t>
  </si>
  <si>
    <t>Govt. Girls Primary School, Gagi Pakhral© (P)</t>
  </si>
  <si>
    <t xml:space="preserve">Saghial                       </t>
  </si>
  <si>
    <t xml:space="preserve">Memori Dhamial      </t>
  </si>
  <si>
    <t>Govt. Elementary  School Saghial (C) (P)</t>
  </si>
  <si>
    <t xml:space="preserve">Bhains Qaim             </t>
  </si>
  <si>
    <t xml:space="preserve">Rakh Dhamial       </t>
  </si>
  <si>
    <t xml:space="preserve">Dheri Dhamial  </t>
  </si>
  <si>
    <t xml:space="preserve">Vatnery Hospital Wains Qaim (C) </t>
  </si>
  <si>
    <t xml:space="preserve">Lunger Pakhral     </t>
  </si>
  <si>
    <t xml:space="preserve">Diali                             </t>
  </si>
  <si>
    <t>Govt. Girls Elementary  School Diali (C) (P)</t>
  </si>
  <si>
    <t xml:space="preserve">Surgdhan          </t>
  </si>
  <si>
    <t xml:space="preserve">Surgdhan     </t>
  </si>
  <si>
    <t>Govt. Boys High School Surgdhan(C)  (P)</t>
  </si>
  <si>
    <t xml:space="preserve">Ladwala                </t>
  </si>
  <si>
    <t xml:space="preserve">Surgdhan             </t>
  </si>
  <si>
    <t>Govt. Boys High School Surgdhan (C) (P)</t>
  </si>
  <si>
    <t xml:space="preserve">Jandot                    </t>
  </si>
  <si>
    <t xml:space="preserve">Shah Safeer          </t>
  </si>
  <si>
    <t>Govt. Boys Elementary  School Shah Safeer (C) (P)</t>
  </si>
  <si>
    <t xml:space="preserve">Karam Paki            </t>
  </si>
  <si>
    <t xml:space="preserve">Gharali                    </t>
  </si>
  <si>
    <t xml:space="preserve">Dhalar Jalal      </t>
  </si>
  <si>
    <t xml:space="preserve">Karam Andan        </t>
  </si>
  <si>
    <t xml:space="preserve">Kandiari                  </t>
  </si>
  <si>
    <t>Govt. Primary School Kandiari(C)  (P)</t>
  </si>
  <si>
    <t xml:space="preserve">Miani Syedan        </t>
  </si>
  <si>
    <t xml:space="preserve">Jangi Misri         </t>
  </si>
  <si>
    <t xml:space="preserve">Ranial Phulan         </t>
  </si>
  <si>
    <t>Govt. Boys High School Miani Bala (C) (P)</t>
  </si>
  <si>
    <t xml:space="preserve">Rakh Neli                   </t>
  </si>
  <si>
    <t xml:space="preserve">Dhudhi Pari            </t>
  </si>
  <si>
    <t xml:space="preserve">Dhalar Durga mal </t>
  </si>
  <si>
    <t>Govt. Boys Primary School Dhudi Pari (C) (P)</t>
  </si>
  <si>
    <t xml:space="preserve">Dhudhal                      </t>
  </si>
  <si>
    <t xml:space="preserve">Khalsa Andan       </t>
  </si>
  <si>
    <t xml:space="preserve">Frash                            </t>
  </si>
  <si>
    <t xml:space="preserve">Kaido                      </t>
  </si>
  <si>
    <t>Govt.Girls  Primary School Khalsa Andan (C) (P)</t>
  </si>
  <si>
    <r>
      <rPr>
        <sz val="9"/>
        <rFont val="Arial"/>
        <family val="2"/>
      </rPr>
      <t xml:space="preserve">Hyderi  Moh High School Sohawa </t>
    </r>
    <r>
      <rPr>
        <sz val="10"/>
        <rFont val="Arial"/>
        <family val="2"/>
      </rPr>
      <t xml:space="preserve">          </t>
    </r>
  </si>
  <si>
    <t xml:space="preserve">Moh Eid Gah Sohawa                               </t>
  </si>
  <si>
    <t>Govt Boys High School Sohawa (F) (P)</t>
  </si>
  <si>
    <t>Hyderi  Moh High School Sohawa</t>
  </si>
  <si>
    <t xml:space="preserve">Moh Eid Gah Sohawa   </t>
  </si>
  <si>
    <t>Govt Boys High School Sohawa (M) (P)</t>
  </si>
  <si>
    <t xml:space="preserve">Khurakha Khengran Sohawa                 </t>
  </si>
  <si>
    <t xml:space="preserve"> Moh Madni Sohawa                                     </t>
  </si>
  <si>
    <t xml:space="preserve">Mohra Pari Sohawa                                </t>
  </si>
  <si>
    <t>Govt. Boys High School Sohawa (F) (P)</t>
  </si>
  <si>
    <t xml:space="preserve">Mohra Pari Sohawa          </t>
  </si>
  <si>
    <t>Govt. Boys High School Sohawa (M) (P)</t>
  </si>
  <si>
    <t xml:space="preserve">Sohawa Khass   </t>
  </si>
  <si>
    <t xml:space="preserve">Sohawa Khass    </t>
  </si>
  <si>
    <t xml:space="preserve">Sohawa Khass     </t>
  </si>
  <si>
    <t xml:space="preserve">Akra Mohra          </t>
  </si>
  <si>
    <t>Govt. Technical Training Institute Abad Sohawa (F) (P)</t>
  </si>
  <si>
    <t xml:space="preserve">Sohawa Khass  </t>
  </si>
  <si>
    <t xml:space="preserve">Akra Mohra              </t>
  </si>
  <si>
    <t>Govt. Technical Training Institute Abad Sohawa (M) (P)</t>
  </si>
  <si>
    <t xml:space="preserve">Jamia Masjid Sohawa                                     </t>
  </si>
  <si>
    <t xml:space="preserve">Moh Qasab Sohawa                            </t>
  </si>
  <si>
    <t xml:space="preserve">Moh Shaheedan Sohawa                  </t>
  </si>
  <si>
    <t>Govt. Girls Higher Secondary School, Sohawa (F) (P)</t>
  </si>
  <si>
    <t xml:space="preserve">Moh Qasab Sohawa                             </t>
  </si>
  <si>
    <t xml:space="preserve">Moh Shaheedan Sohawa                              </t>
  </si>
  <si>
    <t>Govt. Girls Higher Secondary School, Sohawa  (M) (P)</t>
  </si>
  <si>
    <t xml:space="preserve">Moh Tanki Nai Abadi Sohawa              </t>
  </si>
  <si>
    <t>Govt Girls Primary School Sohawa ©  (P)</t>
  </si>
  <si>
    <t xml:space="preserve">Moh Dak Khana Sohawa                                 </t>
  </si>
  <si>
    <t xml:space="preserve">Moh Ch Yousaf Sohawa              </t>
  </si>
  <si>
    <t>Govt. Boys Elementary School Sohawa (C) (P)</t>
  </si>
  <si>
    <t xml:space="preserve">Bari Lass                      </t>
  </si>
  <si>
    <t xml:space="preserve">Zinda Shah Madar   </t>
  </si>
  <si>
    <t>Govt Boys Degree College Sohawa© (P)</t>
  </si>
  <si>
    <t xml:space="preserve">Nai Abadi Dheri Sohawa                              </t>
  </si>
  <si>
    <t xml:space="preserve">Aral                           </t>
  </si>
  <si>
    <t>Govt. Degree College Sohawa (C) (P)</t>
  </si>
  <si>
    <t xml:space="preserve">Bhit Mast                   </t>
  </si>
  <si>
    <t xml:space="preserve">Khorka                           </t>
  </si>
  <si>
    <t>Govt. Boys Primary Bhit Mast,(C) (P)</t>
  </si>
  <si>
    <t xml:space="preserve">Sasral                         </t>
  </si>
  <si>
    <t xml:space="preserve">Mohra Lal                   </t>
  </si>
  <si>
    <t xml:space="preserve">Bhat Sher Ali       </t>
  </si>
  <si>
    <t>Govt. Girls Elementary School Sasral © (P)</t>
  </si>
  <si>
    <t xml:space="preserve">Pind Mattay Khan </t>
  </si>
  <si>
    <t>Govt. Girls Primary School Pind Mattay Khan (C) (P)</t>
  </si>
  <si>
    <t xml:space="preserve">Gurrah Mang             </t>
  </si>
  <si>
    <t>Govt. Boys Primary School Pind Mattay Khan (C) (P)</t>
  </si>
  <si>
    <t xml:space="preserve">Tandoi                            </t>
  </si>
  <si>
    <t>Govt. Girls Elementary  School Tandoi (C) (P)</t>
  </si>
  <si>
    <t xml:space="preserve">Diwan Hazoori       </t>
  </si>
  <si>
    <t xml:space="preserve">Diwan Hazoori          </t>
  </si>
  <si>
    <t>Govt. High School    Diwan Hazoori (C) (P)</t>
  </si>
  <si>
    <t xml:space="preserve">Hathia Doongi         </t>
  </si>
  <si>
    <t>Diwan Hazoori</t>
  </si>
  <si>
    <t>Govt. Boys Primary School Doongi (C) (P)</t>
  </si>
  <si>
    <t xml:space="preserve">Santhoi                      </t>
  </si>
  <si>
    <t xml:space="preserve">Ghaurkri                  </t>
  </si>
  <si>
    <t xml:space="preserve">Hathia                         </t>
  </si>
  <si>
    <t>Govt. Elementary  School Hathia (C) (P)</t>
  </si>
  <si>
    <t xml:space="preserve">Hathia                            </t>
  </si>
  <si>
    <t>Govt Girls Primary School, Hathia Khas© (P)</t>
  </si>
  <si>
    <t xml:space="preserve">Pail Handal                  </t>
  </si>
  <si>
    <t xml:space="preserve">Pail Bangial                          </t>
  </si>
  <si>
    <t>Govt Girls High School Pail Mirza © (P)</t>
  </si>
  <si>
    <t xml:space="preserve">Hathia                     </t>
  </si>
  <si>
    <t xml:space="preserve">Pail Banney Khan   </t>
  </si>
  <si>
    <t>Govt. Girls High School Phel Mirza(C) (P)</t>
  </si>
  <si>
    <t xml:space="preserve">Kot Dhamiak           </t>
  </si>
  <si>
    <t xml:space="preserve">Kot Dhamiak        </t>
  </si>
  <si>
    <t>Govt. Boys High School Kot Dhamiak(C) (P)</t>
  </si>
  <si>
    <t xml:space="preserve">Gaderiam                   </t>
  </si>
  <si>
    <t xml:space="preserve">Bhera                              </t>
  </si>
  <si>
    <t>Govt. Boys Primary School Gaderiam (C) (P)</t>
  </si>
  <si>
    <t xml:space="preserve">Pari Sakanderial    </t>
  </si>
  <si>
    <t xml:space="preserve">Pari Sakanderial     </t>
  </si>
  <si>
    <t>Govt Girls Primary School Ghanda Maira (C) (P)</t>
  </si>
  <si>
    <t xml:space="preserve">Karoonta Sikandral                                              </t>
  </si>
  <si>
    <t xml:space="preserve">Mehr Kuli Chohan  </t>
  </si>
  <si>
    <t>Govt. High School Karoonta (C) (P)</t>
  </si>
  <si>
    <t xml:space="preserve">Khariot                      </t>
  </si>
  <si>
    <t xml:space="preserve">Chak Nala                 </t>
  </si>
  <si>
    <t>Govt. Boys Primary School Khariot (C) (P)</t>
  </si>
  <si>
    <t xml:space="preserve">Ghangral         </t>
  </si>
  <si>
    <t xml:space="preserve">Dabul                              </t>
  </si>
  <si>
    <t>Govt. Boys Primary School Dabul(C)  (P)</t>
  </si>
  <si>
    <t xml:space="preserve">Potha                            </t>
  </si>
  <si>
    <t xml:space="preserve">Punchor                        </t>
  </si>
  <si>
    <t xml:space="preserve">Basic Health Unit Punchor(C) </t>
  </si>
  <si>
    <t xml:space="preserve">Gadri Hardo            </t>
  </si>
  <si>
    <t xml:space="preserve">Gadri Hardo         </t>
  </si>
  <si>
    <t xml:space="preserve">Gadri Hardo          </t>
  </si>
  <si>
    <t>Govt. Boys Primary School Gadari (C) (P)</t>
  </si>
  <si>
    <t xml:space="preserve">Rakh Lehri             </t>
  </si>
  <si>
    <t xml:space="preserve">Rakh Sagar B/Charagh                                    </t>
  </si>
  <si>
    <t xml:space="preserve">Rawatara                   </t>
  </si>
  <si>
    <t xml:space="preserve">Lehri                                   </t>
  </si>
  <si>
    <t>Govt. High School Lehri (C) (P)</t>
  </si>
  <si>
    <t xml:space="preserve">Malal Be-Charagh      </t>
  </si>
  <si>
    <t xml:space="preserve">Kansi                          </t>
  </si>
  <si>
    <t xml:space="preserve">Ganda Paik             </t>
  </si>
  <si>
    <t xml:space="preserve">Dohala                       </t>
  </si>
  <si>
    <t>Bangala Ratli</t>
  </si>
  <si>
    <t xml:space="preserve">Bangala                       </t>
  </si>
  <si>
    <t>Govt. Boys Primary School Bangala (C) (P)</t>
  </si>
  <si>
    <t xml:space="preserve">Umral                           </t>
  </si>
  <si>
    <t>Govt. Boys Elementary School Amral(C) (P)</t>
  </si>
  <si>
    <t xml:space="preserve">Banth                                     </t>
  </si>
  <si>
    <t xml:space="preserve">Gorsian                    </t>
  </si>
  <si>
    <t>Govt. Boys Primary School Banth (C) (P)</t>
  </si>
  <si>
    <t xml:space="preserve">Rakh Bin Sma             </t>
  </si>
  <si>
    <t xml:space="preserve">Bakrala                          </t>
  </si>
  <si>
    <t xml:space="preserve">Bakrala                        </t>
  </si>
  <si>
    <t>Govt Girls High School Bakrala     (C) (P)</t>
  </si>
  <si>
    <t xml:space="preserve">Rakh Jandi                </t>
  </si>
  <si>
    <t xml:space="preserve">Chak Muhammad Hassan                                     </t>
  </si>
  <si>
    <t xml:space="preserve">Chak Miana                </t>
  </si>
  <si>
    <t xml:space="preserve">Bakrala                </t>
  </si>
  <si>
    <t xml:space="preserve">Bakrala                         </t>
  </si>
  <si>
    <t>Govt. Boys Elementary  School Bakrala (C) (P)</t>
  </si>
  <si>
    <t xml:space="preserve">Sohan                           </t>
  </si>
  <si>
    <t>Govt. Girls High   School Sohan  (C) (P)</t>
  </si>
  <si>
    <t xml:space="preserve">Data                                 </t>
  </si>
  <si>
    <t xml:space="preserve">Ramdial                       </t>
  </si>
  <si>
    <t>Govt. Girls Primary School  Ramdial  (C) (P)</t>
  </si>
  <si>
    <t xml:space="preserve">  Raja Nara                  </t>
  </si>
  <si>
    <t xml:space="preserve">Rupper                             </t>
  </si>
  <si>
    <t>Govt Girls Primary School Rupper (C) (P)</t>
  </si>
  <si>
    <t xml:space="preserve">Tarki Jor                     </t>
  </si>
  <si>
    <t>Govt Boys Primary School Kaniat(C) (P)</t>
  </si>
  <si>
    <t xml:space="preserve">  Dhoke Sawan         </t>
  </si>
  <si>
    <t xml:space="preserve">Rakh Panala(B-C)                                            </t>
  </si>
  <si>
    <t>Govt. Boys Primary  School Dhoke Sawan (C) (P)</t>
  </si>
  <si>
    <t xml:space="preserve">Rukh Grat                     </t>
  </si>
  <si>
    <t xml:space="preserve">Ratial                                </t>
  </si>
  <si>
    <t xml:space="preserve">Chak Mahun             </t>
  </si>
  <si>
    <t>Govt. Girls Primary School  Ratial (C) (P)</t>
  </si>
  <si>
    <t xml:space="preserve">Chakoha                          </t>
  </si>
  <si>
    <t>Govt. Boys Elementary  School Chakoha © (P)</t>
  </si>
  <si>
    <t xml:space="preserve">Masian                              </t>
  </si>
  <si>
    <t>Govt Girls Elementary  School Masian ( C) (P)</t>
  </si>
  <si>
    <t xml:space="preserve">Budhan                               </t>
  </si>
  <si>
    <t xml:space="preserve">Salli                                   </t>
  </si>
  <si>
    <t xml:space="preserve">Bakhara                             </t>
  </si>
  <si>
    <t>Govt. Boys Primary School Bakhara(C)  (P)</t>
  </si>
  <si>
    <t xml:space="preserve">Teenpura                        </t>
  </si>
  <si>
    <t xml:space="preserve">Chak Lodhi              </t>
  </si>
  <si>
    <t>Rakh Batali Dheer</t>
  </si>
  <si>
    <t>Govt. Boys Elementary School Teenpura (C) (P)</t>
  </si>
  <si>
    <t xml:space="preserve">karunta                          </t>
  </si>
  <si>
    <t xml:space="preserve">karunta                         </t>
  </si>
  <si>
    <t xml:space="preserve">Dhanial                            </t>
  </si>
  <si>
    <t xml:space="preserve">Sau Chak                </t>
  </si>
  <si>
    <t>Govt. Boys Primary Sahu Chak(C) (P)</t>
  </si>
  <si>
    <t xml:space="preserve">Kurla                                </t>
  </si>
  <si>
    <t xml:space="preserve">Kurla                </t>
  </si>
  <si>
    <t>Govt. Boys Primary School Kurla(C) (P)</t>
  </si>
  <si>
    <t xml:space="preserve">Sagri                                 </t>
  </si>
  <si>
    <t>Govt. Girls High School Sagri (C) (P)</t>
  </si>
  <si>
    <t xml:space="preserve">Channi Gujran           </t>
  </si>
  <si>
    <t>Govt Girls Primary School Channi Gujran © (P)</t>
  </si>
  <si>
    <t xml:space="preserve">Pir Pachar                      </t>
  </si>
  <si>
    <t xml:space="preserve">Madu Kalas                   </t>
  </si>
  <si>
    <t xml:space="preserve">Madu Kalas                </t>
  </si>
  <si>
    <t>Govt. Girls Primary School Madu Kalas (F) (P)</t>
  </si>
  <si>
    <t>Govt Primary School Madu Kalas(M) (P)</t>
  </si>
  <si>
    <t xml:space="preserve">Chaja Jattan             </t>
  </si>
  <si>
    <t xml:space="preserve">Pehal                                    </t>
  </si>
  <si>
    <t xml:space="preserve">Snatha                      </t>
  </si>
  <si>
    <t xml:space="preserve">Rumli                                  </t>
  </si>
  <si>
    <t>Govt. Boys Primary School Sanatha ( C ) (P)</t>
  </si>
  <si>
    <t xml:space="preserve">Budhar                               </t>
  </si>
  <si>
    <t>Govt. Elementary  School Budhar (C) (P)</t>
  </si>
  <si>
    <t xml:space="preserve">Sutlanpur               </t>
  </si>
  <si>
    <t xml:space="preserve">Mangla Cantt       </t>
  </si>
  <si>
    <t>Govt. Boys Elementary  School Hamlet (F) (P)</t>
  </si>
  <si>
    <t xml:space="preserve">Mangla Cantt           </t>
  </si>
  <si>
    <t>Govt. Boys Elementary  School Hamlet (M) (P)</t>
  </si>
  <si>
    <t xml:space="preserve">Baral                                    </t>
  </si>
  <si>
    <t>Govt. Girls Elementary  School Baral (F) (P)</t>
  </si>
  <si>
    <t xml:space="preserve">Baral                          </t>
  </si>
  <si>
    <t>Govt. Boys Elementary School Baral(M) (P)</t>
  </si>
  <si>
    <t xml:space="preserve">Potha                                 </t>
  </si>
  <si>
    <t>Govt. Girls High School Pandori(C) (P)</t>
  </si>
  <si>
    <t xml:space="preserve">Pindori                             </t>
  </si>
  <si>
    <t>Govt. Boys High School Pindori(C)  (P)</t>
  </si>
  <si>
    <t xml:space="preserve">Tama                                </t>
  </si>
  <si>
    <t xml:space="preserve">Sahi                                   </t>
  </si>
  <si>
    <t xml:space="preserve">Manara Moh.Shikhupura                                   </t>
  </si>
  <si>
    <t xml:space="preserve">Govt. Girls Primary School  Sheikhupur (C)  </t>
  </si>
  <si>
    <t xml:space="preserve">Manara Moh.Shikhupura                                      </t>
  </si>
  <si>
    <t>Govt. Girls Primary School  Sheikhupur (C)  (P)</t>
  </si>
  <si>
    <t xml:space="preserve">Doom                                  </t>
  </si>
  <si>
    <t xml:space="preserve">Lohar                                   </t>
  </si>
  <si>
    <t xml:space="preserve">Ladhar                                </t>
  </si>
  <si>
    <t>Govt. Boys Elementary School Ladhar(C) (P)</t>
  </si>
  <si>
    <t xml:space="preserve">Nikodar                             </t>
  </si>
  <si>
    <t>Govt. Girls Elementary  School Nakodar(C) (P)</t>
  </si>
  <si>
    <t xml:space="preserve">Nikodar                            </t>
  </si>
  <si>
    <t>Govt. Boys Primary  School Nakodar(C) (P)</t>
  </si>
  <si>
    <t xml:space="preserve">Jalo Chak                           </t>
  </si>
  <si>
    <t xml:space="preserve">Jalo Chak                          </t>
  </si>
  <si>
    <t xml:space="preserve">Jalo Chak                      </t>
  </si>
  <si>
    <t>Govt. Boys Primary School Jalo Chak(F) (P)</t>
  </si>
  <si>
    <t xml:space="preserve">Jalo Chak                         </t>
  </si>
  <si>
    <t xml:space="preserve">Jalo Chak                    </t>
  </si>
  <si>
    <t>Govt. Boys Primary School Jalo Chak (M) (P)</t>
  </si>
  <si>
    <t>PROPOSED LIST OF POLLING STATIONS FOR UPCOMING GERERAL ELECTION-2013- NA-62-JHELUM.I</t>
  </si>
  <si>
    <t>Govt. Boys High School, Wagh, (C) (P)</t>
  </si>
  <si>
    <t xml:space="preserve">Govt. Girls Elementary  School Chak Danyal (C) </t>
  </si>
  <si>
    <t>Govt.Girls  Commuinty Moddle School Lilla Hindwana ( C ) (P)</t>
  </si>
  <si>
    <t>Number of Voters Assigned to Polling Station</t>
  </si>
  <si>
    <t>PROPOSED LIST OF POLLING STATIONS FOR UPCOMING GERERAL ELECTION-2013- PP-27-JHELUM.IV</t>
  </si>
  <si>
    <t xml:space="preserve">Rakh Tilla         </t>
  </si>
  <si>
    <t xml:space="preserve">Saint Thomas High School Saeela    (F) </t>
  </si>
  <si>
    <t xml:space="preserve">Saint Thomas High School Saeela   (M) </t>
  </si>
  <si>
    <t xml:space="preserve">Tot Town School West Colony Saeela (F) </t>
  </si>
  <si>
    <t xml:space="preserve">Abdullah Memorial School Rohtas Road, Jhelum (F) </t>
  </si>
  <si>
    <t xml:space="preserve">New Nur-un-Nisa School, Rohtas Road Jhelum (M) </t>
  </si>
  <si>
    <t xml:space="preserve">Rise and Shine School, Street Jamil Town Rohtas Road, Jhelum (F) </t>
  </si>
  <si>
    <t>PROPOSED LIST OF POLLING STATIONS FOR UPCOMING GERERAL ELECTION-2013- PP-26-JHELUM.III</t>
  </si>
  <si>
    <t xml:space="preserve">Chak Budo                </t>
  </si>
  <si>
    <t>PROPOSED LIST OF POLLING STATIONS FOR UPCOMING GERERAL ELECTION-2013- PP-25-JHELUM.II</t>
  </si>
  <si>
    <t>Govt Girls Primary School Ghanda Maira © (P)</t>
  </si>
  <si>
    <t>PROPOSED LIST OF POLLING STATIONS FOR UPCOMING GERERAL ELECTION-2013- PP-24-JHELUM.I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</si>
</sst>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8"/>
      <name val="Tahoma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color indexed="60"/>
      <name val="Calibri"/>
      <family val="2"/>
    </font>
    <font>
      <b/>
      <sz val="9"/>
      <name val="Tahoma"/>
      <family val="2"/>
    </font>
    <font>
      <sz val="10"/>
      <name val="Arial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9"/>
      <name val="Tahoma"/>
      <family val="2"/>
    </font>
    <font>
      <b/>
      <sz val="8"/>
      <color indexed="10"/>
      <name val="Tahoma"/>
      <family val="2"/>
    </font>
    <font>
      <sz val="11"/>
      <color indexed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/>
  </cellStyleXfs>
  <cellXfs count="264">
    <xf numFmtId="0" fontId="0" fillId="0" borderId="0" xfId="0"/>
    <xf numFmtId="0" fontId="1" fillId="0" borderId="0" xfId="1" applyFont="1"/>
    <xf numFmtId="0" fontId="2" fillId="0" borderId="4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2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center" vertical="center" wrapText="1"/>
    </xf>
    <xf numFmtId="0" fontId="4" fillId="0" borderId="4" xfId="1" applyFont="1" applyBorder="1" applyAlignment="1"/>
    <xf numFmtId="0" fontId="1" fillId="0" borderId="4" xfId="1" applyFont="1" applyBorder="1" applyAlignment="1">
      <alignment horizontal="left" vertical="center" wrapText="1"/>
    </xf>
    <xf numFmtId="0" fontId="2" fillId="0" borderId="0" xfId="1" applyFont="1" applyAlignment="1">
      <alignment vertical="center" wrapText="1"/>
    </xf>
    <xf numFmtId="0" fontId="1" fillId="0" borderId="4" xfId="1" applyFont="1" applyFill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1" fillId="0" borderId="4" xfId="1" applyFont="1" applyBorder="1" applyAlignment="1">
      <alignment horizontal="left" vertical="top"/>
    </xf>
    <xf numFmtId="0" fontId="1" fillId="0" borderId="4" xfId="1" applyFont="1" applyBorder="1" applyAlignment="1"/>
    <xf numFmtId="0" fontId="1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 wrapText="1"/>
    </xf>
    <xf numFmtId="0" fontId="1" fillId="0" borderId="4" xfId="1" applyFont="1" applyBorder="1" applyAlignment="1">
      <alignment horizontal="right" wrapText="1"/>
    </xf>
    <xf numFmtId="0" fontId="1" fillId="0" borderId="0" xfId="1" applyFont="1" applyAlignment="1">
      <alignment horizontal="left" vertical="center" wrapText="1"/>
    </xf>
    <xf numFmtId="49" fontId="1" fillId="0" borderId="4" xfId="1" applyNumberFormat="1" applyFont="1" applyBorder="1" applyAlignment="1">
      <alignment horizontal="left" vertical="center" wrapText="1"/>
    </xf>
    <xf numFmtId="49" fontId="1" fillId="0" borderId="4" xfId="1" applyNumberFormat="1" applyFont="1" applyBorder="1" applyAlignment="1">
      <alignment horizontal="left"/>
    </xf>
    <xf numFmtId="49" fontId="1" fillId="0" borderId="4" xfId="1" applyNumberFormat="1" applyFont="1" applyBorder="1" applyAlignment="1">
      <alignment horizontal="left" wrapText="1"/>
    </xf>
    <xf numFmtId="0" fontId="7" fillId="0" borderId="4" xfId="1" applyFont="1" applyBorder="1" applyAlignment="1"/>
    <xf numFmtId="0" fontId="8" fillId="0" borderId="4" xfId="1" applyFont="1" applyBorder="1" applyAlignment="1">
      <alignment vertical="center" wrapText="1"/>
    </xf>
    <xf numFmtId="49" fontId="1" fillId="0" borderId="4" xfId="1" applyNumberFormat="1" applyFont="1" applyBorder="1" applyAlignment="1">
      <alignment horizontal="left" vertical="center"/>
    </xf>
    <xf numFmtId="49" fontId="9" fillId="0" borderId="4" xfId="1" applyNumberFormat="1" applyFont="1" applyBorder="1" applyAlignment="1">
      <alignment horizontal="left" wrapText="1"/>
    </xf>
    <xf numFmtId="0" fontId="9" fillId="0" borderId="4" xfId="1" applyFont="1" applyBorder="1" applyAlignment="1"/>
    <xf numFmtId="0" fontId="10" fillId="0" borderId="4" xfId="1" applyFont="1" applyBorder="1" applyAlignment="1"/>
    <xf numFmtId="49" fontId="9" fillId="0" borderId="4" xfId="1" applyNumberFormat="1" applyFont="1" applyBorder="1" applyAlignment="1">
      <alignment horizontal="left" vertical="center" wrapText="1"/>
    </xf>
    <xf numFmtId="49" fontId="10" fillId="0" borderId="4" xfId="1" applyNumberFormat="1" applyFont="1" applyBorder="1" applyAlignment="1">
      <alignment horizontal="left"/>
    </xf>
    <xf numFmtId="0" fontId="11" fillId="0" borderId="4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0" fontId="4" fillId="0" borderId="4" xfId="1" applyFont="1" applyBorder="1" applyAlignment="1">
      <alignment vertical="center" wrapText="1"/>
    </xf>
    <xf numFmtId="0" fontId="1" fillId="0" borderId="4" xfId="1" applyBorder="1" applyAlignment="1"/>
    <xf numFmtId="0" fontId="1" fillId="0" borderId="4" xfId="1" applyBorder="1" applyAlignment="1">
      <alignment vertical="center" wrapText="1"/>
    </xf>
    <xf numFmtId="0" fontId="1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1" fillId="0" borderId="4" xfId="1" applyFont="1" applyFill="1" applyBorder="1" applyAlignment="1">
      <alignment horizontal="left" vertical="center" wrapText="1"/>
    </xf>
    <xf numFmtId="0" fontId="3" fillId="0" borderId="4" xfId="1" applyFont="1" applyBorder="1" applyAlignment="1">
      <alignment vertical="center" wrapText="1"/>
    </xf>
    <xf numFmtId="0" fontId="7" fillId="0" borderId="4" xfId="1" applyFont="1" applyBorder="1"/>
    <xf numFmtId="0" fontId="4" fillId="0" borderId="4" xfId="2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49" fontId="9" fillId="0" borderId="4" xfId="1" applyNumberFormat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10" fillId="0" borderId="4" xfId="1" applyFont="1" applyBorder="1" applyAlignment="1">
      <alignment wrapText="1"/>
    </xf>
    <xf numFmtId="0" fontId="10" fillId="0" borderId="4" xfId="1" applyFont="1" applyFill="1" applyBorder="1" applyAlignment="1">
      <alignment vertical="center" wrapText="1"/>
    </xf>
    <xf numFmtId="49" fontId="9" fillId="0" borderId="4" xfId="1" applyNumberFormat="1" applyFont="1" applyFill="1" applyBorder="1" applyAlignment="1">
      <alignment horizontal="center" vertical="center" wrapText="1"/>
    </xf>
    <xf numFmtId="164" fontId="9" fillId="0" borderId="4" xfId="1" applyNumberFormat="1" applyFont="1" applyFill="1" applyBorder="1" applyAlignment="1">
      <alignment horizontal="left" vertical="center" wrapText="1"/>
    </xf>
    <xf numFmtId="164" fontId="9" fillId="0" borderId="4" xfId="1" applyNumberFormat="1" applyFont="1" applyFill="1" applyBorder="1" applyAlignment="1">
      <alignment horizontal="right" vertical="center" wrapText="1"/>
    </xf>
    <xf numFmtId="0" fontId="7" fillId="0" borderId="4" xfId="1" applyFont="1" applyBorder="1" applyAlignment="1">
      <alignment wrapText="1"/>
    </xf>
    <xf numFmtId="0" fontId="4" fillId="0" borderId="4" xfId="1" applyFont="1" applyBorder="1"/>
    <xf numFmtId="0" fontId="2" fillId="0" borderId="4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center" vertical="center" wrapText="1"/>
    </xf>
    <xf numFmtId="0" fontId="2" fillId="3" borderId="4" xfId="1" applyFont="1" applyFill="1" applyBorder="1" applyAlignment="1">
      <alignment vertical="center" wrapText="1"/>
    </xf>
    <xf numFmtId="0" fontId="1" fillId="3" borderId="4" xfId="1" applyFont="1" applyFill="1" applyBorder="1" applyAlignment="1">
      <alignment vertical="center" wrapText="1"/>
    </xf>
    <xf numFmtId="0" fontId="1" fillId="3" borderId="4" xfId="1" applyFont="1" applyFill="1" applyBorder="1" applyAlignment="1">
      <alignment horizontal="left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left" vertical="center" wrapText="1"/>
    </xf>
    <xf numFmtId="0" fontId="8" fillId="3" borderId="4" xfId="1" applyFont="1" applyFill="1" applyBorder="1" applyAlignment="1">
      <alignment vertical="center" wrapText="1"/>
    </xf>
    <xf numFmtId="0" fontId="1" fillId="0" borderId="4" xfId="1" applyFont="1" applyBorder="1" applyAlignment="1">
      <alignment horizontal="center" vertical="center"/>
    </xf>
    <xf numFmtId="0" fontId="14" fillId="0" borderId="4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5" fillId="0" borderId="4" xfId="1" applyFont="1" applyBorder="1" applyAlignment="1">
      <alignment horizontal="left" vertical="center" wrapText="1"/>
    </xf>
    <xf numFmtId="49" fontId="6" fillId="0" borderId="4" xfId="1" applyNumberFormat="1" applyFont="1" applyBorder="1" applyAlignment="1">
      <alignment horizontal="left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49" fontId="1" fillId="0" borderId="4" xfId="1" applyNumberFormat="1" applyBorder="1" applyAlignment="1">
      <alignment horizontal="center" vertical="center" wrapText="1"/>
    </xf>
    <xf numFmtId="49" fontId="9" fillId="0" borderId="4" xfId="1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right" vertical="center" wrapText="1"/>
    </xf>
    <xf numFmtId="0" fontId="5" fillId="0" borderId="4" xfId="1" applyFont="1" applyBorder="1" applyAlignment="1">
      <alignment horizontal="right" vertical="center" wrapText="1"/>
    </xf>
    <xf numFmtId="0" fontId="1" fillId="2" borderId="4" xfId="1" applyFont="1" applyFill="1" applyBorder="1" applyAlignment="1">
      <alignment vertical="center" wrapText="1"/>
    </xf>
    <xf numFmtId="0" fontId="1" fillId="0" borderId="4" xfId="1" applyFont="1" applyBorder="1"/>
    <xf numFmtId="0" fontId="10" fillId="0" borderId="4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1" fillId="0" borderId="4" xfId="1" applyFont="1" applyBorder="1" applyAlignment="1">
      <alignment horizontal="left"/>
    </xf>
    <xf numFmtId="0" fontId="1" fillId="0" borderId="4" xfId="1" applyFont="1" applyBorder="1" applyAlignment="1">
      <alignment horizontal="left" wrapText="1"/>
    </xf>
    <xf numFmtId="0" fontId="2" fillId="4" borderId="4" xfId="1" applyFont="1" applyFill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12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49" fontId="10" fillId="0" borderId="4" xfId="1" applyNumberFormat="1" applyFont="1" applyBorder="1" applyAlignment="1">
      <alignment horizontal="left" wrapText="1"/>
    </xf>
    <xf numFmtId="0" fontId="9" fillId="0" borderId="4" xfId="1" applyFont="1" applyBorder="1"/>
    <xf numFmtId="0" fontId="2" fillId="0" borderId="0" xfId="1" applyFont="1" applyBorder="1" applyAlignment="1">
      <alignment vertical="center" wrapText="1"/>
    </xf>
    <xf numFmtId="49" fontId="1" fillId="0" borderId="4" xfId="1" applyNumberFormat="1" applyBorder="1" applyAlignment="1">
      <alignment horizontal="left" vertical="center" wrapText="1"/>
    </xf>
    <xf numFmtId="0" fontId="13" fillId="0" borderId="4" xfId="1" applyFont="1" applyBorder="1"/>
    <xf numFmtId="0" fontId="14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49" fontId="1" fillId="0" borderId="4" xfId="1" applyNumberFormat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17" fillId="0" borderId="4" xfId="1" applyFont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0" fontId="1" fillId="4" borderId="3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1" fillId="0" borderId="5" xfId="1" applyFont="1" applyBorder="1"/>
    <xf numFmtId="0" fontId="6" fillId="3" borderId="6" xfId="1" applyFont="1" applyFill="1" applyBorder="1" applyAlignment="1">
      <alignment horizontal="left" vertical="center" wrapText="1"/>
    </xf>
    <xf numFmtId="0" fontId="1" fillId="3" borderId="4" xfId="1" applyFont="1" applyFill="1" applyBorder="1" applyAlignment="1">
      <alignment horizontal="left" vertical="center" wrapText="1"/>
    </xf>
    <xf numFmtId="0" fontId="13" fillId="0" borderId="4" xfId="1" applyFont="1" applyBorder="1" applyAlignment="1">
      <alignment horizontal="center"/>
    </xf>
    <xf numFmtId="0" fontId="1" fillId="2" borderId="4" xfId="1" applyFont="1" applyFill="1" applyBorder="1" applyAlignment="1">
      <alignment horizontal="center" vertical="center" wrapText="1"/>
    </xf>
    <xf numFmtId="0" fontId="2" fillId="0" borderId="0" xfId="3" applyFont="1" applyAlignment="1">
      <alignment vertical="center" wrapText="1"/>
    </xf>
    <xf numFmtId="0" fontId="18" fillId="0" borderId="0" xfId="3" applyFont="1" applyAlignment="1">
      <alignment vertical="center" wrapText="1"/>
    </xf>
    <xf numFmtId="0" fontId="2" fillId="0" borderId="0" xfId="3" applyFont="1" applyAlignment="1">
      <alignment horizontal="left" vertical="center" wrapText="1"/>
    </xf>
    <xf numFmtId="0" fontId="12" fillId="0" borderId="0" xfId="3" applyFont="1" applyAlignment="1">
      <alignment horizontal="center" vertical="center" wrapText="1"/>
    </xf>
    <xf numFmtId="0" fontId="1" fillId="0" borderId="0" xfId="3" applyFont="1" applyAlignment="1">
      <alignment horizontal="left" vertical="center" wrapText="1"/>
    </xf>
    <xf numFmtId="0" fontId="1" fillId="0" borderId="0" xfId="3" applyFont="1" applyAlignment="1">
      <alignment vertical="center" wrapText="1"/>
    </xf>
    <xf numFmtId="0" fontId="18" fillId="0" borderId="0" xfId="3" applyFont="1" applyAlignment="1">
      <alignment horizontal="left" vertical="center" wrapText="1"/>
    </xf>
    <xf numFmtId="0" fontId="1" fillId="0" borderId="0" xfId="3" applyFont="1" applyAlignment="1">
      <alignment horizontal="left" vertical="center" wrapText="1"/>
    </xf>
    <xf numFmtId="0" fontId="18" fillId="2" borderId="4" xfId="3" applyFont="1" applyFill="1" applyBorder="1" applyAlignment="1">
      <alignment vertical="center" wrapText="1"/>
    </xf>
    <xf numFmtId="0" fontId="18" fillId="2" borderId="1" xfId="3" applyFont="1" applyFill="1" applyBorder="1" applyAlignment="1">
      <alignment horizontal="center" vertical="center" wrapText="1"/>
    </xf>
    <xf numFmtId="0" fontId="18" fillId="2" borderId="2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left" vertical="center" wrapText="1"/>
    </xf>
    <xf numFmtId="0" fontId="2" fillId="2" borderId="4" xfId="3" applyFont="1" applyFill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2" fillId="0" borderId="4" xfId="3" applyFont="1" applyBorder="1" applyAlignment="1">
      <alignment vertical="center" wrapText="1"/>
    </xf>
    <xf numFmtId="0" fontId="2" fillId="0" borderId="3" xfId="3" applyFont="1" applyBorder="1" applyAlignment="1">
      <alignment vertical="center" wrapText="1"/>
    </xf>
    <xf numFmtId="0" fontId="5" fillId="0" borderId="4" xfId="3" applyFont="1" applyBorder="1" applyAlignment="1">
      <alignment vertical="center" wrapText="1"/>
    </xf>
    <xf numFmtId="0" fontId="18" fillId="0" borderId="4" xfId="3" applyFont="1" applyBorder="1" applyAlignment="1">
      <alignment vertical="center" wrapText="1"/>
    </xf>
    <xf numFmtId="0" fontId="15" fillId="0" borderId="4" xfId="3" applyFont="1" applyBorder="1" applyAlignment="1">
      <alignment horizontal="left" vertical="center" wrapText="1"/>
    </xf>
    <xf numFmtId="0" fontId="2" fillId="0" borderId="4" xfId="3" applyFont="1" applyBorder="1" applyAlignment="1">
      <alignment horizontal="center" vertical="center" wrapText="1"/>
    </xf>
    <xf numFmtId="0" fontId="1" fillId="0" borderId="4" xfId="3" applyFont="1" applyBorder="1" applyAlignment="1">
      <alignment vertical="top" wrapText="1"/>
    </xf>
    <xf numFmtId="0" fontId="18" fillId="0" borderId="4" xfId="3" applyFont="1" applyBorder="1" applyAlignment="1">
      <alignment vertical="top" wrapText="1"/>
    </xf>
    <xf numFmtId="0" fontId="2" fillId="0" borderId="4" xfId="3" applyFont="1" applyFill="1" applyBorder="1" applyAlignment="1">
      <alignment vertical="center" wrapText="1"/>
    </xf>
    <xf numFmtId="0" fontId="2" fillId="0" borderId="4" xfId="3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vertical="top" wrapText="1"/>
    </xf>
    <xf numFmtId="0" fontId="1" fillId="0" borderId="4" xfId="3" applyFont="1" applyBorder="1" applyAlignment="1">
      <alignment vertical="center" wrapText="1"/>
    </xf>
    <xf numFmtId="49" fontId="1" fillId="0" borderId="4" xfId="3" applyNumberFormat="1" applyFont="1" applyBorder="1" applyAlignment="1">
      <alignment horizontal="left" vertical="center" wrapText="1"/>
    </xf>
    <xf numFmtId="0" fontId="5" fillId="0" borderId="0" xfId="3" applyFont="1" applyAlignment="1">
      <alignment vertical="center" wrapText="1"/>
    </xf>
    <xf numFmtId="49" fontId="1" fillId="0" borderId="7" xfId="3" applyNumberFormat="1" applyFont="1" applyFill="1" applyBorder="1" applyAlignment="1">
      <alignment horizontal="left" wrapText="1"/>
    </xf>
    <xf numFmtId="49" fontId="1" fillId="0" borderId="4" xfId="3" applyNumberFormat="1" applyFont="1" applyBorder="1" applyAlignment="1">
      <alignment horizontal="left"/>
    </xf>
    <xf numFmtId="49" fontId="1" fillId="0" borderId="4" xfId="3" applyNumberFormat="1" applyFont="1" applyBorder="1" applyAlignment="1">
      <alignment horizontal="left" wrapText="1"/>
    </xf>
    <xf numFmtId="49" fontId="9" fillId="0" borderId="7" xfId="3" applyNumberFormat="1" applyFont="1" applyFill="1" applyBorder="1" applyAlignment="1">
      <alignment horizontal="left" wrapText="1"/>
    </xf>
    <xf numFmtId="49" fontId="18" fillId="0" borderId="4" xfId="3" applyNumberFormat="1" applyFont="1" applyBorder="1" applyAlignment="1">
      <alignment horizontal="left" wrapText="1"/>
    </xf>
    <xf numFmtId="49" fontId="1" fillId="0" borderId="4" xfId="3" applyNumberFormat="1" applyFont="1" applyBorder="1" applyAlignment="1">
      <alignment horizontal="center" vertical="center" wrapText="1"/>
    </xf>
    <xf numFmtId="49" fontId="9" fillId="0" borderId="4" xfId="3" applyNumberFormat="1" applyFont="1" applyBorder="1" applyAlignment="1">
      <alignment horizontal="left"/>
    </xf>
    <xf numFmtId="49" fontId="18" fillId="0" borderId="4" xfId="3" applyNumberFormat="1" applyFont="1" applyBorder="1" applyAlignment="1">
      <alignment horizontal="left"/>
    </xf>
    <xf numFmtId="49" fontId="10" fillId="0" borderId="4" xfId="3" applyNumberFormat="1" applyFont="1" applyBorder="1" applyAlignment="1">
      <alignment horizontal="left"/>
    </xf>
    <xf numFmtId="0" fontId="11" fillId="0" borderId="4" xfId="3" applyFont="1" applyBorder="1" applyAlignment="1">
      <alignment vertical="top" wrapText="1"/>
    </xf>
    <xf numFmtId="0" fontId="4" fillId="0" borderId="4" xfId="3" applyFont="1" applyBorder="1" applyAlignment="1">
      <alignment vertical="top" wrapText="1"/>
    </xf>
    <xf numFmtId="0" fontId="2" fillId="0" borderId="1" xfId="3" applyFont="1" applyFill="1" applyBorder="1" applyAlignment="1">
      <alignment vertical="center" wrapText="1"/>
    </xf>
    <xf numFmtId="0" fontId="2" fillId="0" borderId="7" xfId="3" applyFont="1" applyFill="1" applyBorder="1" applyAlignment="1">
      <alignment vertical="center" wrapText="1"/>
    </xf>
    <xf numFmtId="0" fontId="2" fillId="0" borderId="7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3" xfId="3" applyFont="1" applyBorder="1" applyAlignment="1">
      <alignment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 wrapText="1"/>
    </xf>
    <xf numFmtId="0" fontId="18" fillId="0" borderId="4" xfId="3" applyFont="1" applyFill="1" applyBorder="1" applyAlignment="1">
      <alignment horizontal="left" vertical="center" wrapText="1"/>
    </xf>
    <xf numFmtId="0" fontId="18" fillId="0" borderId="4" xfId="3" applyFont="1" applyFill="1" applyBorder="1" applyAlignment="1">
      <alignment vertical="center" wrapText="1"/>
    </xf>
    <xf numFmtId="0" fontId="2" fillId="0" borderId="8" xfId="3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left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49" fontId="18" fillId="0" borderId="4" xfId="3" applyNumberFormat="1" applyFont="1" applyFill="1" applyBorder="1" applyAlignment="1">
      <alignment horizontal="left" vertical="center" wrapText="1"/>
    </xf>
    <xf numFmtId="49" fontId="1" fillId="0" borderId="4" xfId="3" applyNumberFormat="1" applyFont="1" applyFill="1" applyBorder="1" applyAlignment="1">
      <alignment horizontal="left" vertical="center" wrapText="1"/>
    </xf>
    <xf numFmtId="49" fontId="1" fillId="0" borderId="4" xfId="3" applyNumberFormat="1" applyFont="1" applyFill="1" applyBorder="1" applyAlignment="1">
      <alignment horizontal="center" vertical="center" wrapText="1"/>
    </xf>
    <xf numFmtId="164" fontId="1" fillId="0" borderId="4" xfId="3" applyNumberFormat="1" applyFont="1" applyFill="1" applyBorder="1" applyAlignment="1">
      <alignment horizontal="left" vertical="center" wrapText="1"/>
    </xf>
    <xf numFmtId="0" fontId="2" fillId="0" borderId="4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8" fillId="0" borderId="4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center" vertical="center" wrapText="1"/>
    </xf>
    <xf numFmtId="0" fontId="19" fillId="0" borderId="0" xfId="3" applyFont="1" applyAlignment="1">
      <alignment vertical="center" wrapText="1"/>
    </xf>
    <xf numFmtId="0" fontId="18" fillId="0" borderId="8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18" fillId="0" borderId="8" xfId="3" applyFont="1" applyBorder="1" applyAlignment="1">
      <alignment horizontal="left" vertical="center" wrapText="1"/>
    </xf>
    <xf numFmtId="0" fontId="2" fillId="0" borderId="8" xfId="3" applyFont="1" applyBorder="1" applyAlignment="1">
      <alignment horizontal="center" vertical="center" wrapText="1"/>
    </xf>
    <xf numFmtId="0" fontId="18" fillId="0" borderId="9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center" vertical="center" wrapText="1"/>
    </xf>
    <xf numFmtId="0" fontId="18" fillId="0" borderId="7" xfId="3" applyFont="1" applyBorder="1" applyAlignment="1">
      <alignment horizontal="left" vertical="center" wrapText="1"/>
    </xf>
    <xf numFmtId="0" fontId="2" fillId="0" borderId="7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18" fillId="0" borderId="9" xfId="3" applyFont="1" applyBorder="1" applyAlignment="1">
      <alignment horizontal="left" vertical="center" wrapText="1"/>
    </xf>
    <xf numFmtId="0" fontId="2" fillId="0" borderId="9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20" fillId="4" borderId="4" xfId="3" applyFont="1" applyFill="1" applyBorder="1" applyAlignment="1">
      <alignment vertical="center" wrapText="1"/>
    </xf>
    <xf numFmtId="0" fontId="21" fillId="4" borderId="4" xfId="3" applyFont="1" applyFill="1" applyBorder="1" applyAlignment="1">
      <alignment horizontal="center" vertical="center" wrapText="1"/>
    </xf>
    <xf numFmtId="0" fontId="18" fillId="2" borderId="4" xfId="3" applyFont="1" applyFill="1" applyBorder="1" applyAlignment="1">
      <alignment horizontal="left" vertical="center" wrapText="1"/>
    </xf>
    <xf numFmtId="0" fontId="18" fillId="2" borderId="4" xfId="3" applyFont="1" applyFill="1" applyBorder="1" applyAlignment="1">
      <alignment horizontal="center" vertical="center" wrapText="1"/>
    </xf>
    <xf numFmtId="0" fontId="21" fillId="4" borderId="4" xfId="3" applyFont="1" applyFill="1" applyBorder="1" applyAlignment="1">
      <alignment horizontal="center" vertical="center" wrapText="1"/>
    </xf>
    <xf numFmtId="0" fontId="2" fillId="0" borderId="4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18" fillId="0" borderId="4" xfId="3" applyFont="1" applyBorder="1" applyAlignment="1">
      <alignment horizontal="left" vertical="center" wrapText="1"/>
    </xf>
    <xf numFmtId="0" fontId="2" fillId="3" borderId="4" xfId="3" applyFont="1" applyFill="1" applyBorder="1" applyAlignment="1">
      <alignment vertical="center" wrapText="1"/>
    </xf>
    <xf numFmtId="0" fontId="5" fillId="3" borderId="4" xfId="3" applyFont="1" applyFill="1" applyBorder="1" applyAlignment="1">
      <alignment horizontal="left" vertical="center" wrapText="1"/>
    </xf>
    <xf numFmtId="0" fontId="2" fillId="3" borderId="0" xfId="3" applyFont="1" applyFill="1" applyAlignment="1">
      <alignment vertical="center" wrapText="1"/>
    </xf>
    <xf numFmtId="0" fontId="18" fillId="3" borderId="0" xfId="3" applyFont="1" applyFill="1" applyAlignment="1">
      <alignment vertical="center" wrapText="1"/>
    </xf>
    <xf numFmtId="0" fontId="2" fillId="3" borderId="4" xfId="3" applyFont="1" applyFill="1" applyBorder="1" applyAlignment="1">
      <alignment horizontal="center" vertical="center" wrapText="1"/>
    </xf>
    <xf numFmtId="0" fontId="2" fillId="3" borderId="4" xfId="3" applyFont="1" applyFill="1" applyBorder="1" applyAlignment="1">
      <alignment horizontal="left" vertical="center" wrapText="1"/>
    </xf>
    <xf numFmtId="0" fontId="18" fillId="3" borderId="4" xfId="3" applyFont="1" applyFill="1" applyBorder="1" applyAlignment="1">
      <alignment horizontal="left" vertical="center" wrapText="1"/>
    </xf>
    <xf numFmtId="0" fontId="18" fillId="3" borderId="4" xfId="3" applyFont="1" applyFill="1" applyBorder="1" applyAlignment="1">
      <alignment vertical="center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Font="1" applyBorder="1" applyAlignment="1">
      <alignment horizontal="left" vertical="center" wrapText="1"/>
    </xf>
    <xf numFmtId="0" fontId="1" fillId="3" borderId="4" xfId="3" applyFont="1" applyFill="1" applyBorder="1" applyAlignment="1">
      <alignment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0" xfId="3" applyFont="1" applyFill="1" applyAlignment="1">
      <alignment vertical="center" wrapText="1"/>
    </xf>
    <xf numFmtId="0" fontId="12" fillId="0" borderId="4" xfId="3" applyFont="1" applyBorder="1" applyAlignment="1">
      <alignment horizontal="left" vertical="center" wrapText="1"/>
    </xf>
    <xf numFmtId="0" fontId="18" fillId="0" borderId="7" xfId="3" applyFont="1" applyFill="1" applyBorder="1" applyAlignment="1">
      <alignment horizontal="left" vertical="center" wrapText="1"/>
    </xf>
    <xf numFmtId="49" fontId="18" fillId="0" borderId="4" xfId="3" applyNumberFormat="1" applyFont="1" applyBorder="1" applyAlignment="1">
      <alignment horizontal="left" vertical="center" wrapText="1"/>
    </xf>
    <xf numFmtId="49" fontId="1" fillId="0" borderId="7" xfId="3" applyNumberFormat="1" applyFont="1" applyFill="1" applyBorder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10" fillId="0" borderId="4" xfId="3" applyFont="1" applyBorder="1" applyAlignment="1">
      <alignment vertical="center" wrapText="1"/>
    </xf>
    <xf numFmtId="49" fontId="6" fillId="0" borderId="4" xfId="3" applyNumberFormat="1" applyFont="1" applyBorder="1" applyAlignment="1">
      <alignment horizontal="left" vertical="center" wrapText="1"/>
    </xf>
    <xf numFmtId="49" fontId="9" fillId="0" borderId="4" xfId="3" applyNumberFormat="1" applyFont="1" applyBorder="1" applyAlignment="1">
      <alignment horizontal="left" vertical="center" wrapText="1"/>
    </xf>
    <xf numFmtId="49" fontId="10" fillId="0" borderId="4" xfId="3" applyNumberFormat="1" applyFont="1" applyBorder="1" applyAlignment="1">
      <alignment horizontal="left" vertical="center" wrapText="1"/>
    </xf>
    <xf numFmtId="0" fontId="22" fillId="5" borderId="4" xfId="3" applyFont="1" applyFill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3" borderId="4" xfId="3" applyFont="1" applyFill="1" applyBorder="1" applyAlignment="1">
      <alignment horizontal="left" vertical="center" wrapText="1"/>
    </xf>
    <xf numFmtId="0" fontId="5" fillId="0" borderId="4" xfId="3" applyFont="1" applyBorder="1" applyAlignment="1">
      <alignment horizontal="right" vertical="center" wrapText="1"/>
    </xf>
    <xf numFmtId="0" fontId="1" fillId="0" borderId="4" xfId="3" applyFont="1" applyBorder="1" applyAlignment="1">
      <alignment horizontal="left" vertical="center"/>
    </xf>
    <xf numFmtId="0" fontId="5" fillId="0" borderId="9" xfId="3" applyFont="1" applyBorder="1" applyAlignment="1">
      <alignment horizontal="left" vertical="center" wrapText="1"/>
    </xf>
    <xf numFmtId="0" fontId="2" fillId="0" borderId="9" xfId="3" applyFont="1" applyBorder="1" applyAlignment="1">
      <alignment horizontal="left" vertical="center" wrapText="1"/>
    </xf>
    <xf numFmtId="0" fontId="18" fillId="0" borderId="9" xfId="3" applyFont="1" applyBorder="1" applyAlignment="1">
      <alignment horizontal="left" vertical="center" wrapText="1"/>
    </xf>
    <xf numFmtId="0" fontId="18" fillId="0" borderId="4" xfId="3" applyFont="1" applyBorder="1" applyAlignment="1"/>
    <xf numFmtId="0" fontId="1" fillId="0" borderId="4" xfId="3" applyFont="1" applyBorder="1" applyAlignment="1"/>
    <xf numFmtId="0" fontId="1" fillId="0" borderId="4" xfId="3" applyFont="1" applyBorder="1" applyAlignment="1">
      <alignment wrapText="1"/>
    </xf>
    <xf numFmtId="0" fontId="1" fillId="0" borderId="0" xfId="3" applyFont="1"/>
    <xf numFmtId="0" fontId="1" fillId="0" borderId="0" xfId="3" applyFont="1" applyAlignment="1"/>
    <xf numFmtId="0" fontId="10" fillId="0" borderId="0" xfId="3" applyFont="1"/>
    <xf numFmtId="0" fontId="10" fillId="0" borderId="0" xfId="3" applyFont="1" applyAlignment="1">
      <alignment horizontal="left" vertical="center" wrapText="1"/>
    </xf>
    <xf numFmtId="0" fontId="10" fillId="0" borderId="4" xfId="3" applyFont="1" applyBorder="1" applyAlignment="1">
      <alignment vertical="top" wrapText="1"/>
    </xf>
    <xf numFmtId="0" fontId="23" fillId="6" borderId="4" xfId="3" applyFont="1" applyFill="1" applyBorder="1" applyAlignment="1">
      <alignment vertical="center" wrapText="1"/>
    </xf>
    <xf numFmtId="0" fontId="18" fillId="0" borderId="8" xfId="3" applyFont="1" applyBorder="1" applyAlignment="1">
      <alignment vertical="center" wrapText="1"/>
    </xf>
    <xf numFmtId="0" fontId="18" fillId="0" borderId="7" xfId="3" applyFont="1" applyBorder="1" applyAlignment="1">
      <alignment vertical="center" wrapText="1"/>
    </xf>
    <xf numFmtId="0" fontId="18" fillId="0" borderId="3" xfId="3" applyBorder="1" applyAlignment="1">
      <alignment horizontal="center" vertical="center" wrapText="1"/>
    </xf>
    <xf numFmtId="0" fontId="18" fillId="0" borderId="9" xfId="3" applyFont="1" applyBorder="1" applyAlignment="1">
      <alignment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vertical="center" wrapText="1"/>
    </xf>
    <xf numFmtId="0" fontId="23" fillId="0" borderId="4" xfId="3" applyFont="1" applyFill="1" applyBorder="1" applyAlignment="1">
      <alignment vertical="center" wrapText="1"/>
    </xf>
    <xf numFmtId="49" fontId="9" fillId="0" borderId="4" xfId="3" applyNumberFormat="1" applyFont="1" applyFill="1" applyBorder="1" applyAlignment="1">
      <alignment horizontal="left" vertical="center" wrapText="1"/>
    </xf>
    <xf numFmtId="0" fontId="6" fillId="0" borderId="10" xfId="3" applyFont="1" applyBorder="1" applyAlignment="1">
      <alignment horizontal="center" vertical="center" wrapText="1"/>
    </xf>
    <xf numFmtId="0" fontId="6" fillId="0" borderId="0" xfId="3" applyFont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23" fillId="0" borderId="4" xfId="3" applyFont="1" applyBorder="1" applyAlignment="1">
      <alignment vertical="center" wrapText="1"/>
    </xf>
    <xf numFmtId="0" fontId="2" fillId="0" borderId="1" xfId="3" applyFont="1" applyBorder="1" applyAlignment="1">
      <alignment horizontal="left" vertical="center" wrapText="1"/>
    </xf>
    <xf numFmtId="0" fontId="14" fillId="0" borderId="4" xfId="3" applyFont="1" applyBorder="1" applyAlignment="1">
      <alignment vertical="center" wrapText="1"/>
    </xf>
    <xf numFmtId="0" fontId="9" fillId="0" borderId="4" xfId="3" applyFont="1" applyBorder="1" applyAlignment="1">
      <alignment vertical="center" wrapText="1"/>
    </xf>
    <xf numFmtId="0" fontId="24" fillId="0" borderId="8" xfId="3" applyFont="1" applyBorder="1" applyAlignment="1">
      <alignment horizontal="center" vertical="center" wrapText="1"/>
    </xf>
    <xf numFmtId="0" fontId="24" fillId="0" borderId="7" xfId="3" applyFont="1" applyBorder="1" applyAlignment="1">
      <alignment horizontal="center" vertical="center" wrapText="1"/>
    </xf>
    <xf numFmtId="0" fontId="24" fillId="0" borderId="9" xfId="3" applyFont="1" applyBorder="1" applyAlignment="1">
      <alignment horizontal="center" vertical="center" wrapText="1"/>
    </xf>
    <xf numFmtId="0" fontId="15" fillId="0" borderId="4" xfId="3" applyFont="1" applyBorder="1" applyAlignment="1">
      <alignment vertical="center" wrapText="1"/>
    </xf>
    <xf numFmtId="0" fontId="25" fillId="0" borderId="4" xfId="3" applyFont="1" applyBorder="1" applyAlignment="1">
      <alignment horizontal="left" vertical="center" wrapText="1"/>
    </xf>
    <xf numFmtId="0" fontId="26" fillId="0" borderId="4" xfId="3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2 2" xfId="3"/>
    <cellStyle name="Normal 238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79"/>
  <sheetViews>
    <sheetView tabSelected="1" topLeftCell="A253" zoomScale="80" zoomScaleNormal="80" workbookViewId="0">
      <selection activeCell="B274" sqref="B274"/>
    </sheetView>
  </sheetViews>
  <sheetFormatPr defaultRowHeight="12.75"/>
  <cols>
    <col min="1" max="1" width="5.28515625" style="111" customWidth="1"/>
    <col min="2" max="2" width="41.7109375" style="113" customWidth="1"/>
    <col min="3" max="3" width="18.85546875" style="112" customWidth="1"/>
    <col min="4" max="4" width="11.140625" style="112" customWidth="1"/>
    <col min="5" max="5" width="13.140625" style="111" customWidth="1"/>
    <col min="6" max="6" width="7.42578125" style="111" customWidth="1"/>
    <col min="7" max="7" width="8" style="111" customWidth="1"/>
    <col min="8" max="8" width="7.140625" style="111" customWidth="1"/>
    <col min="9" max="9" width="5.85546875" style="111" customWidth="1"/>
    <col min="10" max="10" width="7.42578125" style="111" customWidth="1"/>
    <col min="11" max="11" width="5.140625" style="111" customWidth="1"/>
    <col min="12" max="16384" width="9.140625" style="111"/>
  </cols>
  <sheetData>
    <row r="1" spans="1:11" ht="27" customHeight="1">
      <c r="A1" s="195" t="s">
        <v>3860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30" customHeight="1">
      <c r="A2" s="194" t="s">
        <v>2903</v>
      </c>
      <c r="B2" s="193" t="s">
        <v>2902</v>
      </c>
      <c r="C2" s="191" t="s">
        <v>2901</v>
      </c>
      <c r="D2" s="189"/>
      <c r="E2" s="192" t="s">
        <v>2900</v>
      </c>
      <c r="F2" s="191" t="s">
        <v>2899</v>
      </c>
      <c r="G2" s="190"/>
      <c r="H2" s="189"/>
      <c r="I2" s="191" t="s">
        <v>2898</v>
      </c>
      <c r="J2" s="190"/>
      <c r="K2" s="189"/>
    </row>
    <row r="3" spans="1:11" ht="10.5">
      <c r="A3" s="188"/>
      <c r="B3" s="187"/>
      <c r="C3" s="185" t="s">
        <v>2897</v>
      </c>
      <c r="D3" s="185" t="s">
        <v>2896</v>
      </c>
      <c r="E3" s="186"/>
      <c r="F3" s="185" t="s">
        <v>2895</v>
      </c>
      <c r="G3" s="185" t="s">
        <v>2893</v>
      </c>
      <c r="H3" s="185" t="s">
        <v>2892</v>
      </c>
      <c r="I3" s="185" t="s">
        <v>2894</v>
      </c>
      <c r="J3" s="185" t="s">
        <v>2893</v>
      </c>
      <c r="K3" s="185" t="s">
        <v>2892</v>
      </c>
    </row>
    <row r="4" spans="1:11" ht="28.5" customHeight="1">
      <c r="A4" s="184"/>
      <c r="B4" s="183"/>
      <c r="C4" s="181"/>
      <c r="D4" s="181"/>
      <c r="E4" s="182"/>
      <c r="F4" s="181"/>
      <c r="G4" s="181"/>
      <c r="H4" s="181"/>
      <c r="I4" s="181"/>
      <c r="J4" s="181"/>
      <c r="K4" s="181"/>
    </row>
    <row r="5" spans="1:11" ht="14.25" customHeight="1">
      <c r="A5" s="130">
        <v>1</v>
      </c>
      <c r="B5" s="201">
        <v>2</v>
      </c>
      <c r="C5" s="130">
        <v>3</v>
      </c>
      <c r="D5" s="201">
        <v>4</v>
      </c>
      <c r="E5" s="130">
        <v>5</v>
      </c>
      <c r="F5" s="201">
        <v>6</v>
      </c>
      <c r="G5" s="130">
        <v>7</v>
      </c>
      <c r="H5" s="201">
        <v>8</v>
      </c>
      <c r="I5" s="130">
        <v>9</v>
      </c>
      <c r="J5" s="201">
        <v>10</v>
      </c>
      <c r="K5" s="130">
        <v>11</v>
      </c>
    </row>
    <row r="6" spans="1:11" ht="15">
      <c r="A6" s="179">
        <v>1</v>
      </c>
      <c r="B6" s="129" t="s">
        <v>3859</v>
      </c>
      <c r="C6" s="235" t="s">
        <v>3858</v>
      </c>
      <c r="D6" s="203">
        <v>127010203</v>
      </c>
      <c r="E6" s="201"/>
      <c r="F6" s="201">
        <v>523</v>
      </c>
      <c r="G6" s="201">
        <v>0</v>
      </c>
      <c r="H6" s="201">
        <f>G6+F6</f>
        <v>523</v>
      </c>
      <c r="I6" s="125"/>
      <c r="J6" s="126"/>
      <c r="K6" s="125"/>
    </row>
    <row r="7" spans="1:11" ht="15">
      <c r="A7" s="130"/>
      <c r="B7" s="129" t="s">
        <v>1165</v>
      </c>
      <c r="C7" s="235" t="s">
        <v>3857</v>
      </c>
      <c r="D7" s="203">
        <v>127010204</v>
      </c>
      <c r="E7" s="201"/>
      <c r="F7" s="201">
        <v>448</v>
      </c>
      <c r="G7" s="201">
        <v>0</v>
      </c>
      <c r="H7" s="201">
        <f>G7+F7</f>
        <v>448</v>
      </c>
      <c r="I7" s="125"/>
      <c r="J7" s="126"/>
      <c r="K7" s="125"/>
    </row>
    <row r="8" spans="1:11" ht="15">
      <c r="A8" s="130"/>
      <c r="B8" s="129" t="s">
        <v>1165</v>
      </c>
      <c r="C8" s="235" t="s">
        <v>3854</v>
      </c>
      <c r="D8" s="203">
        <v>127010205</v>
      </c>
      <c r="E8" s="201"/>
      <c r="F8" s="201">
        <v>100</v>
      </c>
      <c r="G8" s="201">
        <v>0</v>
      </c>
      <c r="H8" s="201">
        <f>G8+F8</f>
        <v>100</v>
      </c>
      <c r="I8" s="125"/>
      <c r="J8" s="126"/>
      <c r="K8" s="125"/>
    </row>
    <row r="9" spans="1:11" ht="15">
      <c r="A9" s="130"/>
      <c r="B9" s="129" t="s">
        <v>1165</v>
      </c>
      <c r="C9" s="234"/>
      <c r="D9" s="203"/>
      <c r="E9" s="201"/>
      <c r="F9" s="202">
        <f>SUM(F6:F8)</f>
        <v>1071</v>
      </c>
      <c r="G9" s="202">
        <f>SUM(G6:G8)</f>
        <v>0</v>
      </c>
      <c r="H9" s="201">
        <f>G9+F9</f>
        <v>1071</v>
      </c>
      <c r="I9" s="125">
        <v>2</v>
      </c>
      <c r="J9" s="126">
        <v>0</v>
      </c>
      <c r="K9" s="125">
        <v>2</v>
      </c>
    </row>
    <row r="10" spans="1:11" ht="15">
      <c r="A10" s="130">
        <v>2</v>
      </c>
      <c r="B10" s="129" t="s">
        <v>3856</v>
      </c>
      <c r="C10" s="235" t="s">
        <v>3855</v>
      </c>
      <c r="D10" s="203">
        <v>127010203</v>
      </c>
      <c r="E10" s="201"/>
      <c r="F10" s="201">
        <v>0</v>
      </c>
      <c r="G10" s="201">
        <v>401</v>
      </c>
      <c r="H10" s="201">
        <f>G10+F10</f>
        <v>401</v>
      </c>
      <c r="I10" s="125"/>
      <c r="J10" s="126"/>
      <c r="K10" s="125"/>
    </row>
    <row r="11" spans="1:11" ht="15">
      <c r="A11" s="130"/>
      <c r="B11" s="129" t="s">
        <v>1165</v>
      </c>
      <c r="C11" s="235" t="s">
        <v>3854</v>
      </c>
      <c r="D11" s="203">
        <v>127010204</v>
      </c>
      <c r="E11" s="201"/>
      <c r="F11" s="201">
        <v>0</v>
      </c>
      <c r="G11" s="201">
        <v>372</v>
      </c>
      <c r="H11" s="201">
        <f>G11+F11</f>
        <v>372</v>
      </c>
      <c r="I11" s="125"/>
      <c r="J11" s="126"/>
      <c r="K11" s="125"/>
    </row>
    <row r="12" spans="1:11" ht="15">
      <c r="A12" s="130"/>
      <c r="B12" s="129" t="s">
        <v>1165</v>
      </c>
      <c r="C12" s="235" t="s">
        <v>3853</v>
      </c>
      <c r="D12" s="203">
        <v>127010205</v>
      </c>
      <c r="E12" s="201"/>
      <c r="F12" s="201">
        <v>0</v>
      </c>
      <c r="G12" s="201">
        <v>78</v>
      </c>
      <c r="H12" s="201">
        <f>G12+F12</f>
        <v>78</v>
      </c>
      <c r="I12" s="125"/>
      <c r="J12" s="126"/>
      <c r="K12" s="125"/>
    </row>
    <row r="13" spans="1:11" ht="15">
      <c r="A13" s="130"/>
      <c r="B13" s="129" t="s">
        <v>1165</v>
      </c>
      <c r="C13" s="128"/>
      <c r="D13" s="203"/>
      <c r="E13" s="201"/>
      <c r="F13" s="202">
        <f>SUM(F10:F12)</f>
        <v>0</v>
      </c>
      <c r="G13" s="202">
        <f>SUM(G10:G12)</f>
        <v>851</v>
      </c>
      <c r="H13" s="201">
        <f>G13+F13</f>
        <v>851</v>
      </c>
      <c r="I13" s="125">
        <v>0</v>
      </c>
      <c r="J13" s="126">
        <v>2</v>
      </c>
      <c r="K13" s="125">
        <v>2</v>
      </c>
    </row>
    <row r="14" spans="1:11" ht="15">
      <c r="A14" s="130">
        <v>3</v>
      </c>
      <c r="B14" s="129" t="s">
        <v>3852</v>
      </c>
      <c r="C14" s="235" t="s">
        <v>3851</v>
      </c>
      <c r="D14" s="218">
        <v>127010201</v>
      </c>
      <c r="E14" s="212"/>
      <c r="F14" s="201">
        <v>936</v>
      </c>
      <c r="G14" s="201">
        <v>829</v>
      </c>
      <c r="H14" s="201">
        <f>G14+F14</f>
        <v>1765</v>
      </c>
      <c r="I14" s="125"/>
      <c r="J14" s="126"/>
      <c r="K14" s="125"/>
    </row>
    <row r="15" spans="1:11" ht="15">
      <c r="A15" s="130"/>
      <c r="B15" s="129" t="s">
        <v>1165</v>
      </c>
      <c r="C15" s="234"/>
      <c r="D15" s="203"/>
      <c r="E15" s="201"/>
      <c r="F15" s="202">
        <v>936</v>
      </c>
      <c r="G15" s="202">
        <v>829</v>
      </c>
      <c r="H15" s="201">
        <f>G15+F15</f>
        <v>1765</v>
      </c>
      <c r="I15" s="125">
        <v>2</v>
      </c>
      <c r="J15" s="126">
        <v>2</v>
      </c>
      <c r="K15" s="125">
        <v>4</v>
      </c>
    </row>
    <row r="16" spans="1:11" ht="30">
      <c r="A16" s="130">
        <v>4</v>
      </c>
      <c r="B16" s="129" t="s">
        <v>3850</v>
      </c>
      <c r="C16" s="235" t="s">
        <v>3849</v>
      </c>
      <c r="D16" s="203">
        <v>127010202</v>
      </c>
      <c r="E16" s="201"/>
      <c r="F16" s="201">
        <v>384</v>
      </c>
      <c r="G16" s="201">
        <v>324</v>
      </c>
      <c r="H16" s="201">
        <f>G16+F16</f>
        <v>708</v>
      </c>
      <c r="I16" s="125"/>
      <c r="J16" s="126"/>
      <c r="K16" s="125"/>
    </row>
    <row r="17" spans="1:11" ht="15">
      <c r="A17" s="130"/>
      <c r="B17" s="129" t="s">
        <v>1165</v>
      </c>
      <c r="C17" s="128"/>
      <c r="D17" s="203"/>
      <c r="E17" s="201"/>
      <c r="F17" s="202">
        <v>384</v>
      </c>
      <c r="G17" s="202">
        <v>324</v>
      </c>
      <c r="H17" s="201">
        <f>G17+F17</f>
        <v>708</v>
      </c>
      <c r="I17" s="125">
        <v>1</v>
      </c>
      <c r="J17" s="126">
        <v>1</v>
      </c>
      <c r="K17" s="125">
        <v>2</v>
      </c>
    </row>
    <row r="18" spans="1:11" ht="15">
      <c r="A18" s="130">
        <v>5</v>
      </c>
      <c r="B18" s="129" t="s">
        <v>3848</v>
      </c>
      <c r="C18" s="235" t="s">
        <v>3847</v>
      </c>
      <c r="D18" s="203">
        <v>127010206</v>
      </c>
      <c r="E18" s="201"/>
      <c r="F18" s="201">
        <v>358</v>
      </c>
      <c r="G18" s="201">
        <v>355</v>
      </c>
      <c r="H18" s="201">
        <f>G18+F18</f>
        <v>713</v>
      </c>
      <c r="I18" s="125"/>
      <c r="J18" s="126"/>
      <c r="K18" s="125"/>
    </row>
    <row r="19" spans="1:11" ht="15">
      <c r="A19" s="130"/>
      <c r="B19" s="129" t="s">
        <v>1165</v>
      </c>
      <c r="C19" s="235" t="s">
        <v>3846</v>
      </c>
      <c r="D19" s="203">
        <v>127010209</v>
      </c>
      <c r="E19" s="201"/>
      <c r="F19" s="201">
        <v>49</v>
      </c>
      <c r="G19" s="201">
        <v>39</v>
      </c>
      <c r="H19" s="201">
        <f>G19+F19</f>
        <v>88</v>
      </c>
      <c r="I19" s="125"/>
      <c r="J19" s="126"/>
      <c r="K19" s="125"/>
    </row>
    <row r="20" spans="1:11" ht="15">
      <c r="A20" s="130"/>
      <c r="B20" s="129" t="s">
        <v>1165</v>
      </c>
      <c r="C20" s="235" t="s">
        <v>3845</v>
      </c>
      <c r="D20" s="203">
        <v>127010210</v>
      </c>
      <c r="E20" s="201"/>
      <c r="F20" s="201">
        <v>209</v>
      </c>
      <c r="G20" s="201">
        <v>151</v>
      </c>
      <c r="H20" s="201">
        <f>G20+F20</f>
        <v>360</v>
      </c>
      <c r="I20" s="125"/>
      <c r="J20" s="126"/>
      <c r="K20" s="125"/>
    </row>
    <row r="21" spans="1:11" ht="15">
      <c r="A21" s="130"/>
      <c r="B21" s="129" t="s">
        <v>1165</v>
      </c>
      <c r="C21" s="128"/>
      <c r="D21" s="203"/>
      <c r="E21" s="201"/>
      <c r="F21" s="202">
        <f>SUM(F18:F20)</f>
        <v>616</v>
      </c>
      <c r="G21" s="202">
        <f>SUM(G18:G20)</f>
        <v>545</v>
      </c>
      <c r="H21" s="201">
        <f>G21+F21</f>
        <v>1161</v>
      </c>
      <c r="I21" s="125">
        <v>2</v>
      </c>
      <c r="J21" s="126">
        <v>1</v>
      </c>
      <c r="K21" s="125">
        <v>3</v>
      </c>
    </row>
    <row r="22" spans="1:11" ht="15.75" customHeight="1">
      <c r="A22" s="130">
        <v>6</v>
      </c>
      <c r="B22" s="129" t="s">
        <v>3844</v>
      </c>
      <c r="C22" s="236" t="s">
        <v>3843</v>
      </c>
      <c r="D22" s="203">
        <v>127010207</v>
      </c>
      <c r="E22" s="201"/>
      <c r="F22" s="201">
        <v>868</v>
      </c>
      <c r="G22" s="201">
        <v>761</v>
      </c>
      <c r="H22" s="201">
        <f>G22+F22</f>
        <v>1629</v>
      </c>
      <c r="I22" s="125"/>
      <c r="J22" s="126"/>
      <c r="K22" s="125"/>
    </row>
    <row r="23" spans="1:11" ht="15">
      <c r="A23" s="130"/>
      <c r="B23" s="129" t="s">
        <v>1165</v>
      </c>
      <c r="C23" s="128"/>
      <c r="D23" s="203"/>
      <c r="E23" s="201"/>
      <c r="F23" s="202">
        <f>SUM(F22)</f>
        <v>868</v>
      </c>
      <c r="G23" s="202">
        <f>SUM(G22)</f>
        <v>761</v>
      </c>
      <c r="H23" s="201">
        <f>G23+F23</f>
        <v>1629</v>
      </c>
      <c r="I23" s="125">
        <v>2</v>
      </c>
      <c r="J23" s="126">
        <v>2</v>
      </c>
      <c r="K23" s="125">
        <v>4</v>
      </c>
    </row>
    <row r="24" spans="1:11" ht="17.25" customHeight="1">
      <c r="A24" s="130">
        <v>7</v>
      </c>
      <c r="B24" s="129" t="s">
        <v>3842</v>
      </c>
      <c r="C24" s="236" t="s">
        <v>3841</v>
      </c>
      <c r="D24" s="203">
        <v>127010208</v>
      </c>
      <c r="E24" s="201"/>
      <c r="F24" s="201">
        <v>345</v>
      </c>
      <c r="G24" s="201">
        <v>291</v>
      </c>
      <c r="H24" s="201">
        <f>G24+F24</f>
        <v>636</v>
      </c>
      <c r="I24" s="125"/>
      <c r="J24" s="126"/>
      <c r="K24" s="125"/>
    </row>
    <row r="25" spans="1:11" ht="15">
      <c r="A25" s="130"/>
      <c r="B25" s="129" t="s">
        <v>2061</v>
      </c>
      <c r="C25" s="235" t="s">
        <v>3840</v>
      </c>
      <c r="D25" s="203">
        <v>127020804</v>
      </c>
      <c r="E25" s="201"/>
      <c r="F25" s="201">
        <v>200</v>
      </c>
      <c r="G25" s="201">
        <v>183</v>
      </c>
      <c r="H25" s="201">
        <f>G25+F25</f>
        <v>383</v>
      </c>
      <c r="I25" s="125"/>
      <c r="J25" s="126"/>
      <c r="K25" s="125"/>
    </row>
    <row r="26" spans="1:11" ht="15">
      <c r="A26" s="130"/>
      <c r="B26" s="129" t="s">
        <v>1165</v>
      </c>
      <c r="C26" s="128"/>
      <c r="D26" s="203"/>
      <c r="E26" s="201"/>
      <c r="F26" s="202">
        <f>SUM(F24:F25)</f>
        <v>545</v>
      </c>
      <c r="G26" s="202">
        <f>SUM(G24:G25)</f>
        <v>474</v>
      </c>
      <c r="H26" s="201">
        <f>G26+F26</f>
        <v>1019</v>
      </c>
      <c r="I26" s="125">
        <v>1</v>
      </c>
      <c r="J26" s="126">
        <v>1</v>
      </c>
      <c r="K26" s="125">
        <v>2</v>
      </c>
    </row>
    <row r="27" spans="1:11" ht="18.75" customHeight="1">
      <c r="A27" s="130">
        <v>8</v>
      </c>
      <c r="B27" s="129" t="s">
        <v>3838</v>
      </c>
      <c r="C27" s="235" t="s">
        <v>3837</v>
      </c>
      <c r="D27" s="203">
        <v>127020802</v>
      </c>
      <c r="E27" s="201"/>
      <c r="F27" s="201">
        <v>513</v>
      </c>
      <c r="G27" s="201">
        <v>445</v>
      </c>
      <c r="H27" s="201">
        <f>G27+F27</f>
        <v>958</v>
      </c>
      <c r="I27" s="125"/>
      <c r="J27" s="126"/>
      <c r="K27" s="125"/>
    </row>
    <row r="28" spans="1:11" ht="15">
      <c r="A28" s="130"/>
      <c r="B28" s="129" t="s">
        <v>1165</v>
      </c>
      <c r="C28" s="235" t="s">
        <v>3839</v>
      </c>
      <c r="D28" s="203">
        <v>127020805</v>
      </c>
      <c r="E28" s="201"/>
      <c r="F28" s="201">
        <v>259</v>
      </c>
      <c r="G28" s="201">
        <v>229</v>
      </c>
      <c r="H28" s="201">
        <f>G28+F28</f>
        <v>488</v>
      </c>
      <c r="I28" s="125"/>
      <c r="J28" s="126"/>
      <c r="K28" s="125"/>
    </row>
    <row r="29" spans="1:11" ht="15">
      <c r="A29" s="130"/>
      <c r="B29" s="129" t="s">
        <v>1165</v>
      </c>
      <c r="C29" s="128"/>
      <c r="D29" s="203"/>
      <c r="E29" s="201"/>
      <c r="F29" s="202">
        <f>SUM(F27:F28)</f>
        <v>772</v>
      </c>
      <c r="G29" s="202">
        <f>SUM(G27:G28)</f>
        <v>674</v>
      </c>
      <c r="H29" s="201">
        <f>G29+F29</f>
        <v>1446</v>
      </c>
      <c r="I29" s="125">
        <v>2</v>
      </c>
      <c r="J29" s="126">
        <v>2</v>
      </c>
      <c r="K29" s="125">
        <v>4</v>
      </c>
    </row>
    <row r="30" spans="1:11" ht="16.5" customHeight="1">
      <c r="A30" s="130">
        <v>9</v>
      </c>
      <c r="B30" s="129" t="s">
        <v>3838</v>
      </c>
      <c r="C30" s="235" t="s">
        <v>3837</v>
      </c>
      <c r="D30" s="203">
        <v>127020801</v>
      </c>
      <c r="E30" s="201"/>
      <c r="F30" s="201">
        <v>449</v>
      </c>
      <c r="G30" s="201">
        <v>384</v>
      </c>
      <c r="H30" s="201">
        <f>G30+F30</f>
        <v>833</v>
      </c>
      <c r="I30" s="125"/>
      <c r="J30" s="126"/>
      <c r="K30" s="125"/>
    </row>
    <row r="31" spans="1:11" ht="15">
      <c r="A31" s="130"/>
      <c r="B31" s="129" t="s">
        <v>1165</v>
      </c>
      <c r="C31" s="235" t="s">
        <v>3837</v>
      </c>
      <c r="D31" s="203">
        <v>127020803</v>
      </c>
      <c r="E31" s="201"/>
      <c r="F31" s="201">
        <v>498</v>
      </c>
      <c r="G31" s="201">
        <v>421</v>
      </c>
      <c r="H31" s="201">
        <f>G31+F31</f>
        <v>919</v>
      </c>
      <c r="I31" s="125"/>
      <c r="J31" s="126"/>
      <c r="K31" s="125"/>
    </row>
    <row r="32" spans="1:11" ht="21" customHeight="1">
      <c r="A32" s="130"/>
      <c r="B32" s="129" t="s">
        <v>1165</v>
      </c>
      <c r="C32" s="128"/>
      <c r="D32" s="203"/>
      <c r="E32" s="201"/>
      <c r="F32" s="202">
        <f>SUM(F30:F31)</f>
        <v>947</v>
      </c>
      <c r="G32" s="202">
        <f>SUM(G30:G31)</f>
        <v>805</v>
      </c>
      <c r="H32" s="201">
        <f>G32+F32</f>
        <v>1752</v>
      </c>
      <c r="I32" s="125">
        <v>2</v>
      </c>
      <c r="J32" s="126">
        <v>2</v>
      </c>
      <c r="K32" s="125">
        <v>4</v>
      </c>
    </row>
    <row r="33" spans="1:11" ht="21.75" customHeight="1">
      <c r="A33" s="130">
        <v>10</v>
      </c>
      <c r="B33" s="129" t="s">
        <v>3836</v>
      </c>
      <c r="C33" s="235" t="s">
        <v>3835</v>
      </c>
      <c r="D33" s="203">
        <v>127020806</v>
      </c>
      <c r="E33" s="201"/>
      <c r="F33" s="201">
        <v>303</v>
      </c>
      <c r="G33" s="201">
        <v>252</v>
      </c>
      <c r="H33" s="201">
        <f>G33+F33</f>
        <v>555</v>
      </c>
      <c r="I33" s="125"/>
      <c r="J33" s="126"/>
      <c r="K33" s="125"/>
    </row>
    <row r="34" spans="1:11" ht="14.25" customHeight="1">
      <c r="A34" s="125"/>
      <c r="B34" s="129" t="s">
        <v>1165</v>
      </c>
      <c r="C34" s="128"/>
      <c r="D34" s="203"/>
      <c r="E34" s="201"/>
      <c r="F34" s="202">
        <v>303</v>
      </c>
      <c r="G34" s="202">
        <v>252</v>
      </c>
      <c r="H34" s="201">
        <f>G34+F34</f>
        <v>555</v>
      </c>
      <c r="I34" s="125">
        <v>1</v>
      </c>
      <c r="J34" s="126">
        <v>1</v>
      </c>
      <c r="K34" s="125">
        <v>2</v>
      </c>
    </row>
    <row r="35" spans="1:11" ht="21.75" customHeight="1">
      <c r="A35" s="135">
        <v>11</v>
      </c>
      <c r="B35" s="129" t="s">
        <v>3834</v>
      </c>
      <c r="C35" s="235" t="s">
        <v>3833</v>
      </c>
      <c r="D35" s="203">
        <v>127020707</v>
      </c>
      <c r="E35" s="201"/>
      <c r="F35" s="201">
        <v>1138</v>
      </c>
      <c r="G35" s="201">
        <v>0</v>
      </c>
      <c r="H35" s="201">
        <f>G35+F35</f>
        <v>1138</v>
      </c>
      <c r="I35" s="125"/>
      <c r="J35" s="126"/>
      <c r="K35" s="125"/>
    </row>
    <row r="36" spans="1:11" ht="15">
      <c r="A36" s="130"/>
      <c r="B36" s="129" t="s">
        <v>1165</v>
      </c>
      <c r="C36" s="234"/>
      <c r="D36" s="203"/>
      <c r="E36" s="201"/>
      <c r="F36" s="202">
        <v>1138</v>
      </c>
      <c r="G36" s="202">
        <v>0</v>
      </c>
      <c r="H36" s="201">
        <f>G36+F36</f>
        <v>1138</v>
      </c>
      <c r="I36" s="125">
        <v>2</v>
      </c>
      <c r="J36" s="126">
        <v>0</v>
      </c>
      <c r="K36" s="125">
        <v>2</v>
      </c>
    </row>
    <row r="37" spans="1:11" ht="15">
      <c r="A37" s="130">
        <v>12</v>
      </c>
      <c r="B37" s="129" t="s">
        <v>3832</v>
      </c>
      <c r="C37" s="235" t="s">
        <v>3831</v>
      </c>
      <c r="D37" s="203">
        <v>127020707</v>
      </c>
      <c r="E37" s="201"/>
      <c r="F37" s="201">
        <v>0</v>
      </c>
      <c r="G37" s="201">
        <v>974</v>
      </c>
      <c r="H37" s="201">
        <f>G37+F37</f>
        <v>974</v>
      </c>
      <c r="I37" s="125"/>
      <c r="J37" s="126"/>
      <c r="K37" s="125"/>
    </row>
    <row r="38" spans="1:11" ht="15">
      <c r="A38" s="130"/>
      <c r="B38" s="129" t="s">
        <v>1165</v>
      </c>
      <c r="C38" s="128"/>
      <c r="D38" s="203"/>
      <c r="E38" s="201"/>
      <c r="F38" s="202">
        <v>0</v>
      </c>
      <c r="G38" s="202">
        <v>974</v>
      </c>
      <c r="H38" s="201">
        <f>G38+F38</f>
        <v>974</v>
      </c>
      <c r="I38" s="125">
        <v>0</v>
      </c>
      <c r="J38" s="126">
        <v>2</v>
      </c>
      <c r="K38" s="125">
        <v>2</v>
      </c>
    </row>
    <row r="39" spans="1:11" ht="30">
      <c r="A39" s="130">
        <v>13</v>
      </c>
      <c r="B39" s="129" t="s">
        <v>3830</v>
      </c>
      <c r="C39" s="235" t="s">
        <v>3829</v>
      </c>
      <c r="D39" s="203">
        <v>124010101</v>
      </c>
      <c r="E39" s="201"/>
      <c r="F39" s="201">
        <v>175</v>
      </c>
      <c r="G39" s="201">
        <v>0</v>
      </c>
      <c r="H39" s="201">
        <f>G39+F39</f>
        <v>175</v>
      </c>
      <c r="I39" s="125"/>
      <c r="J39" s="126"/>
      <c r="K39" s="125"/>
    </row>
    <row r="40" spans="1:11" ht="15">
      <c r="A40" s="130"/>
      <c r="B40" s="129" t="s">
        <v>1165</v>
      </c>
      <c r="C40" s="128"/>
      <c r="D40" s="203">
        <v>124010102</v>
      </c>
      <c r="E40" s="201"/>
      <c r="F40" s="201">
        <v>3</v>
      </c>
      <c r="G40" s="201">
        <v>0</v>
      </c>
      <c r="H40" s="201">
        <f>G40+F40</f>
        <v>3</v>
      </c>
      <c r="I40" s="125"/>
      <c r="J40" s="126"/>
      <c r="K40" s="125"/>
    </row>
    <row r="41" spans="1:11" ht="15">
      <c r="A41" s="130"/>
      <c r="B41" s="129" t="s">
        <v>1165</v>
      </c>
      <c r="C41" s="128"/>
      <c r="D41" s="203">
        <v>124010103</v>
      </c>
      <c r="E41" s="201"/>
      <c r="F41" s="201">
        <v>120</v>
      </c>
      <c r="G41" s="201">
        <v>0</v>
      </c>
      <c r="H41" s="201">
        <f>G41+F41</f>
        <v>120</v>
      </c>
      <c r="I41" s="125"/>
      <c r="J41" s="126"/>
      <c r="K41" s="125"/>
    </row>
    <row r="42" spans="1:11" ht="15">
      <c r="A42" s="130"/>
      <c r="B42" s="129" t="s">
        <v>1165</v>
      </c>
      <c r="C42" s="128"/>
      <c r="D42" s="203">
        <v>124010104</v>
      </c>
      <c r="E42" s="201"/>
      <c r="F42" s="201">
        <v>43</v>
      </c>
      <c r="G42" s="201">
        <v>0</v>
      </c>
      <c r="H42" s="201">
        <f>G42+F42</f>
        <v>43</v>
      </c>
      <c r="I42" s="125"/>
      <c r="J42" s="126"/>
      <c r="K42" s="125"/>
    </row>
    <row r="43" spans="1:11" ht="15">
      <c r="A43" s="130"/>
      <c r="B43" s="129" t="s">
        <v>1165</v>
      </c>
      <c r="C43" s="128"/>
      <c r="D43" s="203">
        <v>124010201</v>
      </c>
      <c r="E43" s="201"/>
      <c r="F43" s="201">
        <v>136</v>
      </c>
      <c r="G43" s="201">
        <v>0</v>
      </c>
      <c r="H43" s="201">
        <f>G43+F43</f>
        <v>136</v>
      </c>
      <c r="I43" s="125"/>
      <c r="J43" s="126"/>
      <c r="K43" s="125"/>
    </row>
    <row r="44" spans="1:11" ht="15">
      <c r="A44" s="130"/>
      <c r="B44" s="129" t="s">
        <v>1165</v>
      </c>
      <c r="C44" s="128"/>
      <c r="D44" s="203">
        <v>124010202</v>
      </c>
      <c r="E44" s="201"/>
      <c r="F44" s="201">
        <v>21</v>
      </c>
      <c r="G44" s="201">
        <v>0</v>
      </c>
      <c r="H44" s="201">
        <f>G44+F44</f>
        <v>21</v>
      </c>
      <c r="I44" s="125"/>
      <c r="J44" s="126"/>
      <c r="K44" s="125"/>
    </row>
    <row r="45" spans="1:11" ht="15">
      <c r="A45" s="130"/>
      <c r="B45" s="129" t="s">
        <v>1165</v>
      </c>
      <c r="C45" s="128"/>
      <c r="D45" s="203">
        <v>124010203</v>
      </c>
      <c r="E45" s="201"/>
      <c r="F45" s="201">
        <v>53</v>
      </c>
      <c r="G45" s="201">
        <v>0</v>
      </c>
      <c r="H45" s="201">
        <f>G45+F45</f>
        <v>53</v>
      </c>
      <c r="I45" s="125"/>
      <c r="J45" s="126"/>
      <c r="K45" s="125"/>
    </row>
    <row r="46" spans="1:11" ht="15">
      <c r="A46" s="130"/>
      <c r="B46" s="129" t="s">
        <v>1165</v>
      </c>
      <c r="C46" s="128"/>
      <c r="D46" s="203">
        <v>124010204</v>
      </c>
      <c r="E46" s="201"/>
      <c r="F46" s="201">
        <v>100</v>
      </c>
      <c r="G46" s="201">
        <v>0</v>
      </c>
      <c r="H46" s="201">
        <f>G46+F46</f>
        <v>100</v>
      </c>
      <c r="I46" s="125"/>
      <c r="J46" s="126"/>
      <c r="K46" s="125"/>
    </row>
    <row r="47" spans="1:11" ht="15">
      <c r="A47" s="130"/>
      <c r="B47" s="129" t="s">
        <v>1165</v>
      </c>
      <c r="C47" s="235" t="s">
        <v>3826</v>
      </c>
      <c r="D47" s="203">
        <v>127020701</v>
      </c>
      <c r="E47" s="201"/>
      <c r="F47" s="201">
        <v>406</v>
      </c>
      <c r="G47" s="201">
        <v>0</v>
      </c>
      <c r="H47" s="201">
        <f>G47+F47</f>
        <v>406</v>
      </c>
      <c r="I47" s="125"/>
      <c r="J47" s="126"/>
      <c r="K47" s="125"/>
    </row>
    <row r="48" spans="1:11" ht="15">
      <c r="A48" s="130"/>
      <c r="B48" s="129" t="s">
        <v>1165</v>
      </c>
      <c r="C48" s="128"/>
      <c r="D48" s="203"/>
      <c r="E48" s="201"/>
      <c r="F48" s="202">
        <f>SUM(F39:F47)</f>
        <v>1057</v>
      </c>
      <c r="G48" s="202">
        <f>SUM(G39:G47)</f>
        <v>0</v>
      </c>
      <c r="H48" s="201">
        <f>G48+F48</f>
        <v>1057</v>
      </c>
      <c r="I48" s="125">
        <v>2</v>
      </c>
      <c r="J48" s="126">
        <v>0</v>
      </c>
      <c r="K48" s="125">
        <v>2</v>
      </c>
    </row>
    <row r="49" spans="1:11" ht="15">
      <c r="A49" s="130">
        <v>14</v>
      </c>
      <c r="B49" s="129" t="s">
        <v>3828</v>
      </c>
      <c r="C49" s="235" t="s">
        <v>3827</v>
      </c>
      <c r="D49" s="203">
        <v>124010101</v>
      </c>
      <c r="E49" s="201"/>
      <c r="F49" s="201">
        <v>0</v>
      </c>
      <c r="G49" s="201">
        <v>156</v>
      </c>
      <c r="H49" s="201">
        <f>G49+F49</f>
        <v>156</v>
      </c>
      <c r="I49" s="125"/>
      <c r="J49" s="126"/>
      <c r="K49" s="125"/>
    </row>
    <row r="50" spans="1:11" ht="15">
      <c r="A50" s="130"/>
      <c r="B50" s="129" t="s">
        <v>1165</v>
      </c>
      <c r="C50" s="128"/>
      <c r="D50" s="203">
        <v>124010102</v>
      </c>
      <c r="E50" s="201"/>
      <c r="F50" s="201">
        <v>0</v>
      </c>
      <c r="G50" s="201">
        <v>1</v>
      </c>
      <c r="H50" s="201">
        <f>G50+F50</f>
        <v>1</v>
      </c>
      <c r="I50" s="125"/>
      <c r="J50" s="126"/>
      <c r="K50" s="125"/>
    </row>
    <row r="51" spans="1:11" ht="15">
      <c r="A51" s="130"/>
      <c r="B51" s="129" t="s">
        <v>1165</v>
      </c>
      <c r="C51" s="128"/>
      <c r="D51" s="203">
        <v>124010103</v>
      </c>
      <c r="E51" s="201"/>
      <c r="F51" s="201">
        <v>0</v>
      </c>
      <c r="G51" s="201">
        <v>94</v>
      </c>
      <c r="H51" s="201">
        <f>G51+F51</f>
        <v>94</v>
      </c>
      <c r="I51" s="125"/>
      <c r="J51" s="126"/>
      <c r="K51" s="125"/>
    </row>
    <row r="52" spans="1:11" ht="15">
      <c r="A52" s="130"/>
      <c r="B52" s="129" t="s">
        <v>1165</v>
      </c>
      <c r="C52" s="128"/>
      <c r="D52" s="203">
        <v>124010104</v>
      </c>
      <c r="E52" s="201"/>
      <c r="F52" s="201">
        <v>0</v>
      </c>
      <c r="G52" s="201">
        <v>29</v>
      </c>
      <c r="H52" s="201">
        <f>G52+F52</f>
        <v>29</v>
      </c>
      <c r="I52" s="125"/>
      <c r="J52" s="126"/>
      <c r="K52" s="125"/>
    </row>
    <row r="53" spans="1:11" ht="15">
      <c r="A53" s="130"/>
      <c r="B53" s="129" t="s">
        <v>1165</v>
      </c>
      <c r="C53" s="128"/>
      <c r="D53" s="203">
        <v>124010201</v>
      </c>
      <c r="E53" s="201"/>
      <c r="F53" s="201">
        <v>0</v>
      </c>
      <c r="G53" s="201">
        <v>119</v>
      </c>
      <c r="H53" s="201">
        <f>G53+F53</f>
        <v>119</v>
      </c>
      <c r="I53" s="125"/>
      <c r="J53" s="126"/>
      <c r="K53" s="125"/>
    </row>
    <row r="54" spans="1:11" ht="15">
      <c r="A54" s="130"/>
      <c r="B54" s="129" t="s">
        <v>1165</v>
      </c>
      <c r="C54" s="128"/>
      <c r="D54" s="203">
        <v>124010202</v>
      </c>
      <c r="E54" s="201"/>
      <c r="F54" s="201">
        <v>0</v>
      </c>
      <c r="G54" s="201">
        <v>23</v>
      </c>
      <c r="H54" s="201">
        <f>G54+F54</f>
        <v>23</v>
      </c>
      <c r="I54" s="125"/>
      <c r="J54" s="126"/>
      <c r="K54" s="125"/>
    </row>
    <row r="55" spans="1:11" ht="15">
      <c r="A55" s="130"/>
      <c r="B55" s="129" t="s">
        <v>1165</v>
      </c>
      <c r="C55" s="128"/>
      <c r="D55" s="203">
        <v>124010203</v>
      </c>
      <c r="E55" s="201"/>
      <c r="F55" s="201">
        <v>0</v>
      </c>
      <c r="G55" s="201">
        <v>43</v>
      </c>
      <c r="H55" s="201">
        <f>G55+F55</f>
        <v>43</v>
      </c>
      <c r="I55" s="125"/>
      <c r="J55" s="126"/>
      <c r="K55" s="125"/>
    </row>
    <row r="56" spans="1:11" ht="15">
      <c r="A56" s="130"/>
      <c r="B56" s="129" t="s">
        <v>1165</v>
      </c>
      <c r="C56" s="128"/>
      <c r="D56" s="203">
        <v>124010204</v>
      </c>
      <c r="E56" s="201"/>
      <c r="F56" s="201">
        <v>0</v>
      </c>
      <c r="G56" s="201">
        <v>82</v>
      </c>
      <c r="H56" s="201">
        <f>G56+F56</f>
        <v>82</v>
      </c>
      <c r="I56" s="125"/>
      <c r="J56" s="126"/>
      <c r="K56" s="125"/>
    </row>
    <row r="57" spans="1:11" ht="15">
      <c r="A57" s="130"/>
      <c r="B57" s="129" t="s">
        <v>1165</v>
      </c>
      <c r="C57" s="235" t="s">
        <v>3826</v>
      </c>
      <c r="D57" s="203">
        <v>127020701</v>
      </c>
      <c r="E57" s="201"/>
      <c r="F57" s="201">
        <v>0</v>
      </c>
      <c r="G57" s="201">
        <v>398</v>
      </c>
      <c r="H57" s="201">
        <f>G57+F57</f>
        <v>398</v>
      </c>
      <c r="I57" s="125"/>
      <c r="J57" s="126"/>
      <c r="K57" s="125"/>
    </row>
    <row r="58" spans="1:11" ht="12.75" customHeight="1">
      <c r="A58" s="130"/>
      <c r="B58" s="129" t="s">
        <v>1165</v>
      </c>
      <c r="C58" s="128"/>
      <c r="D58" s="203"/>
      <c r="E58" s="201"/>
      <c r="F58" s="202">
        <f>SUM(F49:F57)</f>
        <v>0</v>
      </c>
      <c r="G58" s="202">
        <f>SUM(G49:G57)</f>
        <v>945</v>
      </c>
      <c r="H58" s="201">
        <f>G58+F58</f>
        <v>945</v>
      </c>
      <c r="I58" s="125">
        <v>0</v>
      </c>
      <c r="J58" s="126">
        <v>2</v>
      </c>
      <c r="K58" s="125">
        <v>2</v>
      </c>
    </row>
    <row r="59" spans="1:11" ht="15">
      <c r="A59" s="130">
        <v>15</v>
      </c>
      <c r="B59" s="129" t="s">
        <v>3825</v>
      </c>
      <c r="C59" s="235" t="s">
        <v>3824</v>
      </c>
      <c r="D59" s="203">
        <v>127020702</v>
      </c>
      <c r="E59" s="201"/>
      <c r="F59" s="201">
        <v>252</v>
      </c>
      <c r="G59" s="201">
        <v>234</v>
      </c>
      <c r="H59" s="201">
        <f>G59+F59</f>
        <v>486</v>
      </c>
      <c r="I59" s="125"/>
      <c r="J59" s="126"/>
      <c r="K59" s="125"/>
    </row>
    <row r="60" spans="1:11" ht="12.75" customHeight="1">
      <c r="A60" s="130"/>
      <c r="B60" s="129" t="s">
        <v>1165</v>
      </c>
      <c r="C60" s="128"/>
      <c r="D60" s="203"/>
      <c r="E60" s="201"/>
      <c r="F60" s="202">
        <f>SUM(F59)</f>
        <v>252</v>
      </c>
      <c r="G60" s="202">
        <f>SUM(G59:G59)</f>
        <v>234</v>
      </c>
      <c r="H60" s="201">
        <f>G60+F60</f>
        <v>486</v>
      </c>
      <c r="I60" s="125">
        <v>1</v>
      </c>
      <c r="J60" s="126">
        <v>1</v>
      </c>
      <c r="K60" s="125">
        <v>2</v>
      </c>
    </row>
    <row r="61" spans="1:11" ht="15">
      <c r="A61" s="130">
        <v>16</v>
      </c>
      <c r="B61" s="129" t="s">
        <v>3823</v>
      </c>
      <c r="C61" s="235" t="s">
        <v>3822</v>
      </c>
      <c r="D61" s="203">
        <v>127020703</v>
      </c>
      <c r="E61" s="201"/>
      <c r="F61" s="201">
        <v>195</v>
      </c>
      <c r="G61" s="201">
        <v>148</v>
      </c>
      <c r="H61" s="201">
        <f>G61+F61</f>
        <v>343</v>
      </c>
      <c r="I61" s="125"/>
      <c r="J61" s="126"/>
      <c r="K61" s="125"/>
    </row>
    <row r="62" spans="1:11" ht="15">
      <c r="A62" s="130"/>
      <c r="B62" s="129" t="s">
        <v>1165</v>
      </c>
      <c r="C62" s="235" t="s">
        <v>3821</v>
      </c>
      <c r="D62" s="203">
        <v>127020704</v>
      </c>
      <c r="E62" s="201"/>
      <c r="F62" s="201">
        <v>368</v>
      </c>
      <c r="G62" s="201">
        <v>279</v>
      </c>
      <c r="H62" s="201">
        <f>G62+F62</f>
        <v>647</v>
      </c>
      <c r="I62" s="125"/>
      <c r="J62" s="126"/>
      <c r="K62" s="125"/>
    </row>
    <row r="63" spans="1:11" ht="15">
      <c r="A63" s="130"/>
      <c r="B63" s="129" t="s">
        <v>1165</v>
      </c>
      <c r="C63" s="235" t="s">
        <v>3820</v>
      </c>
      <c r="D63" s="218">
        <v>127020705</v>
      </c>
      <c r="E63" s="212"/>
      <c r="F63" s="212">
        <v>54</v>
      </c>
      <c r="G63" s="212">
        <v>41</v>
      </c>
      <c r="H63" s="201">
        <f>G63+F63</f>
        <v>95</v>
      </c>
      <c r="I63" s="125"/>
      <c r="J63" s="126"/>
      <c r="K63" s="125"/>
    </row>
    <row r="64" spans="1:11" ht="15">
      <c r="A64" s="130"/>
      <c r="B64" s="129" t="s">
        <v>1165</v>
      </c>
      <c r="C64" s="235" t="s">
        <v>3819</v>
      </c>
      <c r="D64" s="203">
        <v>127020706</v>
      </c>
      <c r="E64" s="201"/>
      <c r="F64" s="201">
        <v>163</v>
      </c>
      <c r="G64" s="201">
        <v>150</v>
      </c>
      <c r="H64" s="201">
        <f>G64+F64</f>
        <v>313</v>
      </c>
      <c r="I64" s="125"/>
      <c r="J64" s="126"/>
      <c r="K64" s="125"/>
    </row>
    <row r="65" spans="1:11" ht="12.75" customHeight="1">
      <c r="A65" s="130"/>
      <c r="B65" s="129" t="s">
        <v>1165</v>
      </c>
      <c r="C65" s="128"/>
      <c r="D65" s="203"/>
      <c r="E65" s="201"/>
      <c r="F65" s="202">
        <f>SUM(F61:F64)</f>
        <v>780</v>
      </c>
      <c r="G65" s="202">
        <f>SUM(G61:G64)</f>
        <v>618</v>
      </c>
      <c r="H65" s="201">
        <f>G65+F65</f>
        <v>1398</v>
      </c>
      <c r="I65" s="125">
        <v>2</v>
      </c>
      <c r="J65" s="126">
        <v>2</v>
      </c>
      <c r="K65" s="125">
        <v>4</v>
      </c>
    </row>
    <row r="66" spans="1:11" ht="15">
      <c r="A66" s="135">
        <v>17</v>
      </c>
      <c r="B66" s="129" t="s">
        <v>3818</v>
      </c>
      <c r="C66" s="235" t="s">
        <v>3815</v>
      </c>
      <c r="D66" s="203">
        <v>127010108</v>
      </c>
      <c r="E66" s="201"/>
      <c r="F66" s="201">
        <v>707</v>
      </c>
      <c r="G66" s="201">
        <v>0</v>
      </c>
      <c r="H66" s="201">
        <f>G66+F66</f>
        <v>707</v>
      </c>
      <c r="I66" s="125"/>
      <c r="J66" s="126"/>
      <c r="K66" s="125"/>
    </row>
    <row r="67" spans="1:11" ht="15">
      <c r="A67" s="130"/>
      <c r="B67" s="129" t="s">
        <v>1165</v>
      </c>
      <c r="C67" s="235" t="s">
        <v>3815</v>
      </c>
      <c r="D67" s="203">
        <v>127010109</v>
      </c>
      <c r="E67" s="201"/>
      <c r="F67" s="201">
        <v>101</v>
      </c>
      <c r="G67" s="201">
        <v>0</v>
      </c>
      <c r="H67" s="201">
        <f>G67+F67</f>
        <v>101</v>
      </c>
      <c r="I67" s="125"/>
      <c r="J67" s="126"/>
      <c r="K67" s="125"/>
    </row>
    <row r="68" spans="1:11" ht="16.5" customHeight="1">
      <c r="A68" s="130"/>
      <c r="B68" s="129" t="s">
        <v>1165</v>
      </c>
      <c r="C68" s="235" t="s">
        <v>3814</v>
      </c>
      <c r="D68" s="203">
        <v>127010111</v>
      </c>
      <c r="E68" s="201"/>
      <c r="F68" s="201">
        <v>225</v>
      </c>
      <c r="G68" s="201">
        <v>0</v>
      </c>
      <c r="H68" s="201">
        <f>G68+F68</f>
        <v>225</v>
      </c>
      <c r="I68" s="125"/>
      <c r="J68" s="126"/>
      <c r="K68" s="125"/>
    </row>
    <row r="69" spans="1:11" ht="18.75" customHeight="1">
      <c r="A69" s="130"/>
      <c r="B69" s="129" t="s">
        <v>1165</v>
      </c>
      <c r="C69" s="128"/>
      <c r="D69" s="203"/>
      <c r="E69" s="201"/>
      <c r="F69" s="202">
        <f>SUM(F66:F68)</f>
        <v>1033</v>
      </c>
      <c r="G69" s="202">
        <f>SUM(G66:G68)</f>
        <v>0</v>
      </c>
      <c r="H69" s="201">
        <f>G69+F69</f>
        <v>1033</v>
      </c>
      <c r="I69" s="125">
        <v>2</v>
      </c>
      <c r="J69" s="126">
        <v>0</v>
      </c>
      <c r="K69" s="125">
        <v>2</v>
      </c>
    </row>
    <row r="70" spans="1:11" ht="15">
      <c r="A70" s="130">
        <v>18</v>
      </c>
      <c r="B70" s="129" t="s">
        <v>3817</v>
      </c>
      <c r="C70" s="235" t="s">
        <v>3816</v>
      </c>
      <c r="D70" s="203">
        <v>127010108</v>
      </c>
      <c r="E70" s="201"/>
      <c r="F70" s="201">
        <v>0</v>
      </c>
      <c r="G70" s="201">
        <v>658</v>
      </c>
      <c r="H70" s="201">
        <f>G70+F70</f>
        <v>658</v>
      </c>
      <c r="I70" s="125"/>
      <c r="J70" s="126"/>
      <c r="K70" s="125"/>
    </row>
    <row r="71" spans="1:11" ht="15">
      <c r="A71" s="130"/>
      <c r="B71" s="129" t="s">
        <v>1165</v>
      </c>
      <c r="C71" s="235" t="s">
        <v>3815</v>
      </c>
      <c r="D71" s="203">
        <v>127010109</v>
      </c>
      <c r="E71" s="201"/>
      <c r="F71" s="201">
        <v>0</v>
      </c>
      <c r="G71" s="201">
        <v>82</v>
      </c>
      <c r="H71" s="201">
        <f>G71+F71</f>
        <v>82</v>
      </c>
      <c r="I71" s="125"/>
      <c r="J71" s="126"/>
      <c r="K71" s="125"/>
    </row>
    <row r="72" spans="1:11" ht="15">
      <c r="A72" s="130"/>
      <c r="B72" s="129" t="s">
        <v>1165</v>
      </c>
      <c r="C72" s="235" t="s">
        <v>3814</v>
      </c>
      <c r="D72" s="203">
        <v>127010111</v>
      </c>
      <c r="E72" s="201"/>
      <c r="F72" s="201">
        <v>0</v>
      </c>
      <c r="G72" s="201">
        <v>155</v>
      </c>
      <c r="H72" s="201">
        <f>G72+F72</f>
        <v>155</v>
      </c>
      <c r="I72" s="125"/>
      <c r="J72" s="126"/>
      <c r="K72" s="125"/>
    </row>
    <row r="73" spans="1:11" ht="11.25" customHeight="1">
      <c r="A73" s="130"/>
      <c r="B73" s="129" t="s">
        <v>1165</v>
      </c>
      <c r="C73" s="128"/>
      <c r="D73" s="203"/>
      <c r="E73" s="201"/>
      <c r="F73" s="202">
        <f>SUM(F70:F72)</f>
        <v>0</v>
      </c>
      <c r="G73" s="202">
        <f>SUM(G70:G72)</f>
        <v>895</v>
      </c>
      <c r="H73" s="201">
        <f>G73+F73</f>
        <v>895</v>
      </c>
      <c r="I73" s="125">
        <v>2</v>
      </c>
      <c r="J73" s="126">
        <v>0</v>
      </c>
      <c r="K73" s="125">
        <v>2</v>
      </c>
    </row>
    <row r="74" spans="1:11" ht="30">
      <c r="A74" s="130">
        <v>19</v>
      </c>
      <c r="B74" s="129" t="s">
        <v>3813</v>
      </c>
      <c r="C74" s="235" t="s">
        <v>3812</v>
      </c>
      <c r="D74" s="203">
        <v>127010103</v>
      </c>
      <c r="E74" s="201"/>
      <c r="F74" s="201">
        <v>462</v>
      </c>
      <c r="G74" s="201">
        <v>405</v>
      </c>
      <c r="H74" s="201">
        <f>G74+F74</f>
        <v>867</v>
      </c>
      <c r="I74" s="125"/>
      <c r="J74" s="126"/>
      <c r="K74" s="125"/>
    </row>
    <row r="75" spans="1:11" ht="9.75" customHeight="1">
      <c r="A75" s="130"/>
      <c r="B75" s="129" t="s">
        <v>1165</v>
      </c>
      <c r="C75" s="128"/>
      <c r="D75" s="203"/>
      <c r="E75" s="201"/>
      <c r="F75" s="202">
        <f>SUM(F74)</f>
        <v>462</v>
      </c>
      <c r="G75" s="202">
        <f>SUM(G74)</f>
        <v>405</v>
      </c>
      <c r="H75" s="201">
        <f>G75+F75</f>
        <v>867</v>
      </c>
      <c r="I75" s="125">
        <v>1</v>
      </c>
      <c r="J75" s="126">
        <v>1</v>
      </c>
      <c r="K75" s="125">
        <v>2</v>
      </c>
    </row>
    <row r="76" spans="1:11" ht="19.5" customHeight="1">
      <c r="A76" s="130">
        <v>20</v>
      </c>
      <c r="B76" s="129" t="s">
        <v>3811</v>
      </c>
      <c r="C76" s="235" t="s">
        <v>3810</v>
      </c>
      <c r="D76" s="203">
        <v>127010104</v>
      </c>
      <c r="E76" s="201"/>
      <c r="F76" s="201">
        <v>292</v>
      </c>
      <c r="G76" s="201">
        <v>267</v>
      </c>
      <c r="H76" s="201">
        <f>G76+F76</f>
        <v>559</v>
      </c>
      <c r="I76" s="125"/>
      <c r="J76" s="126"/>
      <c r="K76" s="125"/>
    </row>
    <row r="77" spans="1:11" ht="15">
      <c r="A77" s="130"/>
      <c r="B77" s="129" t="s">
        <v>1165</v>
      </c>
      <c r="C77" s="235" t="s">
        <v>3810</v>
      </c>
      <c r="D77" s="203">
        <v>127010105</v>
      </c>
      <c r="E77" s="201"/>
      <c r="F77" s="201">
        <v>409</v>
      </c>
      <c r="G77" s="201">
        <v>402</v>
      </c>
      <c r="H77" s="201">
        <f>G77+F77</f>
        <v>811</v>
      </c>
      <c r="I77" s="125"/>
      <c r="J77" s="126"/>
      <c r="K77" s="125"/>
    </row>
    <row r="78" spans="1:11" ht="15">
      <c r="A78" s="130"/>
      <c r="B78" s="129" t="s">
        <v>1165</v>
      </c>
      <c r="D78" s="117"/>
      <c r="E78" s="113"/>
      <c r="F78" s="221">
        <f>SUM(F76:F77)</f>
        <v>701</v>
      </c>
      <c r="G78" s="221">
        <f>SUM(G76:G77)</f>
        <v>669</v>
      </c>
      <c r="H78" s="201">
        <f>G78+F78</f>
        <v>1370</v>
      </c>
      <c r="I78" s="125">
        <v>2</v>
      </c>
      <c r="J78" s="126">
        <v>2</v>
      </c>
      <c r="K78" s="125">
        <v>4</v>
      </c>
    </row>
    <row r="79" spans="1:11" ht="15">
      <c r="A79" s="130">
        <v>21</v>
      </c>
      <c r="B79" s="129" t="s">
        <v>3809</v>
      </c>
      <c r="C79" s="235" t="s">
        <v>3808</v>
      </c>
      <c r="D79" s="203">
        <v>127010106</v>
      </c>
      <c r="E79" s="201"/>
      <c r="F79" s="201">
        <v>205</v>
      </c>
      <c r="G79" s="201">
        <v>193</v>
      </c>
      <c r="H79" s="201">
        <f>G79+F79</f>
        <v>398</v>
      </c>
      <c r="I79" s="125"/>
      <c r="J79" s="126"/>
      <c r="K79" s="125"/>
    </row>
    <row r="80" spans="1:11" ht="15">
      <c r="A80" s="130"/>
      <c r="B80" s="129" t="s">
        <v>1165</v>
      </c>
      <c r="C80" s="235" t="s">
        <v>3807</v>
      </c>
      <c r="D80" s="203">
        <v>127010107</v>
      </c>
      <c r="E80" s="201"/>
      <c r="F80" s="201">
        <v>781</v>
      </c>
      <c r="G80" s="201">
        <v>679</v>
      </c>
      <c r="H80" s="201">
        <f>G80+F80</f>
        <v>1460</v>
      </c>
      <c r="I80" s="125"/>
      <c r="J80" s="126"/>
      <c r="K80" s="125"/>
    </row>
    <row r="81" spans="1:11" ht="15">
      <c r="A81" s="130"/>
      <c r="B81" s="129" t="s">
        <v>1165</v>
      </c>
      <c r="C81" s="128"/>
      <c r="D81" s="203"/>
      <c r="E81" s="201"/>
      <c r="F81" s="202">
        <f>SUM(F79:F80)</f>
        <v>986</v>
      </c>
      <c r="G81" s="202">
        <f>SUM(G79:G80)</f>
        <v>872</v>
      </c>
      <c r="H81" s="201">
        <f>G81+F81</f>
        <v>1858</v>
      </c>
      <c r="I81" s="125">
        <v>2</v>
      </c>
      <c r="J81" s="126">
        <v>2</v>
      </c>
      <c r="K81" s="125">
        <v>4</v>
      </c>
    </row>
    <row r="82" spans="1:11" ht="15">
      <c r="A82" s="130">
        <v>22</v>
      </c>
      <c r="B82" s="129" t="s">
        <v>3806</v>
      </c>
      <c r="C82" s="235" t="s">
        <v>3805</v>
      </c>
      <c r="D82" s="210">
        <v>127010101</v>
      </c>
      <c r="E82" s="209"/>
      <c r="F82" s="201">
        <v>255</v>
      </c>
      <c r="G82" s="201">
        <v>227</v>
      </c>
      <c r="H82" s="201">
        <f>G82+F82</f>
        <v>482</v>
      </c>
      <c r="I82" s="125"/>
      <c r="J82" s="126"/>
      <c r="K82" s="125"/>
    </row>
    <row r="83" spans="1:11" ht="15">
      <c r="A83" s="130"/>
      <c r="B83" s="129" t="s">
        <v>1165</v>
      </c>
      <c r="C83" s="234" t="s">
        <v>3804</v>
      </c>
      <c r="D83" s="210">
        <v>127010102</v>
      </c>
      <c r="E83" s="209"/>
      <c r="F83" s="201">
        <v>101</v>
      </c>
      <c r="G83" s="201">
        <v>100</v>
      </c>
      <c r="H83" s="201">
        <f>G83+F83</f>
        <v>201</v>
      </c>
      <c r="I83" s="125"/>
      <c r="J83" s="126"/>
      <c r="K83" s="125"/>
    </row>
    <row r="84" spans="1:11" ht="15">
      <c r="A84" s="130"/>
      <c r="B84" s="129" t="s">
        <v>1165</v>
      </c>
      <c r="C84" s="234" t="s">
        <v>3803</v>
      </c>
      <c r="D84" s="210">
        <v>127010110</v>
      </c>
      <c r="E84" s="209"/>
      <c r="F84" s="201">
        <v>133</v>
      </c>
      <c r="G84" s="201">
        <v>140</v>
      </c>
      <c r="H84" s="201">
        <f>G84+F84</f>
        <v>273</v>
      </c>
      <c r="I84" s="125"/>
      <c r="J84" s="126"/>
      <c r="K84" s="125"/>
    </row>
    <row r="85" spans="1:11" ht="15">
      <c r="A85" s="130"/>
      <c r="B85" s="129" t="s">
        <v>1165</v>
      </c>
      <c r="C85" s="234" t="s">
        <v>3802</v>
      </c>
      <c r="D85" s="210">
        <v>127010112</v>
      </c>
      <c r="E85" s="209"/>
      <c r="F85" s="201">
        <v>298</v>
      </c>
      <c r="G85" s="201">
        <v>275</v>
      </c>
      <c r="H85" s="201">
        <f>G85+F85</f>
        <v>573</v>
      </c>
      <c r="I85" s="125"/>
      <c r="J85" s="126"/>
      <c r="K85" s="125"/>
    </row>
    <row r="86" spans="1:11" ht="15">
      <c r="A86" s="130"/>
      <c r="B86" s="129" t="s">
        <v>1165</v>
      </c>
      <c r="C86" s="211"/>
      <c r="D86" s="210"/>
      <c r="E86" s="209"/>
      <c r="F86" s="202">
        <f>SUM(F83:F85)</f>
        <v>532</v>
      </c>
      <c r="G86" s="202">
        <f>SUM(G83:G85)</f>
        <v>515</v>
      </c>
      <c r="H86" s="201">
        <f>G86+F86</f>
        <v>1047</v>
      </c>
      <c r="I86" s="125">
        <v>1</v>
      </c>
      <c r="J86" s="126">
        <v>1</v>
      </c>
      <c r="K86" s="125">
        <v>2</v>
      </c>
    </row>
    <row r="87" spans="1:11" ht="30">
      <c r="A87" s="130">
        <v>23</v>
      </c>
      <c r="B87" s="129" t="s">
        <v>3801</v>
      </c>
      <c r="C87" s="235" t="s">
        <v>3800</v>
      </c>
      <c r="D87" s="203">
        <v>127010701</v>
      </c>
      <c r="E87" s="201"/>
      <c r="F87" s="201">
        <v>7</v>
      </c>
      <c r="G87" s="201">
        <v>4</v>
      </c>
      <c r="H87" s="201">
        <f>G87+F87</f>
        <v>11</v>
      </c>
      <c r="I87" s="125"/>
      <c r="J87" s="126"/>
      <c r="K87" s="125"/>
    </row>
    <row r="88" spans="1:11" ht="15">
      <c r="A88" s="130"/>
      <c r="B88" s="129" t="s">
        <v>1165</v>
      </c>
      <c r="C88" s="235" t="s">
        <v>3799</v>
      </c>
      <c r="D88" s="203">
        <v>127010705</v>
      </c>
      <c r="E88" s="201"/>
      <c r="F88" s="201">
        <v>28</v>
      </c>
      <c r="G88" s="201">
        <v>28</v>
      </c>
      <c r="H88" s="201">
        <f>G88+F88</f>
        <v>56</v>
      </c>
      <c r="I88" s="125"/>
      <c r="J88" s="126"/>
      <c r="K88" s="125"/>
    </row>
    <row r="89" spans="1:11" ht="15">
      <c r="A89" s="130"/>
      <c r="B89" s="129" t="s">
        <v>1165</v>
      </c>
      <c r="C89" s="234" t="s">
        <v>3798</v>
      </c>
      <c r="D89" s="203">
        <v>127010706</v>
      </c>
      <c r="E89" s="201"/>
      <c r="F89" s="201">
        <v>507</v>
      </c>
      <c r="G89" s="201">
        <v>409</v>
      </c>
      <c r="H89" s="201">
        <f>G89+F89</f>
        <v>916</v>
      </c>
      <c r="I89" s="125"/>
      <c r="J89" s="126"/>
      <c r="K89" s="125"/>
    </row>
    <row r="90" spans="1:11" ht="15">
      <c r="A90" s="130"/>
      <c r="B90" s="129" t="s">
        <v>1165</v>
      </c>
      <c r="C90" s="128"/>
      <c r="D90" s="203"/>
      <c r="E90" s="201"/>
      <c r="F90" s="202">
        <f>SUM(F87:F89)</f>
        <v>542</v>
      </c>
      <c r="G90" s="202">
        <f>SUM(G87:G89)</f>
        <v>441</v>
      </c>
      <c r="H90" s="201">
        <f>G90+F90</f>
        <v>983</v>
      </c>
      <c r="I90" s="125">
        <v>1</v>
      </c>
      <c r="J90" s="126">
        <v>1</v>
      </c>
      <c r="K90" s="125">
        <v>2</v>
      </c>
    </row>
    <row r="91" spans="1:11" ht="15">
      <c r="A91" s="130">
        <v>24</v>
      </c>
      <c r="B91" s="129" t="s">
        <v>3797</v>
      </c>
      <c r="C91" s="128" t="s">
        <v>3796</v>
      </c>
      <c r="D91" s="203">
        <v>127010703</v>
      </c>
      <c r="E91" s="201"/>
      <c r="F91" s="201">
        <v>109</v>
      </c>
      <c r="G91" s="201">
        <v>72</v>
      </c>
      <c r="H91" s="201">
        <f>G91+F91</f>
        <v>181</v>
      </c>
      <c r="I91" s="125"/>
      <c r="J91" s="126"/>
      <c r="K91" s="125"/>
    </row>
    <row r="92" spans="1:11" ht="15" customHeight="1">
      <c r="A92" s="130"/>
      <c r="B92" s="129" t="s">
        <v>1165</v>
      </c>
      <c r="C92" s="137" t="s">
        <v>3795</v>
      </c>
      <c r="D92" s="203">
        <v>127010707</v>
      </c>
      <c r="E92" s="201"/>
      <c r="F92" s="201">
        <v>112</v>
      </c>
      <c r="G92" s="201">
        <v>82</v>
      </c>
      <c r="H92" s="201">
        <f>G92+F92</f>
        <v>194</v>
      </c>
      <c r="I92" s="125"/>
      <c r="J92" s="126"/>
      <c r="K92" s="125"/>
    </row>
    <row r="93" spans="1:11" ht="15">
      <c r="A93" s="130"/>
      <c r="B93" s="129" t="s">
        <v>1165</v>
      </c>
      <c r="C93" s="137" t="s">
        <v>3794</v>
      </c>
      <c r="D93" s="203">
        <v>127010708</v>
      </c>
      <c r="E93" s="201"/>
      <c r="F93" s="201">
        <v>161</v>
      </c>
      <c r="G93" s="201">
        <v>133</v>
      </c>
      <c r="H93" s="201">
        <f>G93+F93</f>
        <v>294</v>
      </c>
      <c r="I93" s="125"/>
      <c r="J93" s="126"/>
      <c r="K93" s="125"/>
    </row>
    <row r="94" spans="1:11" ht="15">
      <c r="A94" s="130"/>
      <c r="B94" s="129" t="s">
        <v>1165</v>
      </c>
      <c r="C94" s="128"/>
      <c r="D94" s="203"/>
      <c r="E94" s="201"/>
      <c r="F94" s="202">
        <f>SUM(F91:F93)</f>
        <v>382</v>
      </c>
      <c r="G94" s="202">
        <f>SUM(G91:G93)</f>
        <v>287</v>
      </c>
      <c r="H94" s="201">
        <f>G94+F94</f>
        <v>669</v>
      </c>
      <c r="I94" s="125">
        <v>1</v>
      </c>
      <c r="J94" s="126">
        <v>1</v>
      </c>
      <c r="K94" s="125">
        <v>2</v>
      </c>
    </row>
    <row r="95" spans="1:11" ht="15">
      <c r="A95" s="130">
        <v>25</v>
      </c>
      <c r="B95" s="129" t="s">
        <v>3793</v>
      </c>
      <c r="C95" s="128" t="s">
        <v>3792</v>
      </c>
      <c r="D95" s="203">
        <v>127010801</v>
      </c>
      <c r="E95" s="201"/>
      <c r="F95" s="201">
        <v>293</v>
      </c>
      <c r="G95" s="201">
        <v>259</v>
      </c>
      <c r="H95" s="201">
        <f>G95+F95</f>
        <v>552</v>
      </c>
      <c r="I95" s="125"/>
      <c r="J95" s="126"/>
      <c r="K95" s="125"/>
    </row>
    <row r="96" spans="1:11" ht="15">
      <c r="A96" s="130"/>
      <c r="B96" s="129" t="s">
        <v>1165</v>
      </c>
      <c r="C96" s="128"/>
      <c r="D96" s="203"/>
      <c r="E96" s="201"/>
      <c r="F96" s="202">
        <f>SUM(F95)</f>
        <v>293</v>
      </c>
      <c r="G96" s="202">
        <f>SUM(G95)</f>
        <v>259</v>
      </c>
      <c r="H96" s="201">
        <f>G96+F96</f>
        <v>552</v>
      </c>
      <c r="I96" s="125">
        <v>1</v>
      </c>
      <c r="J96" s="126">
        <v>1</v>
      </c>
      <c r="K96" s="125">
        <v>2</v>
      </c>
    </row>
    <row r="97" spans="1:11" ht="30">
      <c r="A97" s="130">
        <v>26</v>
      </c>
      <c r="B97" s="129" t="s">
        <v>3791</v>
      </c>
      <c r="C97" s="137" t="s">
        <v>3790</v>
      </c>
      <c r="D97" s="203">
        <v>127010803</v>
      </c>
      <c r="E97" s="201"/>
      <c r="F97" s="201">
        <v>708</v>
      </c>
      <c r="G97" s="201">
        <v>554</v>
      </c>
      <c r="H97" s="201">
        <f>G97+F97</f>
        <v>1262</v>
      </c>
      <c r="I97" s="125"/>
      <c r="J97" s="126"/>
      <c r="K97" s="125"/>
    </row>
    <row r="98" spans="1:11" ht="15">
      <c r="A98" s="130"/>
      <c r="B98" s="129" t="s">
        <v>1165</v>
      </c>
      <c r="C98" s="128"/>
      <c r="D98" s="203"/>
      <c r="E98" s="201"/>
      <c r="F98" s="202">
        <f>SUM(F97)</f>
        <v>708</v>
      </c>
      <c r="G98" s="202">
        <f>SUM(G97)</f>
        <v>554</v>
      </c>
      <c r="H98" s="201">
        <f>G98+F98</f>
        <v>1262</v>
      </c>
      <c r="I98" s="125">
        <v>2</v>
      </c>
      <c r="J98" s="126">
        <v>1</v>
      </c>
      <c r="K98" s="125">
        <v>3</v>
      </c>
    </row>
    <row r="99" spans="1:11" ht="15">
      <c r="A99" s="130">
        <v>27</v>
      </c>
      <c r="B99" s="129" t="s">
        <v>3789</v>
      </c>
      <c r="C99" s="128" t="s">
        <v>3788</v>
      </c>
      <c r="D99" s="203">
        <v>127010702</v>
      </c>
      <c r="E99" s="201"/>
      <c r="F99" s="201">
        <v>247</v>
      </c>
      <c r="G99" s="201">
        <v>213</v>
      </c>
      <c r="H99" s="201">
        <f>G99+F99</f>
        <v>460</v>
      </c>
      <c r="I99" s="125"/>
      <c r="J99" s="126"/>
      <c r="K99" s="125"/>
    </row>
    <row r="100" spans="1:11" ht="15">
      <c r="A100" s="130"/>
      <c r="B100" s="129" t="s">
        <v>1165</v>
      </c>
      <c r="C100" s="128" t="s">
        <v>3787</v>
      </c>
      <c r="D100" s="203">
        <v>127010704</v>
      </c>
      <c r="E100" s="201"/>
      <c r="F100" s="201">
        <v>184</v>
      </c>
      <c r="G100" s="201">
        <v>189</v>
      </c>
      <c r="H100" s="201">
        <f>G100+F100</f>
        <v>373</v>
      </c>
      <c r="I100" s="125"/>
      <c r="J100" s="126"/>
      <c r="K100" s="125"/>
    </row>
    <row r="101" spans="1:11" ht="15">
      <c r="A101" s="130"/>
      <c r="B101" s="129" t="s">
        <v>1165</v>
      </c>
      <c r="C101" s="128" t="s">
        <v>3786</v>
      </c>
      <c r="D101" s="203">
        <v>127010802</v>
      </c>
      <c r="E101" s="201"/>
      <c r="F101" s="201">
        <v>0</v>
      </c>
      <c r="G101" s="201">
        <v>0</v>
      </c>
      <c r="H101" s="201">
        <f>G101+F101</f>
        <v>0</v>
      </c>
      <c r="I101" s="125"/>
      <c r="J101" s="126"/>
      <c r="K101" s="125"/>
    </row>
    <row r="102" spans="1:11" ht="15">
      <c r="A102" s="130"/>
      <c r="B102" s="129" t="s">
        <v>1165</v>
      </c>
      <c r="C102" s="128"/>
      <c r="D102" s="203"/>
      <c r="E102" s="201"/>
      <c r="F102" s="202">
        <f>SUM(F99:F101)</f>
        <v>431</v>
      </c>
      <c r="G102" s="202">
        <f>SUM(G99:G101)</f>
        <v>402</v>
      </c>
      <c r="H102" s="201">
        <f>G102+F102</f>
        <v>833</v>
      </c>
      <c r="I102" s="125">
        <v>1</v>
      </c>
      <c r="J102" s="126">
        <v>1</v>
      </c>
      <c r="K102" s="125">
        <v>2</v>
      </c>
    </row>
    <row r="103" spans="1:11" ht="30">
      <c r="A103" s="130">
        <v>28</v>
      </c>
      <c r="B103" s="129" t="s">
        <v>3785</v>
      </c>
      <c r="C103" s="137" t="s">
        <v>3784</v>
      </c>
      <c r="D103" s="203">
        <v>127010804</v>
      </c>
      <c r="E103" s="201"/>
      <c r="F103" s="201">
        <v>0</v>
      </c>
      <c r="G103" s="201">
        <v>0</v>
      </c>
      <c r="H103" s="201">
        <f>G103+F103</f>
        <v>0</v>
      </c>
      <c r="I103" s="125"/>
      <c r="J103" s="126"/>
      <c r="K103" s="125"/>
    </row>
    <row r="104" spans="1:11" ht="15">
      <c r="A104" s="130"/>
      <c r="B104" s="129" t="s">
        <v>1165</v>
      </c>
      <c r="C104" s="137" t="s">
        <v>3783</v>
      </c>
      <c r="D104" s="203">
        <v>127010902</v>
      </c>
      <c r="E104" s="201"/>
      <c r="F104" s="201">
        <v>252</v>
      </c>
      <c r="G104" s="201">
        <v>227</v>
      </c>
      <c r="H104" s="201">
        <f>G104+F104</f>
        <v>479</v>
      </c>
      <c r="I104" s="125"/>
      <c r="J104" s="126"/>
      <c r="K104" s="125"/>
    </row>
    <row r="105" spans="1:11" ht="11.25" customHeight="1">
      <c r="A105" s="130"/>
      <c r="B105" s="129" t="s">
        <v>1165</v>
      </c>
      <c r="C105" s="128"/>
      <c r="D105" s="203"/>
      <c r="E105" s="201"/>
      <c r="F105" s="202">
        <f>SUM(F103:F104)</f>
        <v>252</v>
      </c>
      <c r="G105" s="202">
        <f>SUM(G103:G104)</f>
        <v>227</v>
      </c>
      <c r="H105" s="201">
        <f>G105+F105</f>
        <v>479</v>
      </c>
      <c r="I105" s="125">
        <v>1</v>
      </c>
      <c r="J105" s="126">
        <v>1</v>
      </c>
      <c r="K105" s="125">
        <v>2</v>
      </c>
    </row>
    <row r="106" spans="1:11" ht="15">
      <c r="A106" s="130">
        <v>29</v>
      </c>
      <c r="B106" s="129" t="s">
        <v>3782</v>
      </c>
      <c r="C106" s="137" t="s">
        <v>3781</v>
      </c>
      <c r="D106" s="203">
        <v>127011003</v>
      </c>
      <c r="E106" s="201"/>
      <c r="F106" s="201">
        <v>553</v>
      </c>
      <c r="G106" s="201">
        <v>484</v>
      </c>
      <c r="H106" s="201">
        <f>G106+F106</f>
        <v>1037</v>
      </c>
      <c r="I106" s="125"/>
      <c r="J106" s="126"/>
      <c r="K106" s="125"/>
    </row>
    <row r="107" spans="1:11" ht="12" customHeight="1">
      <c r="A107" s="130"/>
      <c r="B107" s="129" t="s">
        <v>1165</v>
      </c>
      <c r="F107" s="221">
        <f>SUM(F106)</f>
        <v>553</v>
      </c>
      <c r="G107" s="221">
        <f>SUM(G106)</f>
        <v>484</v>
      </c>
      <c r="H107" s="201">
        <f>G107+F107</f>
        <v>1037</v>
      </c>
      <c r="I107" s="125">
        <v>1</v>
      </c>
      <c r="J107" s="126">
        <v>1</v>
      </c>
      <c r="K107" s="125">
        <v>2</v>
      </c>
    </row>
    <row r="108" spans="1:11" ht="15">
      <c r="A108" s="130">
        <v>30</v>
      </c>
      <c r="B108" s="129" t="s">
        <v>3780</v>
      </c>
      <c r="C108" s="214" t="s">
        <v>3779</v>
      </c>
      <c r="D108" s="203">
        <v>127011004</v>
      </c>
      <c r="E108" s="201"/>
      <c r="F108" s="201">
        <v>285</v>
      </c>
      <c r="G108" s="201">
        <v>267</v>
      </c>
      <c r="H108" s="201">
        <f>G108+F108</f>
        <v>552</v>
      </c>
      <c r="I108" s="125"/>
      <c r="J108" s="126"/>
      <c r="K108" s="125"/>
    </row>
    <row r="109" spans="1:11" ht="12.75" customHeight="1">
      <c r="A109" s="130"/>
      <c r="B109" s="129" t="s">
        <v>1165</v>
      </c>
      <c r="C109" s="214" t="s">
        <v>3778</v>
      </c>
      <c r="D109" s="203">
        <v>127011001</v>
      </c>
      <c r="E109" s="201"/>
      <c r="F109" s="201">
        <v>236</v>
      </c>
      <c r="G109" s="201">
        <v>208</v>
      </c>
      <c r="H109" s="201">
        <f>G109+F109</f>
        <v>444</v>
      </c>
      <c r="I109" s="125"/>
      <c r="J109" s="126"/>
      <c r="K109" s="125"/>
    </row>
    <row r="110" spans="1:11" ht="12" customHeight="1">
      <c r="A110" s="130"/>
      <c r="B110" s="129" t="s">
        <v>1165</v>
      </c>
      <c r="C110" s="128"/>
      <c r="D110" s="203"/>
      <c r="E110" s="201"/>
      <c r="F110" s="202">
        <f>SUM(F108:F109)</f>
        <v>521</v>
      </c>
      <c r="G110" s="202">
        <f>SUM(G108:G109)</f>
        <v>475</v>
      </c>
      <c r="H110" s="201">
        <f>G110+F110</f>
        <v>996</v>
      </c>
      <c r="I110" s="125">
        <v>1</v>
      </c>
      <c r="J110" s="126">
        <v>1</v>
      </c>
      <c r="K110" s="125">
        <v>2</v>
      </c>
    </row>
    <row r="111" spans="1:11" ht="15">
      <c r="A111" s="130">
        <v>31</v>
      </c>
      <c r="B111" s="129" t="s">
        <v>3777</v>
      </c>
      <c r="C111" s="137" t="s">
        <v>3776</v>
      </c>
      <c r="D111" s="203">
        <v>127010805</v>
      </c>
      <c r="E111" s="201"/>
      <c r="F111" s="201">
        <v>225</v>
      </c>
      <c r="G111" s="201">
        <v>197</v>
      </c>
      <c r="H111" s="201">
        <f>G111+F111</f>
        <v>422</v>
      </c>
      <c r="I111" s="125"/>
      <c r="J111" s="126"/>
      <c r="K111" s="125"/>
    </row>
    <row r="112" spans="1:11" ht="12.75" customHeight="1">
      <c r="A112" s="130"/>
      <c r="B112" s="129" t="s">
        <v>1165</v>
      </c>
      <c r="C112" s="137" t="s">
        <v>3775</v>
      </c>
      <c r="D112" s="203">
        <v>127011002</v>
      </c>
      <c r="E112" s="201"/>
      <c r="F112" s="201">
        <v>379</v>
      </c>
      <c r="G112" s="201">
        <v>336</v>
      </c>
      <c r="H112" s="201">
        <f>G112+F112</f>
        <v>715</v>
      </c>
      <c r="I112" s="125"/>
      <c r="J112" s="126"/>
      <c r="K112" s="125"/>
    </row>
    <row r="113" spans="1:11" ht="12.75" customHeight="1">
      <c r="A113" s="130"/>
      <c r="B113" s="129" t="s">
        <v>1165</v>
      </c>
      <c r="C113" s="128"/>
      <c r="D113" s="203"/>
      <c r="E113" s="201"/>
      <c r="F113" s="202">
        <f>SUM(F111:F112)</f>
        <v>604</v>
      </c>
      <c r="G113" s="202">
        <f>SUM(G111:G112)</f>
        <v>533</v>
      </c>
      <c r="H113" s="201">
        <f>G113+F113</f>
        <v>1137</v>
      </c>
      <c r="I113" s="125">
        <v>2</v>
      </c>
      <c r="J113" s="126">
        <v>1</v>
      </c>
      <c r="K113" s="125">
        <v>3</v>
      </c>
    </row>
    <row r="114" spans="1:11" ht="17.25" customHeight="1">
      <c r="A114" s="134">
        <v>32</v>
      </c>
      <c r="B114" s="129" t="s">
        <v>3774</v>
      </c>
      <c r="C114" s="162" t="s">
        <v>3773</v>
      </c>
      <c r="D114" s="159">
        <v>127010901</v>
      </c>
      <c r="E114" s="157"/>
      <c r="F114" s="157">
        <v>889</v>
      </c>
      <c r="G114" s="157">
        <v>778</v>
      </c>
      <c r="H114" s="201">
        <f>G114+F114</f>
        <v>1667</v>
      </c>
      <c r="I114" s="125"/>
      <c r="J114" s="126"/>
      <c r="K114" s="125"/>
    </row>
    <row r="115" spans="1:11" ht="15">
      <c r="A115" s="134"/>
      <c r="B115" s="129" t="s">
        <v>1165</v>
      </c>
      <c r="C115" s="160"/>
      <c r="D115" s="159"/>
      <c r="E115" s="157"/>
      <c r="F115" s="158">
        <f>SUM(F114)</f>
        <v>889</v>
      </c>
      <c r="G115" s="158">
        <f>SUM(G114)</f>
        <v>778</v>
      </c>
      <c r="H115" s="201">
        <f>G115+F115</f>
        <v>1667</v>
      </c>
      <c r="I115" s="125">
        <v>2</v>
      </c>
      <c r="J115" s="126">
        <v>2</v>
      </c>
      <c r="K115" s="125">
        <v>4</v>
      </c>
    </row>
    <row r="116" spans="1:11" ht="21" customHeight="1">
      <c r="A116" s="130">
        <v>33</v>
      </c>
      <c r="B116" s="129" t="s">
        <v>3772</v>
      </c>
      <c r="C116" s="137" t="s">
        <v>3771</v>
      </c>
      <c r="D116" s="203">
        <v>125021001</v>
      </c>
      <c r="E116" s="201"/>
      <c r="F116" s="201">
        <v>303</v>
      </c>
      <c r="G116" s="201">
        <v>250</v>
      </c>
      <c r="H116" s="201">
        <f>G116+F116</f>
        <v>553</v>
      </c>
      <c r="I116" s="125"/>
      <c r="J116" s="126"/>
      <c r="K116" s="125"/>
    </row>
    <row r="117" spans="1:11" ht="15">
      <c r="A117" s="130"/>
      <c r="B117" s="129" t="s">
        <v>1165</v>
      </c>
      <c r="C117" s="137" t="s">
        <v>3770</v>
      </c>
      <c r="D117" s="203">
        <v>125021002</v>
      </c>
      <c r="E117" s="201"/>
      <c r="F117" s="201">
        <v>303</v>
      </c>
      <c r="G117" s="201">
        <v>261</v>
      </c>
      <c r="H117" s="201">
        <f>G117+F117</f>
        <v>564</v>
      </c>
      <c r="I117" s="125"/>
      <c r="J117" s="126"/>
      <c r="K117" s="125"/>
    </row>
    <row r="118" spans="1:11" ht="15">
      <c r="A118" s="130"/>
      <c r="B118" s="129" t="s">
        <v>1165</v>
      </c>
      <c r="C118" s="128" t="s">
        <v>3769</v>
      </c>
      <c r="D118" s="203">
        <v>125021006</v>
      </c>
      <c r="E118" s="201"/>
      <c r="F118" s="201">
        <v>149</v>
      </c>
      <c r="G118" s="201">
        <v>109</v>
      </c>
      <c r="H118" s="201">
        <f>G118+F118</f>
        <v>258</v>
      </c>
      <c r="I118" s="125"/>
      <c r="J118" s="126"/>
      <c r="K118" s="125"/>
    </row>
    <row r="119" spans="1:11" ht="25.5">
      <c r="A119" s="130"/>
      <c r="B119" s="129" t="s">
        <v>1165</v>
      </c>
      <c r="C119" s="137" t="s">
        <v>3768</v>
      </c>
      <c r="D119" s="203">
        <v>125021007</v>
      </c>
      <c r="E119" s="201"/>
      <c r="F119" s="201">
        <v>4</v>
      </c>
      <c r="G119" s="201">
        <v>3</v>
      </c>
      <c r="H119" s="201">
        <f>G119+F119</f>
        <v>7</v>
      </c>
      <c r="I119" s="125"/>
      <c r="J119" s="126"/>
      <c r="K119" s="125"/>
    </row>
    <row r="120" spans="1:11" ht="15">
      <c r="A120" s="130"/>
      <c r="B120" s="129" t="s">
        <v>1165</v>
      </c>
      <c r="C120" s="137" t="s">
        <v>3767</v>
      </c>
      <c r="D120" s="203">
        <v>125021008</v>
      </c>
      <c r="E120" s="201"/>
      <c r="F120" s="201">
        <v>0</v>
      </c>
      <c r="G120" s="201">
        <v>0</v>
      </c>
      <c r="H120" s="201">
        <f>G120+F120</f>
        <v>0</v>
      </c>
      <c r="I120" s="125"/>
      <c r="J120" s="126"/>
      <c r="K120" s="125"/>
    </row>
    <row r="121" spans="1:11" ht="15">
      <c r="A121" s="130"/>
      <c r="B121" s="129" t="s">
        <v>1165</v>
      </c>
      <c r="D121" s="203"/>
      <c r="E121" s="201"/>
      <c r="F121" s="202">
        <f>SUM(F116:F120)</f>
        <v>759</v>
      </c>
      <c r="G121" s="202">
        <f>SUM(G116:G120)</f>
        <v>623</v>
      </c>
      <c r="H121" s="201">
        <f>G121+F121</f>
        <v>1382</v>
      </c>
      <c r="I121" s="125">
        <v>2</v>
      </c>
      <c r="J121" s="126">
        <v>2</v>
      </c>
      <c r="K121" s="125">
        <v>4</v>
      </c>
    </row>
    <row r="122" spans="1:11" ht="15">
      <c r="A122" s="130">
        <v>34</v>
      </c>
      <c r="B122" s="129" t="s">
        <v>3766</v>
      </c>
      <c r="C122" s="227" t="s">
        <v>3765</v>
      </c>
      <c r="D122" s="203">
        <v>125021003</v>
      </c>
      <c r="E122" s="201"/>
      <c r="F122" s="201">
        <v>303</v>
      </c>
      <c r="G122" s="201">
        <v>299</v>
      </c>
      <c r="H122" s="201">
        <f>G122+F122</f>
        <v>602</v>
      </c>
      <c r="I122" s="125"/>
      <c r="J122" s="126"/>
      <c r="K122" s="125"/>
    </row>
    <row r="123" spans="1:11" ht="15">
      <c r="A123" s="130"/>
      <c r="B123" s="129" t="s">
        <v>1165</v>
      </c>
      <c r="C123" s="227" t="s">
        <v>3764</v>
      </c>
      <c r="D123" s="203">
        <v>125021004</v>
      </c>
      <c r="E123" s="201"/>
      <c r="F123" s="201">
        <v>338</v>
      </c>
      <c r="G123" s="201">
        <v>289</v>
      </c>
      <c r="H123" s="201">
        <f>G123+F123</f>
        <v>627</v>
      </c>
      <c r="I123" s="125"/>
      <c r="J123" s="126"/>
      <c r="K123" s="125"/>
    </row>
    <row r="124" spans="1:11" ht="15">
      <c r="A124" s="130"/>
      <c r="B124" s="129" t="s">
        <v>1165</v>
      </c>
      <c r="C124" s="227" t="s">
        <v>3763</v>
      </c>
      <c r="D124" s="203">
        <v>125021009</v>
      </c>
      <c r="E124" s="201"/>
      <c r="F124" s="201">
        <v>0</v>
      </c>
      <c r="G124" s="201">
        <v>0</v>
      </c>
      <c r="H124" s="201">
        <f>G124+F124</f>
        <v>0</v>
      </c>
      <c r="I124" s="125"/>
      <c r="J124" s="126"/>
      <c r="K124" s="125"/>
    </row>
    <row r="125" spans="1:11" ht="15">
      <c r="A125" s="130"/>
      <c r="B125" s="129" t="s">
        <v>1165</v>
      </c>
      <c r="C125" s="203"/>
      <c r="D125" s="203"/>
      <c r="E125" s="201"/>
      <c r="F125" s="202">
        <f>SUM(F122:F124)</f>
        <v>641</v>
      </c>
      <c r="G125" s="202">
        <f>SUM(G122:G124)</f>
        <v>588</v>
      </c>
      <c r="H125" s="201">
        <f>G125+F125</f>
        <v>1229</v>
      </c>
      <c r="I125" s="125">
        <v>2</v>
      </c>
      <c r="J125" s="126">
        <v>1</v>
      </c>
      <c r="K125" s="125">
        <v>3</v>
      </c>
    </row>
    <row r="126" spans="1:11" ht="15">
      <c r="A126" s="130">
        <v>35</v>
      </c>
      <c r="B126" s="129" t="s">
        <v>3762</v>
      </c>
      <c r="C126" s="228" t="s">
        <v>3761</v>
      </c>
      <c r="D126" s="203">
        <v>125020903</v>
      </c>
      <c r="E126" s="201"/>
      <c r="F126" s="201">
        <v>384</v>
      </c>
      <c r="G126" s="201">
        <v>280</v>
      </c>
      <c r="H126" s="201">
        <f>G126+F126</f>
        <v>664</v>
      </c>
      <c r="I126" s="125"/>
      <c r="J126" s="126"/>
      <c r="K126" s="125"/>
    </row>
    <row r="127" spans="1:11" ht="15">
      <c r="A127" s="130"/>
      <c r="B127" s="129" t="s">
        <v>1165</v>
      </c>
      <c r="C127" s="227" t="s">
        <v>3760</v>
      </c>
      <c r="D127" s="203">
        <v>125020904</v>
      </c>
      <c r="E127" s="201"/>
      <c r="F127" s="201">
        <v>460</v>
      </c>
      <c r="G127" s="201">
        <v>329</v>
      </c>
      <c r="H127" s="201">
        <f>G127+F127</f>
        <v>789</v>
      </c>
      <c r="I127" s="125"/>
      <c r="J127" s="126"/>
      <c r="K127" s="125"/>
    </row>
    <row r="128" spans="1:11" ht="15">
      <c r="A128" s="130"/>
      <c r="B128" s="129" t="s">
        <v>1165</v>
      </c>
      <c r="C128" s="203"/>
      <c r="D128" s="203"/>
      <c r="E128" s="201"/>
      <c r="F128" s="202">
        <f>SUM(F126:F127)</f>
        <v>844</v>
      </c>
      <c r="G128" s="202">
        <f>SUM(G126:G127)</f>
        <v>609</v>
      </c>
      <c r="H128" s="201">
        <f>G128+F128</f>
        <v>1453</v>
      </c>
      <c r="I128" s="125">
        <v>2</v>
      </c>
      <c r="J128" s="126">
        <v>2</v>
      </c>
      <c r="K128" s="125">
        <v>4</v>
      </c>
    </row>
    <row r="129" spans="1:11" ht="15">
      <c r="A129" s="130">
        <v>36</v>
      </c>
      <c r="B129" s="129" t="s">
        <v>3759</v>
      </c>
      <c r="C129" s="227" t="s">
        <v>3758</v>
      </c>
      <c r="D129" s="203">
        <v>125021005</v>
      </c>
      <c r="E129" s="201"/>
      <c r="F129" s="201">
        <v>605</v>
      </c>
      <c r="G129" s="201">
        <v>538</v>
      </c>
      <c r="H129" s="201">
        <f>G129+F129</f>
        <v>1143</v>
      </c>
      <c r="I129" s="125"/>
      <c r="J129" s="126"/>
      <c r="K129" s="125"/>
    </row>
    <row r="130" spans="1:11" ht="15">
      <c r="A130" s="130"/>
      <c r="B130" s="129" t="s">
        <v>1165</v>
      </c>
      <c r="C130" s="203"/>
      <c r="D130" s="203"/>
      <c r="E130" s="201"/>
      <c r="F130" s="202">
        <f>SUM(F129)</f>
        <v>605</v>
      </c>
      <c r="G130" s="202">
        <f>SUM(G129)</f>
        <v>538</v>
      </c>
      <c r="H130" s="201">
        <f>G130+F130</f>
        <v>1143</v>
      </c>
      <c r="I130" s="125">
        <v>2</v>
      </c>
      <c r="J130" s="126">
        <v>1</v>
      </c>
      <c r="K130" s="125">
        <v>3</v>
      </c>
    </row>
    <row r="131" spans="1:11" ht="15">
      <c r="A131" s="130">
        <v>37</v>
      </c>
      <c r="B131" s="129" t="s">
        <v>3757</v>
      </c>
      <c r="C131" s="227" t="s">
        <v>3756</v>
      </c>
      <c r="D131" s="203">
        <v>125020901</v>
      </c>
      <c r="E131" s="201"/>
      <c r="F131" s="201">
        <v>463</v>
      </c>
      <c r="G131" s="201">
        <v>419</v>
      </c>
      <c r="H131" s="201">
        <f>G131+F131</f>
        <v>882</v>
      </c>
      <c r="I131" s="125"/>
      <c r="J131" s="126"/>
      <c r="K131" s="125"/>
    </row>
    <row r="132" spans="1:11" ht="15">
      <c r="A132" s="130"/>
      <c r="B132" s="129" t="s">
        <v>1165</v>
      </c>
      <c r="C132" s="227" t="s">
        <v>3755</v>
      </c>
      <c r="D132" s="203">
        <v>125020902</v>
      </c>
      <c r="E132" s="201"/>
      <c r="F132" s="201">
        <v>287</v>
      </c>
      <c r="G132" s="201">
        <v>252</v>
      </c>
      <c r="H132" s="201">
        <f>G132+F132</f>
        <v>539</v>
      </c>
      <c r="I132" s="125"/>
      <c r="J132" s="126"/>
      <c r="K132" s="125"/>
    </row>
    <row r="133" spans="1:11" ht="15">
      <c r="A133" s="130"/>
      <c r="B133" s="129" t="s">
        <v>1165</v>
      </c>
      <c r="C133" s="227" t="s">
        <v>3754</v>
      </c>
      <c r="D133" s="203">
        <v>125020905</v>
      </c>
      <c r="E133" s="201"/>
      <c r="F133" s="201">
        <v>31</v>
      </c>
      <c r="G133" s="201">
        <v>14</v>
      </c>
      <c r="H133" s="201">
        <f>G133+F133</f>
        <v>45</v>
      </c>
      <c r="I133" s="125"/>
      <c r="J133" s="126"/>
      <c r="K133" s="125"/>
    </row>
    <row r="134" spans="1:11" ht="15">
      <c r="A134" s="130"/>
      <c r="B134" s="129" t="s">
        <v>1165</v>
      </c>
      <c r="C134" s="227" t="s">
        <v>3753</v>
      </c>
      <c r="D134" s="203">
        <v>125020906</v>
      </c>
      <c r="E134" s="201"/>
      <c r="F134" s="201">
        <v>96</v>
      </c>
      <c r="G134" s="201">
        <v>92</v>
      </c>
      <c r="H134" s="201">
        <f>G134+F134</f>
        <v>188</v>
      </c>
      <c r="I134" s="125"/>
      <c r="J134" s="126"/>
      <c r="K134" s="125"/>
    </row>
    <row r="135" spans="1:11" ht="15">
      <c r="A135" s="130"/>
      <c r="B135" s="129" t="s">
        <v>1165</v>
      </c>
      <c r="C135" s="227" t="s">
        <v>3752</v>
      </c>
      <c r="D135" s="203">
        <v>125020907</v>
      </c>
      <c r="E135" s="201"/>
      <c r="F135" s="201">
        <v>15</v>
      </c>
      <c r="G135" s="201">
        <v>5</v>
      </c>
      <c r="H135" s="201">
        <f>G135+F135</f>
        <v>20</v>
      </c>
      <c r="I135" s="125"/>
      <c r="J135" s="126"/>
      <c r="K135" s="125"/>
    </row>
    <row r="136" spans="1:11" ht="15">
      <c r="A136" s="130"/>
      <c r="B136" s="129" t="s">
        <v>1165</v>
      </c>
      <c r="C136" s="227" t="s">
        <v>3751</v>
      </c>
      <c r="D136" s="203">
        <v>125020908</v>
      </c>
      <c r="E136" s="201"/>
      <c r="F136" s="201">
        <v>0</v>
      </c>
      <c r="G136" s="201">
        <v>0</v>
      </c>
      <c r="H136" s="201">
        <f>G136+F136</f>
        <v>0</v>
      </c>
      <c r="I136" s="125"/>
      <c r="J136" s="126"/>
      <c r="K136" s="125"/>
    </row>
    <row r="137" spans="1:11" ht="15">
      <c r="A137" s="130"/>
      <c r="B137" s="129" t="s">
        <v>1165</v>
      </c>
      <c r="C137" s="203"/>
      <c r="D137" s="203"/>
      <c r="E137" s="201"/>
      <c r="F137" s="202">
        <f>SUM(F131:F136)</f>
        <v>892</v>
      </c>
      <c r="G137" s="202">
        <f>SUM(G131:G136)</f>
        <v>782</v>
      </c>
      <c r="H137" s="201">
        <f>G137+F137</f>
        <v>1674</v>
      </c>
      <c r="I137" s="125">
        <v>2</v>
      </c>
      <c r="J137" s="126">
        <v>2</v>
      </c>
      <c r="K137" s="125">
        <v>4</v>
      </c>
    </row>
    <row r="138" spans="1:11" ht="15">
      <c r="A138" s="130">
        <v>38</v>
      </c>
      <c r="B138" s="129" t="s">
        <v>3750</v>
      </c>
      <c r="C138" s="227" t="s">
        <v>3749</v>
      </c>
      <c r="D138" s="203">
        <v>125020803</v>
      </c>
      <c r="E138" s="201"/>
      <c r="F138" s="201">
        <v>681</v>
      </c>
      <c r="G138" s="201">
        <v>656</v>
      </c>
      <c r="H138" s="201">
        <f>G138+F138</f>
        <v>1337</v>
      </c>
      <c r="I138" s="125"/>
      <c r="J138" s="126"/>
      <c r="K138" s="125"/>
    </row>
    <row r="139" spans="1:11" ht="15">
      <c r="A139" s="130"/>
      <c r="B139" s="129" t="s">
        <v>1165</v>
      </c>
      <c r="C139" s="227" t="s">
        <v>3748</v>
      </c>
      <c r="D139" s="203">
        <v>125020804</v>
      </c>
      <c r="E139" s="201"/>
      <c r="F139" s="201">
        <v>251</v>
      </c>
      <c r="G139" s="201">
        <v>233</v>
      </c>
      <c r="H139" s="201">
        <f>G139+F139</f>
        <v>484</v>
      </c>
      <c r="I139" s="125"/>
      <c r="J139" s="126"/>
      <c r="K139" s="125"/>
    </row>
    <row r="140" spans="1:11" ht="25.5">
      <c r="A140" s="130"/>
      <c r="B140" s="129" t="s">
        <v>1165</v>
      </c>
      <c r="C140" s="227" t="s">
        <v>3747</v>
      </c>
      <c r="D140" s="203">
        <v>125020810</v>
      </c>
      <c r="E140" s="201"/>
      <c r="F140" s="201">
        <v>0</v>
      </c>
      <c r="G140" s="201">
        <v>0</v>
      </c>
      <c r="H140" s="201">
        <f>G140+F140</f>
        <v>0</v>
      </c>
      <c r="I140" s="125"/>
      <c r="J140" s="126"/>
      <c r="K140" s="125"/>
    </row>
    <row r="141" spans="1:11" ht="15">
      <c r="A141" s="130"/>
      <c r="B141" s="129" t="s">
        <v>1165</v>
      </c>
      <c r="C141" s="227" t="s">
        <v>3746</v>
      </c>
      <c r="D141" s="203">
        <v>125020811</v>
      </c>
      <c r="E141" s="201"/>
      <c r="F141" s="201">
        <v>0</v>
      </c>
      <c r="G141" s="201">
        <v>0</v>
      </c>
      <c r="H141" s="201">
        <f>G141+F141</f>
        <v>0</v>
      </c>
      <c r="I141" s="125"/>
      <c r="J141" s="126"/>
      <c r="K141" s="125"/>
    </row>
    <row r="142" spans="1:11" ht="12.75" customHeight="1">
      <c r="A142" s="130"/>
      <c r="B142" s="129" t="s">
        <v>1165</v>
      </c>
      <c r="C142" s="203"/>
      <c r="D142" s="203"/>
      <c r="E142" s="201"/>
      <c r="F142" s="202">
        <f>SUM(F138:F141)</f>
        <v>932</v>
      </c>
      <c r="G142" s="202">
        <f>SUM(G138:G141)</f>
        <v>889</v>
      </c>
      <c r="H142" s="201">
        <f>G142+F142</f>
        <v>1821</v>
      </c>
      <c r="I142" s="125">
        <v>2</v>
      </c>
      <c r="J142" s="126">
        <v>2</v>
      </c>
      <c r="K142" s="125">
        <v>4</v>
      </c>
    </row>
    <row r="143" spans="1:11" ht="15">
      <c r="A143" s="130">
        <v>39</v>
      </c>
      <c r="B143" s="129" t="s">
        <v>3745</v>
      </c>
      <c r="C143" s="227" t="s">
        <v>3744</v>
      </c>
      <c r="D143" s="203">
        <v>125020805</v>
      </c>
      <c r="E143" s="201"/>
      <c r="F143" s="201">
        <v>299</v>
      </c>
      <c r="G143" s="201">
        <v>292</v>
      </c>
      <c r="H143" s="201">
        <f>G143+F143</f>
        <v>591</v>
      </c>
      <c r="I143" s="125"/>
      <c r="J143" s="126"/>
      <c r="K143" s="125"/>
    </row>
    <row r="144" spans="1:11" ht="15">
      <c r="A144" s="130"/>
      <c r="B144" s="129" t="s">
        <v>1165</v>
      </c>
      <c r="C144" s="227" t="s">
        <v>3743</v>
      </c>
      <c r="D144" s="203">
        <v>125020806</v>
      </c>
      <c r="E144" s="201"/>
      <c r="F144" s="201">
        <v>47</v>
      </c>
      <c r="G144" s="201">
        <v>54</v>
      </c>
      <c r="H144" s="201">
        <f>G144+F144</f>
        <v>101</v>
      </c>
      <c r="I144" s="125"/>
      <c r="J144" s="126"/>
      <c r="K144" s="125"/>
    </row>
    <row r="145" spans="1:11" ht="18.75" customHeight="1">
      <c r="A145" s="130"/>
      <c r="B145" s="129" t="s">
        <v>1165</v>
      </c>
      <c r="C145" s="227" t="s">
        <v>3742</v>
      </c>
      <c r="D145" s="203">
        <v>125020807</v>
      </c>
      <c r="E145" s="201"/>
      <c r="F145" s="201">
        <v>142</v>
      </c>
      <c r="G145" s="201">
        <v>120</v>
      </c>
      <c r="H145" s="201">
        <f>G145+F145</f>
        <v>262</v>
      </c>
      <c r="I145" s="125"/>
      <c r="J145" s="126"/>
      <c r="K145" s="125"/>
    </row>
    <row r="146" spans="1:11" ht="15" customHeight="1">
      <c r="A146" s="130"/>
      <c r="B146" s="129" t="s">
        <v>1165</v>
      </c>
      <c r="C146" s="203"/>
      <c r="D146" s="203"/>
      <c r="E146" s="201"/>
      <c r="F146" s="202">
        <f>SUM(F143:F145)</f>
        <v>488</v>
      </c>
      <c r="G146" s="202">
        <f>SUM(G143:G145)</f>
        <v>466</v>
      </c>
      <c r="H146" s="201">
        <f>G146+F146</f>
        <v>954</v>
      </c>
      <c r="I146" s="125">
        <v>1</v>
      </c>
      <c r="J146" s="126">
        <v>1</v>
      </c>
      <c r="K146" s="125">
        <v>2</v>
      </c>
    </row>
    <row r="147" spans="1:11" ht="18.75" customHeight="1">
      <c r="A147" s="130">
        <v>40</v>
      </c>
      <c r="B147" s="129" t="s">
        <v>3741</v>
      </c>
      <c r="C147" s="227" t="s">
        <v>3740</v>
      </c>
      <c r="D147" s="203">
        <v>125020802</v>
      </c>
      <c r="E147" s="201"/>
      <c r="F147" s="201">
        <v>463</v>
      </c>
      <c r="G147" s="201">
        <v>450</v>
      </c>
      <c r="H147" s="201">
        <f>G147+F147</f>
        <v>913</v>
      </c>
      <c r="I147" s="125"/>
      <c r="J147" s="126"/>
      <c r="K147" s="125"/>
    </row>
    <row r="148" spans="1:11" ht="17.25" customHeight="1">
      <c r="A148" s="130"/>
      <c r="B148" s="129" t="s">
        <v>1165</v>
      </c>
      <c r="C148" s="227" t="s">
        <v>3739</v>
      </c>
      <c r="D148" s="203">
        <v>125020801</v>
      </c>
      <c r="E148" s="201"/>
      <c r="F148" s="201">
        <v>214</v>
      </c>
      <c r="G148" s="201">
        <v>182</v>
      </c>
      <c r="H148" s="201">
        <f>G148+F148</f>
        <v>396</v>
      </c>
      <c r="I148" s="125"/>
      <c r="J148" s="126"/>
      <c r="K148" s="125"/>
    </row>
    <row r="149" spans="1:11" ht="17.25" customHeight="1">
      <c r="A149" s="130"/>
      <c r="B149" s="129" t="s">
        <v>1165</v>
      </c>
      <c r="C149" s="203"/>
      <c r="D149" s="203"/>
      <c r="E149" s="201"/>
      <c r="F149" s="202">
        <f>SUM(F147:F148)</f>
        <v>677</v>
      </c>
      <c r="G149" s="202">
        <f>SUM(G147:G148)</f>
        <v>632</v>
      </c>
      <c r="H149" s="201">
        <f>G149+F149</f>
        <v>1309</v>
      </c>
      <c r="I149" s="125">
        <v>2</v>
      </c>
      <c r="J149" s="126">
        <v>2</v>
      </c>
      <c r="K149" s="125">
        <v>4</v>
      </c>
    </row>
    <row r="150" spans="1:11" ht="21" customHeight="1">
      <c r="A150" s="130">
        <v>41</v>
      </c>
      <c r="B150" s="129" t="s">
        <v>3738</v>
      </c>
      <c r="C150" s="227" t="s">
        <v>3737</v>
      </c>
      <c r="D150" s="203">
        <v>125020808</v>
      </c>
      <c r="E150" s="201"/>
      <c r="F150" s="201">
        <v>179</v>
      </c>
      <c r="G150" s="201">
        <v>133</v>
      </c>
      <c r="H150" s="201">
        <f>G150+F150</f>
        <v>312</v>
      </c>
      <c r="I150" s="125"/>
      <c r="J150" s="126"/>
      <c r="K150" s="125"/>
    </row>
    <row r="151" spans="1:11" ht="23.25" customHeight="1">
      <c r="A151" s="130"/>
      <c r="B151" s="129" t="s">
        <v>1165</v>
      </c>
      <c r="C151" s="228" t="s">
        <v>3736</v>
      </c>
      <c r="D151" s="203">
        <v>125020809</v>
      </c>
      <c r="E151" s="201"/>
      <c r="F151" s="201">
        <v>203</v>
      </c>
      <c r="G151" s="201">
        <v>186</v>
      </c>
      <c r="H151" s="201">
        <f>G151+F151</f>
        <v>389</v>
      </c>
      <c r="I151" s="125"/>
      <c r="J151" s="126"/>
      <c r="K151" s="125"/>
    </row>
    <row r="152" spans="1:11" ht="18.75" customHeight="1">
      <c r="A152" s="130"/>
      <c r="B152" s="129" t="s">
        <v>1165</v>
      </c>
      <c r="C152" s="203"/>
      <c r="D152" s="203"/>
      <c r="E152" s="201"/>
      <c r="F152" s="202">
        <f>SUM(F150:F151)</f>
        <v>382</v>
      </c>
      <c r="G152" s="202">
        <f>SUM(G150:G151)</f>
        <v>319</v>
      </c>
      <c r="H152" s="201">
        <f>G152+F152</f>
        <v>701</v>
      </c>
      <c r="I152" s="125">
        <v>1</v>
      </c>
      <c r="J152" s="126">
        <v>1</v>
      </c>
      <c r="K152" s="125">
        <v>2</v>
      </c>
    </row>
    <row r="153" spans="1:11" ht="18" customHeight="1">
      <c r="A153" s="130">
        <v>42</v>
      </c>
      <c r="B153" s="129" t="s">
        <v>3735</v>
      </c>
      <c r="C153" s="227" t="s">
        <v>3734</v>
      </c>
      <c r="D153" s="203">
        <v>125020702</v>
      </c>
      <c r="E153" s="201"/>
      <c r="F153" s="201">
        <v>255</v>
      </c>
      <c r="G153" s="201">
        <v>204</v>
      </c>
      <c r="H153" s="201">
        <f>G153+F153</f>
        <v>459</v>
      </c>
      <c r="I153" s="125"/>
      <c r="J153" s="126"/>
      <c r="K153" s="125"/>
    </row>
    <row r="154" spans="1:11" ht="15">
      <c r="B154" s="129" t="s">
        <v>1165</v>
      </c>
      <c r="C154" s="227" t="s">
        <v>3733</v>
      </c>
      <c r="D154" s="203">
        <v>125020703</v>
      </c>
      <c r="E154" s="201"/>
      <c r="F154" s="201">
        <v>231</v>
      </c>
      <c r="G154" s="201">
        <v>209</v>
      </c>
      <c r="H154" s="201">
        <f>G154+F154</f>
        <v>440</v>
      </c>
      <c r="I154" s="125"/>
      <c r="J154" s="126"/>
      <c r="K154" s="125"/>
    </row>
    <row r="155" spans="1:11" ht="15">
      <c r="A155" s="130"/>
      <c r="B155" s="129" t="s">
        <v>1165</v>
      </c>
      <c r="C155" s="227" t="s">
        <v>3733</v>
      </c>
      <c r="D155" s="203">
        <v>125020704</v>
      </c>
      <c r="E155" s="201"/>
      <c r="F155" s="201">
        <v>279</v>
      </c>
      <c r="G155" s="201">
        <v>231</v>
      </c>
      <c r="H155" s="201">
        <f>G155+F155</f>
        <v>510</v>
      </c>
      <c r="I155" s="125"/>
      <c r="J155" s="126"/>
      <c r="K155" s="125"/>
    </row>
    <row r="156" spans="1:11" ht="12.75" customHeight="1">
      <c r="A156" s="130"/>
      <c r="B156" s="129" t="s">
        <v>1165</v>
      </c>
      <c r="C156" s="203"/>
      <c r="D156" s="203"/>
      <c r="E156" s="201"/>
      <c r="F156" s="202">
        <f>SUM(F153:F155)</f>
        <v>765</v>
      </c>
      <c r="G156" s="202">
        <f>SUM(G153:G155)</f>
        <v>644</v>
      </c>
      <c r="H156" s="201">
        <f>G156+F156</f>
        <v>1409</v>
      </c>
      <c r="I156" s="125">
        <v>2</v>
      </c>
      <c r="J156" s="126">
        <v>2</v>
      </c>
      <c r="K156" s="125">
        <v>4</v>
      </c>
    </row>
    <row r="157" spans="1:11" ht="15">
      <c r="A157" s="130">
        <v>43</v>
      </c>
      <c r="B157" s="129" t="s">
        <v>3732</v>
      </c>
      <c r="C157" s="227" t="s">
        <v>3731</v>
      </c>
      <c r="D157" s="203">
        <v>125020602</v>
      </c>
      <c r="E157" s="201"/>
      <c r="F157" s="201">
        <v>137</v>
      </c>
      <c r="G157" s="201">
        <v>138</v>
      </c>
      <c r="H157" s="201">
        <f>G157+F157</f>
        <v>275</v>
      </c>
      <c r="I157" s="125"/>
      <c r="J157" s="126"/>
      <c r="K157" s="125"/>
    </row>
    <row r="158" spans="1:11" ht="21" customHeight="1">
      <c r="A158" s="130"/>
      <c r="B158" s="129" t="s">
        <v>1165</v>
      </c>
      <c r="C158" s="227" t="s">
        <v>3730</v>
      </c>
      <c r="D158" s="203">
        <v>125020701</v>
      </c>
      <c r="E158" s="201"/>
      <c r="F158" s="201">
        <v>443</v>
      </c>
      <c r="G158" s="201">
        <v>397</v>
      </c>
      <c r="H158" s="201">
        <f>G158+F158</f>
        <v>840</v>
      </c>
      <c r="I158" s="125"/>
      <c r="J158" s="126"/>
      <c r="K158" s="125"/>
    </row>
    <row r="159" spans="1:11" ht="12.75" customHeight="1">
      <c r="A159" s="130"/>
      <c r="B159" s="129" t="s">
        <v>1165</v>
      </c>
      <c r="C159" s="203"/>
      <c r="D159" s="203"/>
      <c r="E159" s="201"/>
      <c r="F159" s="202">
        <f>SUM(F157:F158)</f>
        <v>580</v>
      </c>
      <c r="G159" s="202">
        <f>SUM(G157:G158)</f>
        <v>535</v>
      </c>
      <c r="H159" s="201">
        <f>G159+F159</f>
        <v>1115</v>
      </c>
      <c r="I159" s="125">
        <v>2</v>
      </c>
      <c r="J159" s="126">
        <v>1</v>
      </c>
      <c r="K159" s="125">
        <v>3</v>
      </c>
    </row>
    <row r="160" spans="1:11" ht="12.75" customHeight="1">
      <c r="A160" s="130">
        <v>44</v>
      </c>
      <c r="B160" s="129" t="s">
        <v>3729</v>
      </c>
      <c r="C160" s="227" t="s">
        <v>3728</v>
      </c>
      <c r="D160" s="203">
        <v>125020604</v>
      </c>
      <c r="E160" s="201"/>
      <c r="F160" s="201">
        <v>269</v>
      </c>
      <c r="G160" s="201">
        <v>249</v>
      </c>
      <c r="H160" s="201">
        <f>G160+F160</f>
        <v>518</v>
      </c>
      <c r="I160" s="125"/>
      <c r="J160" s="126"/>
      <c r="K160" s="125"/>
    </row>
    <row r="161" spans="1:11" ht="12.75" customHeight="1">
      <c r="A161" s="130"/>
      <c r="B161" s="129" t="s">
        <v>1165</v>
      </c>
      <c r="C161" s="227" t="s">
        <v>3727</v>
      </c>
      <c r="D161" s="203">
        <v>125020605</v>
      </c>
      <c r="E161" s="201"/>
      <c r="F161" s="201">
        <v>283</v>
      </c>
      <c r="G161" s="201">
        <v>249</v>
      </c>
      <c r="H161" s="201">
        <f>G161+F161</f>
        <v>532</v>
      </c>
      <c r="I161" s="125"/>
      <c r="J161" s="126"/>
      <c r="K161" s="125"/>
    </row>
    <row r="162" spans="1:11" ht="12.75" customHeight="1">
      <c r="A162" s="130"/>
      <c r="B162" s="129" t="s">
        <v>1165</v>
      </c>
      <c r="C162" s="203"/>
      <c r="D162" s="203"/>
      <c r="E162" s="201"/>
      <c r="F162" s="202">
        <f>SUM(F160:F161)</f>
        <v>552</v>
      </c>
      <c r="G162" s="202">
        <f>SUM(G160:G161)</f>
        <v>498</v>
      </c>
      <c r="H162" s="201">
        <f>G162+F162</f>
        <v>1050</v>
      </c>
      <c r="I162" s="125">
        <v>1</v>
      </c>
      <c r="J162" s="126">
        <v>1</v>
      </c>
      <c r="K162" s="125">
        <v>2</v>
      </c>
    </row>
    <row r="163" spans="1:11" ht="12.75" customHeight="1">
      <c r="A163" s="130">
        <v>45</v>
      </c>
      <c r="B163" s="129" t="s">
        <v>3726</v>
      </c>
      <c r="C163" s="227" t="s">
        <v>3725</v>
      </c>
      <c r="D163" s="203">
        <v>125020601</v>
      </c>
      <c r="E163" s="201"/>
      <c r="F163" s="201">
        <v>12</v>
      </c>
      <c r="G163" s="201">
        <v>9</v>
      </c>
      <c r="H163" s="201">
        <f>G163+F163</f>
        <v>21</v>
      </c>
      <c r="I163" s="125"/>
      <c r="J163" s="126"/>
      <c r="K163" s="125"/>
    </row>
    <row r="164" spans="1:11" ht="15">
      <c r="B164" s="129" t="s">
        <v>1165</v>
      </c>
      <c r="C164" s="227" t="s">
        <v>3724</v>
      </c>
      <c r="D164" s="203">
        <v>125020603</v>
      </c>
      <c r="E164" s="201"/>
      <c r="F164" s="201">
        <v>481</v>
      </c>
      <c r="G164" s="201">
        <v>436</v>
      </c>
      <c r="H164" s="201">
        <f>G164+F164</f>
        <v>917</v>
      </c>
      <c r="I164" s="125"/>
      <c r="J164" s="126"/>
      <c r="K164" s="125"/>
    </row>
    <row r="165" spans="1:11" ht="13.5" customHeight="1">
      <c r="A165" s="130"/>
      <c r="B165" s="129" t="s">
        <v>1165</v>
      </c>
      <c r="C165" s="203"/>
      <c r="D165" s="203"/>
      <c r="E165" s="201"/>
      <c r="F165" s="202">
        <f>SUM(F163:F164)</f>
        <v>493</v>
      </c>
      <c r="G165" s="202">
        <f>SUM(G163:G164)</f>
        <v>445</v>
      </c>
      <c r="H165" s="201">
        <f>G165+F165</f>
        <v>938</v>
      </c>
      <c r="I165" s="125">
        <v>1</v>
      </c>
      <c r="J165" s="126">
        <v>1</v>
      </c>
      <c r="K165" s="125">
        <v>2</v>
      </c>
    </row>
    <row r="166" spans="1:11" ht="15">
      <c r="A166" s="130">
        <v>46</v>
      </c>
      <c r="B166" s="129" t="s">
        <v>3723</v>
      </c>
      <c r="C166" s="227" t="s">
        <v>3722</v>
      </c>
      <c r="D166" s="203">
        <v>125020501</v>
      </c>
      <c r="E166" s="201"/>
      <c r="F166" s="201">
        <v>457</v>
      </c>
      <c r="G166" s="201">
        <v>426</v>
      </c>
      <c r="H166" s="201">
        <f>G166+F166</f>
        <v>883</v>
      </c>
      <c r="I166" s="125"/>
      <c r="J166" s="126"/>
      <c r="K166" s="125"/>
    </row>
    <row r="167" spans="1:11" ht="15">
      <c r="A167" s="130"/>
      <c r="B167" s="129" t="s">
        <v>1165</v>
      </c>
      <c r="C167" s="227" t="s">
        <v>3721</v>
      </c>
      <c r="D167" s="203">
        <v>125020502</v>
      </c>
      <c r="E167" s="201"/>
      <c r="F167" s="201">
        <v>236</v>
      </c>
      <c r="G167" s="201">
        <v>244</v>
      </c>
      <c r="H167" s="201">
        <f>G167+F167</f>
        <v>480</v>
      </c>
      <c r="I167" s="125"/>
      <c r="J167" s="126"/>
      <c r="K167" s="125"/>
    </row>
    <row r="168" spans="1:11" ht="15">
      <c r="A168" s="130"/>
      <c r="B168" s="129" t="s">
        <v>1165</v>
      </c>
      <c r="C168" s="203"/>
      <c r="D168" s="203"/>
      <c r="E168" s="201"/>
      <c r="F168" s="202">
        <f>SUM(F166:F167)</f>
        <v>693</v>
      </c>
      <c r="G168" s="202">
        <f>SUM(G166:G167)</f>
        <v>670</v>
      </c>
      <c r="H168" s="201">
        <f>G168+F168</f>
        <v>1363</v>
      </c>
      <c r="I168" s="125">
        <v>2</v>
      </c>
      <c r="J168" s="126">
        <v>2</v>
      </c>
      <c r="K168" s="125">
        <v>4</v>
      </c>
    </row>
    <row r="169" spans="1:11" ht="14.25" customHeight="1">
      <c r="A169" s="130">
        <v>47</v>
      </c>
      <c r="B169" s="129" t="s">
        <v>3720</v>
      </c>
      <c r="C169" s="227" t="s">
        <v>3719</v>
      </c>
      <c r="D169" s="203">
        <v>125020503</v>
      </c>
      <c r="E169" s="201"/>
      <c r="F169" s="201">
        <v>123</v>
      </c>
      <c r="G169" s="201">
        <v>134</v>
      </c>
      <c r="H169" s="201">
        <f>G169+F169</f>
        <v>257</v>
      </c>
      <c r="I169" s="125"/>
      <c r="J169" s="126"/>
      <c r="K169" s="125"/>
    </row>
    <row r="170" spans="1:11" ht="15">
      <c r="A170" s="130"/>
      <c r="B170" s="129" t="s">
        <v>1165</v>
      </c>
      <c r="C170" s="227" t="s">
        <v>3718</v>
      </c>
      <c r="D170" s="203">
        <v>125020401</v>
      </c>
      <c r="E170" s="201"/>
      <c r="F170" s="201">
        <v>422</v>
      </c>
      <c r="G170" s="201">
        <v>341</v>
      </c>
      <c r="H170" s="201">
        <f>G170+F170</f>
        <v>763</v>
      </c>
      <c r="I170" s="125"/>
      <c r="J170" s="126"/>
      <c r="K170" s="125"/>
    </row>
    <row r="171" spans="1:11" ht="13.5" customHeight="1">
      <c r="A171" s="130"/>
      <c r="B171" s="129" t="s">
        <v>1165</v>
      </c>
      <c r="C171" s="203"/>
      <c r="D171" s="203"/>
      <c r="E171" s="201"/>
      <c r="F171" s="202">
        <f>SUM(F169:F170)</f>
        <v>545</v>
      </c>
      <c r="G171" s="202">
        <f>SUM(G169:G170)</f>
        <v>475</v>
      </c>
      <c r="H171" s="201">
        <f>G171+F171</f>
        <v>1020</v>
      </c>
      <c r="I171" s="125">
        <v>1</v>
      </c>
      <c r="J171" s="126">
        <v>1</v>
      </c>
      <c r="K171" s="125">
        <v>2</v>
      </c>
    </row>
    <row r="172" spans="1:11" ht="15">
      <c r="A172" s="130">
        <v>48</v>
      </c>
      <c r="B172" s="129" t="s">
        <v>3717</v>
      </c>
      <c r="C172" s="227" t="s">
        <v>3716</v>
      </c>
      <c r="D172" s="203">
        <v>125020504</v>
      </c>
      <c r="E172" s="201"/>
      <c r="F172" s="201">
        <v>328</v>
      </c>
      <c r="G172" s="201">
        <v>256</v>
      </c>
      <c r="H172" s="201">
        <f>G172+F172</f>
        <v>584</v>
      </c>
      <c r="I172" s="125"/>
      <c r="J172" s="126"/>
      <c r="K172" s="125"/>
    </row>
    <row r="173" spans="1:11" ht="15">
      <c r="A173" s="130"/>
      <c r="B173" s="129" t="s">
        <v>1165</v>
      </c>
      <c r="C173" s="227" t="s">
        <v>3715</v>
      </c>
      <c r="D173" s="203">
        <v>125020505</v>
      </c>
      <c r="E173" s="201"/>
      <c r="F173" s="201">
        <v>131</v>
      </c>
      <c r="G173" s="201">
        <v>121</v>
      </c>
      <c r="H173" s="201">
        <f>G173+F173</f>
        <v>252</v>
      </c>
      <c r="I173" s="125"/>
      <c r="J173" s="126"/>
      <c r="K173" s="125"/>
    </row>
    <row r="174" spans="1:11" ht="15">
      <c r="A174" s="130"/>
      <c r="B174" s="129" t="s">
        <v>1165</v>
      </c>
      <c r="C174" s="203"/>
      <c r="D174" s="203"/>
      <c r="E174" s="201"/>
      <c r="F174" s="202">
        <f>SUM(F172:F173)</f>
        <v>459</v>
      </c>
      <c r="G174" s="202">
        <f>SUM(G172:G173)</f>
        <v>377</v>
      </c>
      <c r="H174" s="201">
        <f>G174+F174</f>
        <v>836</v>
      </c>
      <c r="I174" s="125">
        <v>1</v>
      </c>
      <c r="J174" s="126">
        <v>1</v>
      </c>
      <c r="K174" s="125">
        <v>2</v>
      </c>
    </row>
    <row r="175" spans="1:11" ht="15">
      <c r="A175" s="130">
        <v>49</v>
      </c>
      <c r="B175" s="129" t="s">
        <v>3714</v>
      </c>
      <c r="C175" s="227" t="s">
        <v>3713</v>
      </c>
      <c r="D175" s="203">
        <v>125020402</v>
      </c>
      <c r="E175" s="201"/>
      <c r="F175" s="201">
        <v>504</v>
      </c>
      <c r="G175" s="201">
        <v>466</v>
      </c>
      <c r="H175" s="201">
        <f>G175+F175</f>
        <v>970</v>
      </c>
      <c r="I175" s="125"/>
      <c r="J175" s="126"/>
      <c r="K175" s="125"/>
    </row>
    <row r="176" spans="1:11" ht="15">
      <c r="A176" s="130"/>
      <c r="B176" s="129" t="s">
        <v>1165</v>
      </c>
      <c r="C176" s="203"/>
      <c r="D176" s="203"/>
      <c r="E176" s="201"/>
      <c r="F176" s="202">
        <v>504</v>
      </c>
      <c r="G176" s="202">
        <v>466</v>
      </c>
      <c r="H176" s="201">
        <f>G176+F176</f>
        <v>970</v>
      </c>
      <c r="I176" s="125">
        <v>1</v>
      </c>
      <c r="J176" s="126">
        <v>1</v>
      </c>
      <c r="K176" s="125">
        <v>2</v>
      </c>
    </row>
    <row r="177" spans="1:11" ht="15">
      <c r="A177" s="130">
        <v>50</v>
      </c>
      <c r="B177" s="129" t="s">
        <v>3712</v>
      </c>
      <c r="C177" s="227" t="s">
        <v>3711</v>
      </c>
      <c r="D177" s="203">
        <v>125020403</v>
      </c>
      <c r="E177" s="201"/>
      <c r="F177" s="201">
        <v>416</v>
      </c>
      <c r="G177" s="201">
        <v>410</v>
      </c>
      <c r="H177" s="201">
        <f>G177+F177</f>
        <v>826</v>
      </c>
      <c r="I177" s="125"/>
      <c r="J177" s="126"/>
      <c r="K177" s="125"/>
    </row>
    <row r="178" spans="1:11" ht="15">
      <c r="A178" s="130"/>
      <c r="B178" s="129" t="s">
        <v>1165</v>
      </c>
      <c r="C178" s="227" t="s">
        <v>3710</v>
      </c>
      <c r="D178" s="203">
        <v>125020506</v>
      </c>
      <c r="E178" s="201"/>
      <c r="F178" s="201">
        <v>98</v>
      </c>
      <c r="G178" s="201">
        <v>91</v>
      </c>
      <c r="H178" s="201">
        <f>G178+F178</f>
        <v>189</v>
      </c>
      <c r="I178" s="125"/>
      <c r="J178" s="126"/>
      <c r="K178" s="125"/>
    </row>
    <row r="179" spans="1:11" ht="15">
      <c r="A179" s="130"/>
      <c r="B179" s="129" t="s">
        <v>1165</v>
      </c>
      <c r="C179" s="227" t="s">
        <v>3709</v>
      </c>
      <c r="D179" s="203">
        <v>125020507</v>
      </c>
      <c r="E179" s="201"/>
      <c r="F179" s="201">
        <v>48</v>
      </c>
      <c r="G179" s="201">
        <v>43</v>
      </c>
      <c r="H179" s="201">
        <f>G179+F179</f>
        <v>91</v>
      </c>
      <c r="I179" s="125"/>
      <c r="J179" s="126"/>
      <c r="K179" s="125"/>
    </row>
    <row r="180" spans="1:11" ht="13.5" customHeight="1">
      <c r="A180" s="130"/>
      <c r="B180" s="129" t="s">
        <v>1165</v>
      </c>
      <c r="C180" s="203"/>
      <c r="D180" s="203"/>
      <c r="E180" s="201"/>
      <c r="F180" s="202">
        <f>SUM(F177:F179)</f>
        <v>562</v>
      </c>
      <c r="G180" s="202">
        <f>SUM(G177:G179)</f>
        <v>544</v>
      </c>
      <c r="H180" s="201">
        <f>G180+F180</f>
        <v>1106</v>
      </c>
      <c r="I180" s="125">
        <v>1</v>
      </c>
      <c r="J180" s="126">
        <v>1</v>
      </c>
      <c r="K180" s="125">
        <v>2</v>
      </c>
    </row>
    <row r="181" spans="1:11" ht="9.75" customHeight="1">
      <c r="A181" s="130">
        <v>51</v>
      </c>
      <c r="B181" s="129" t="s">
        <v>3708</v>
      </c>
      <c r="C181" s="227" t="s">
        <v>3707</v>
      </c>
      <c r="D181" s="203">
        <v>125020302</v>
      </c>
      <c r="E181" s="201"/>
      <c r="F181" s="201">
        <v>613</v>
      </c>
      <c r="G181" s="201">
        <v>575</v>
      </c>
      <c r="H181" s="201">
        <f>G181+F181</f>
        <v>1188</v>
      </c>
      <c r="I181" s="125"/>
      <c r="J181" s="126"/>
      <c r="K181" s="125"/>
    </row>
    <row r="182" spans="1:11" ht="12" customHeight="1">
      <c r="A182" s="130"/>
      <c r="B182" s="129" t="s">
        <v>1165</v>
      </c>
      <c r="C182" s="227" t="s">
        <v>3706</v>
      </c>
      <c r="D182" s="203">
        <v>125020404</v>
      </c>
      <c r="E182" s="201"/>
      <c r="F182" s="201">
        <v>248</v>
      </c>
      <c r="G182" s="201">
        <v>227</v>
      </c>
      <c r="H182" s="201">
        <f>G182+F182</f>
        <v>475</v>
      </c>
      <c r="I182" s="125"/>
      <c r="J182" s="126"/>
      <c r="K182" s="125"/>
    </row>
    <row r="183" spans="1:11" ht="15">
      <c r="A183" s="130"/>
      <c r="B183" s="129" t="s">
        <v>1165</v>
      </c>
      <c r="C183" s="203"/>
      <c r="D183" s="203"/>
      <c r="E183" s="201"/>
      <c r="F183" s="202">
        <f>SUM(F181:F182)</f>
        <v>861</v>
      </c>
      <c r="G183" s="202">
        <f>SUM(G181:G182)</f>
        <v>802</v>
      </c>
      <c r="H183" s="201">
        <f>G183+F183</f>
        <v>1663</v>
      </c>
      <c r="I183" s="125">
        <v>2</v>
      </c>
      <c r="J183" s="126">
        <v>2</v>
      </c>
      <c r="K183" s="125">
        <v>4</v>
      </c>
    </row>
    <row r="184" spans="1:11" ht="15">
      <c r="A184" s="130">
        <v>52</v>
      </c>
      <c r="B184" s="129" t="s">
        <v>3705</v>
      </c>
      <c r="C184" s="227" t="s">
        <v>3704</v>
      </c>
      <c r="D184" s="203">
        <v>125020301</v>
      </c>
      <c r="E184" s="201"/>
      <c r="F184" s="201">
        <v>337</v>
      </c>
      <c r="G184" s="201">
        <v>342</v>
      </c>
      <c r="H184" s="201">
        <f>G184+F184</f>
        <v>679</v>
      </c>
      <c r="I184" s="125"/>
      <c r="J184" s="126"/>
      <c r="K184" s="125"/>
    </row>
    <row r="185" spans="1:11" ht="15">
      <c r="B185" s="129" t="s">
        <v>1165</v>
      </c>
      <c r="C185" s="227" t="s">
        <v>3703</v>
      </c>
      <c r="D185" s="203">
        <v>125020303</v>
      </c>
      <c r="E185" s="201"/>
      <c r="F185" s="201">
        <v>378</v>
      </c>
      <c r="G185" s="201">
        <v>300</v>
      </c>
      <c r="H185" s="201">
        <f>G185+F185</f>
        <v>678</v>
      </c>
      <c r="I185" s="125"/>
      <c r="J185" s="126"/>
      <c r="K185" s="125"/>
    </row>
    <row r="186" spans="1:11" ht="15">
      <c r="A186" s="130"/>
      <c r="B186" s="129" t="s">
        <v>3440</v>
      </c>
      <c r="C186" s="203"/>
      <c r="D186" s="203"/>
      <c r="E186" s="201"/>
      <c r="F186" s="202">
        <f>SUM(F184:F185)</f>
        <v>715</v>
      </c>
      <c r="G186" s="202">
        <f>SUM(G184:G185)</f>
        <v>642</v>
      </c>
      <c r="H186" s="201">
        <f>G186+F186</f>
        <v>1357</v>
      </c>
      <c r="I186" s="125">
        <v>2</v>
      </c>
      <c r="J186" s="126">
        <v>2</v>
      </c>
      <c r="K186" s="125">
        <v>4</v>
      </c>
    </row>
    <row r="187" spans="1:11" ht="15">
      <c r="A187" s="130">
        <v>53</v>
      </c>
      <c r="B187" s="129" t="s">
        <v>3702</v>
      </c>
      <c r="C187" s="227" t="s">
        <v>3701</v>
      </c>
      <c r="D187" s="203">
        <v>125020304</v>
      </c>
      <c r="E187" s="201"/>
      <c r="F187" s="201">
        <v>380</v>
      </c>
      <c r="G187" s="201">
        <v>315</v>
      </c>
      <c r="H187" s="201">
        <f>G187+F187</f>
        <v>695</v>
      </c>
      <c r="I187" s="125"/>
      <c r="J187" s="126"/>
      <c r="K187" s="125"/>
    </row>
    <row r="188" spans="1:11" ht="15">
      <c r="A188" s="130"/>
      <c r="B188" s="129" t="s">
        <v>1165</v>
      </c>
      <c r="C188" s="203"/>
      <c r="D188" s="203"/>
      <c r="E188" s="201"/>
      <c r="F188" s="202">
        <f>SUM(F187)</f>
        <v>380</v>
      </c>
      <c r="G188" s="202">
        <f>SUM(G187)</f>
        <v>315</v>
      </c>
      <c r="H188" s="201">
        <f>G188+F188</f>
        <v>695</v>
      </c>
      <c r="I188" s="125">
        <v>1</v>
      </c>
      <c r="J188" s="126">
        <v>1</v>
      </c>
      <c r="K188" s="125">
        <v>2</v>
      </c>
    </row>
    <row r="189" spans="1:11" ht="30">
      <c r="A189" s="130">
        <v>54</v>
      </c>
      <c r="B189" s="129" t="s">
        <v>3700</v>
      </c>
      <c r="C189" s="227" t="s">
        <v>3697</v>
      </c>
      <c r="D189" s="203">
        <v>125020201</v>
      </c>
      <c r="E189" s="201"/>
      <c r="F189" s="201">
        <v>410</v>
      </c>
      <c r="G189" s="201">
        <v>393</v>
      </c>
      <c r="H189" s="201">
        <f>G189+F189</f>
        <v>803</v>
      </c>
      <c r="I189" s="125"/>
      <c r="J189" s="126"/>
      <c r="K189" s="125"/>
    </row>
    <row r="190" spans="1:11" ht="15">
      <c r="A190" s="130"/>
      <c r="B190" s="129" t="s">
        <v>1165</v>
      </c>
      <c r="C190" s="227" t="s">
        <v>3699</v>
      </c>
      <c r="D190" s="203">
        <v>125020206</v>
      </c>
      <c r="E190" s="201"/>
      <c r="F190" s="201">
        <v>202</v>
      </c>
      <c r="G190" s="201">
        <v>180</v>
      </c>
      <c r="H190" s="201">
        <f>G190+F190</f>
        <v>382</v>
      </c>
      <c r="I190" s="125"/>
      <c r="J190" s="126"/>
      <c r="K190" s="125"/>
    </row>
    <row r="191" spans="1:11" ht="16.5" customHeight="1">
      <c r="A191" s="130"/>
      <c r="B191" s="129" t="s">
        <v>1165</v>
      </c>
      <c r="C191" s="203"/>
      <c r="D191" s="203"/>
      <c r="E191" s="201"/>
      <c r="F191" s="221">
        <f>SUM(F189:F190)</f>
        <v>612</v>
      </c>
      <c r="G191" s="221">
        <f>SUM(G189:G190)</f>
        <v>573</v>
      </c>
      <c r="H191" s="201">
        <f>G191+F191</f>
        <v>1185</v>
      </c>
      <c r="I191" s="125">
        <v>2</v>
      </c>
      <c r="J191" s="126">
        <v>1</v>
      </c>
      <c r="K191" s="125">
        <v>3</v>
      </c>
    </row>
    <row r="192" spans="1:11" ht="15" customHeight="1">
      <c r="A192" s="130">
        <v>55</v>
      </c>
      <c r="B192" s="129" t="s">
        <v>3698</v>
      </c>
      <c r="C192" s="227" t="s">
        <v>3697</v>
      </c>
      <c r="D192" s="203">
        <v>125020202</v>
      </c>
      <c r="E192" s="201"/>
      <c r="F192" s="201">
        <v>327</v>
      </c>
      <c r="G192" s="201">
        <v>307</v>
      </c>
      <c r="H192" s="201">
        <f>G192+F192</f>
        <v>634</v>
      </c>
      <c r="I192" s="125"/>
      <c r="J192" s="126"/>
      <c r="K192" s="125"/>
    </row>
    <row r="193" spans="1:11" ht="15">
      <c r="A193" s="130"/>
      <c r="B193" s="129" t="s">
        <v>1165</v>
      </c>
      <c r="C193" s="227" t="s">
        <v>3697</v>
      </c>
      <c r="D193" s="203">
        <v>125020203</v>
      </c>
      <c r="E193" s="201"/>
      <c r="F193" s="201">
        <v>332</v>
      </c>
      <c r="G193" s="201">
        <v>292</v>
      </c>
      <c r="H193" s="201">
        <f>G193+F193</f>
        <v>624</v>
      </c>
      <c r="I193" s="125"/>
      <c r="J193" s="126"/>
      <c r="K193" s="125"/>
    </row>
    <row r="194" spans="1:11" ht="15">
      <c r="A194" s="130"/>
      <c r="B194" s="129" t="s">
        <v>1165</v>
      </c>
      <c r="C194" s="203"/>
      <c r="D194" s="203"/>
      <c r="E194" s="201"/>
      <c r="F194" s="202">
        <f>SUM(F192:F193)</f>
        <v>659</v>
      </c>
      <c r="G194" s="202">
        <f>SUM(G192:G193)</f>
        <v>599</v>
      </c>
      <c r="H194" s="201">
        <f>G194+F194</f>
        <v>1258</v>
      </c>
      <c r="I194" s="125">
        <v>2</v>
      </c>
      <c r="J194" s="126">
        <v>2</v>
      </c>
      <c r="K194" s="125">
        <v>4</v>
      </c>
    </row>
    <row r="195" spans="1:11" ht="15">
      <c r="A195" s="130">
        <v>56</v>
      </c>
      <c r="B195" s="129" t="s">
        <v>3696</v>
      </c>
      <c r="C195" s="227" t="s">
        <v>3695</v>
      </c>
      <c r="D195" s="203">
        <v>125020103</v>
      </c>
      <c r="E195" s="201"/>
      <c r="F195" s="201">
        <v>164</v>
      </c>
      <c r="G195" s="201">
        <v>130</v>
      </c>
      <c r="H195" s="201">
        <f>G195+F195</f>
        <v>294</v>
      </c>
      <c r="I195" s="125"/>
      <c r="J195" s="126"/>
      <c r="K195" s="125"/>
    </row>
    <row r="196" spans="1:11" ht="15">
      <c r="A196" s="130"/>
      <c r="B196" s="129" t="s">
        <v>1165</v>
      </c>
      <c r="C196" s="227" t="s">
        <v>3694</v>
      </c>
      <c r="D196" s="203">
        <v>125020104</v>
      </c>
      <c r="E196" s="201"/>
      <c r="F196" s="201">
        <v>128</v>
      </c>
      <c r="G196" s="201">
        <v>108</v>
      </c>
      <c r="H196" s="201">
        <f>G196+F196</f>
        <v>236</v>
      </c>
      <c r="I196" s="125"/>
      <c r="J196" s="126"/>
      <c r="K196" s="125"/>
    </row>
    <row r="197" spans="1:11" ht="15">
      <c r="A197" s="130"/>
      <c r="B197" s="129" t="s">
        <v>1165</v>
      </c>
      <c r="C197" s="227" t="s">
        <v>3693</v>
      </c>
      <c r="D197" s="203">
        <v>125020105</v>
      </c>
      <c r="E197" s="201"/>
      <c r="F197" s="201">
        <v>431</v>
      </c>
      <c r="G197" s="201">
        <v>391</v>
      </c>
      <c r="H197" s="201">
        <f>G197+F197</f>
        <v>822</v>
      </c>
      <c r="I197" s="125"/>
      <c r="J197" s="126"/>
      <c r="K197" s="125"/>
    </row>
    <row r="198" spans="1:11" ht="15">
      <c r="A198" s="130"/>
      <c r="B198" s="129" t="s">
        <v>1165</v>
      </c>
      <c r="C198" s="203"/>
      <c r="D198" s="203"/>
      <c r="E198" s="201"/>
      <c r="F198" s="202">
        <f>SUM(F195:F197)</f>
        <v>723</v>
      </c>
      <c r="G198" s="202">
        <f>SUM(G195:G197)</f>
        <v>629</v>
      </c>
      <c r="H198" s="201">
        <f>G198+F198</f>
        <v>1352</v>
      </c>
      <c r="I198" s="125">
        <v>2</v>
      </c>
      <c r="J198" s="126">
        <v>2</v>
      </c>
      <c r="K198" s="125">
        <v>4</v>
      </c>
    </row>
    <row r="199" spans="1:11" ht="15">
      <c r="A199" s="130">
        <v>57</v>
      </c>
      <c r="B199" s="129" t="s">
        <v>3692</v>
      </c>
      <c r="C199" s="227" t="s">
        <v>3691</v>
      </c>
      <c r="D199" s="203">
        <v>125020101</v>
      </c>
      <c r="E199" s="201"/>
      <c r="F199" s="201">
        <v>422</v>
      </c>
      <c r="G199" s="201">
        <v>346</v>
      </c>
      <c r="H199" s="201">
        <f>G199+F199</f>
        <v>768</v>
      </c>
      <c r="I199" s="125"/>
      <c r="J199" s="126"/>
      <c r="K199" s="125"/>
    </row>
    <row r="200" spans="1:11" ht="15">
      <c r="A200" s="130"/>
      <c r="B200" s="129" t="s">
        <v>1165</v>
      </c>
      <c r="C200" s="227" t="s">
        <v>3690</v>
      </c>
      <c r="D200" s="203">
        <v>125020102</v>
      </c>
      <c r="E200" s="201"/>
      <c r="F200" s="201">
        <v>459</v>
      </c>
      <c r="G200" s="201">
        <v>406</v>
      </c>
      <c r="H200" s="201">
        <f>G200+F200</f>
        <v>865</v>
      </c>
      <c r="I200" s="125"/>
      <c r="J200" s="126"/>
      <c r="K200" s="125"/>
    </row>
    <row r="201" spans="1:11" ht="15">
      <c r="A201" s="130"/>
      <c r="B201" s="129" t="s">
        <v>1165</v>
      </c>
      <c r="C201" s="203"/>
      <c r="D201" s="203"/>
      <c r="E201" s="201"/>
      <c r="F201" s="202">
        <f>SUM(F199:F200)</f>
        <v>881</v>
      </c>
      <c r="G201" s="202">
        <f>SUM(G199:G200)</f>
        <v>752</v>
      </c>
      <c r="H201" s="201">
        <f>G201+F201</f>
        <v>1633</v>
      </c>
      <c r="I201" s="125">
        <v>2</v>
      </c>
      <c r="J201" s="126">
        <v>2</v>
      </c>
      <c r="K201" s="125">
        <v>4</v>
      </c>
    </row>
    <row r="202" spans="1:11" ht="15">
      <c r="A202" s="130">
        <v>58</v>
      </c>
      <c r="B202" s="129" t="s">
        <v>3689</v>
      </c>
      <c r="C202" s="227" t="s">
        <v>3688</v>
      </c>
      <c r="D202" s="203">
        <v>125011001</v>
      </c>
      <c r="E202" s="201"/>
      <c r="F202" s="201">
        <v>130</v>
      </c>
      <c r="G202" s="201">
        <v>148</v>
      </c>
      <c r="H202" s="201">
        <f>G202+F202</f>
        <v>278</v>
      </c>
      <c r="I202" s="125"/>
      <c r="J202" s="126"/>
      <c r="K202" s="125"/>
    </row>
    <row r="203" spans="1:11" ht="20.25" customHeight="1">
      <c r="A203" s="130"/>
      <c r="B203" s="129" t="s">
        <v>1165</v>
      </c>
      <c r="C203" s="138" t="s">
        <v>3687</v>
      </c>
      <c r="D203" s="203">
        <v>125050207</v>
      </c>
      <c r="E203" s="201"/>
      <c r="F203" s="201">
        <v>597</v>
      </c>
      <c r="G203" s="201">
        <v>510</v>
      </c>
      <c r="H203" s="201">
        <f>G203+F203</f>
        <v>1107</v>
      </c>
      <c r="I203" s="125"/>
      <c r="J203" s="126"/>
      <c r="K203" s="125"/>
    </row>
    <row r="204" spans="1:11" ht="15">
      <c r="A204" s="130"/>
      <c r="B204" s="129" t="s">
        <v>1165</v>
      </c>
      <c r="C204" s="203"/>
      <c r="D204" s="203"/>
      <c r="E204" s="201"/>
      <c r="F204" s="202">
        <f>SUM(F202:F203)</f>
        <v>727</v>
      </c>
      <c r="G204" s="202">
        <f>SUM(G202:G203)</f>
        <v>658</v>
      </c>
      <c r="H204" s="201">
        <f>G204+F204</f>
        <v>1385</v>
      </c>
      <c r="I204" s="125">
        <v>2</v>
      </c>
      <c r="J204" s="126">
        <v>2</v>
      </c>
      <c r="K204" s="125">
        <v>4</v>
      </c>
    </row>
    <row r="205" spans="1:11" ht="15">
      <c r="A205" s="130">
        <v>59</v>
      </c>
      <c r="B205" s="129" t="s">
        <v>3686</v>
      </c>
      <c r="C205" s="227" t="s">
        <v>3685</v>
      </c>
      <c r="D205" s="203">
        <v>125020204</v>
      </c>
      <c r="E205" s="201"/>
      <c r="F205" s="201">
        <v>288</v>
      </c>
      <c r="G205" s="201">
        <v>263</v>
      </c>
      <c r="H205" s="201">
        <f>G205+F205</f>
        <v>551</v>
      </c>
      <c r="I205" s="125"/>
      <c r="J205" s="126"/>
      <c r="K205" s="125"/>
    </row>
    <row r="206" spans="1:11" ht="15">
      <c r="A206" s="130"/>
      <c r="B206" s="129" t="s">
        <v>1165</v>
      </c>
      <c r="C206" s="227" t="s">
        <v>3684</v>
      </c>
      <c r="D206" s="203">
        <v>125020205</v>
      </c>
      <c r="E206" s="201"/>
      <c r="F206" s="201">
        <v>163</v>
      </c>
      <c r="G206" s="201">
        <v>142</v>
      </c>
      <c r="H206" s="201">
        <f>G206+F206</f>
        <v>305</v>
      </c>
      <c r="I206" s="125"/>
      <c r="J206" s="126"/>
      <c r="K206" s="125"/>
    </row>
    <row r="207" spans="1:11" ht="15">
      <c r="A207" s="130"/>
      <c r="B207" s="129" t="s">
        <v>1165</v>
      </c>
      <c r="C207" s="117"/>
      <c r="D207" s="233"/>
      <c r="E207" s="232"/>
      <c r="F207" s="231">
        <f>SUM(F205:F206)</f>
        <v>451</v>
      </c>
      <c r="G207" s="221">
        <f>SUM(G205:G206)</f>
        <v>405</v>
      </c>
      <c r="H207" s="201">
        <f>G207+F207</f>
        <v>856</v>
      </c>
      <c r="I207" s="125">
        <v>1</v>
      </c>
      <c r="J207" s="126">
        <v>1</v>
      </c>
      <c r="K207" s="125">
        <v>2</v>
      </c>
    </row>
    <row r="208" spans="1:11" ht="24.75" customHeight="1">
      <c r="A208" s="130">
        <v>60</v>
      </c>
      <c r="B208" s="129" t="s">
        <v>3683</v>
      </c>
      <c r="C208" s="138" t="s">
        <v>3682</v>
      </c>
      <c r="D208" s="203">
        <v>125050202</v>
      </c>
      <c r="E208" s="201"/>
      <c r="F208" s="201">
        <v>630</v>
      </c>
      <c r="G208" s="201">
        <v>562</v>
      </c>
      <c r="H208" s="201">
        <f>G208+F208</f>
        <v>1192</v>
      </c>
      <c r="I208" s="125"/>
      <c r="J208" s="126"/>
      <c r="K208" s="125"/>
    </row>
    <row r="209" spans="1:11" ht="24.75" customHeight="1">
      <c r="A209" s="130"/>
      <c r="B209" s="129" t="s">
        <v>1165</v>
      </c>
      <c r="C209" s="138" t="s">
        <v>3681</v>
      </c>
      <c r="D209" s="203">
        <v>125050203</v>
      </c>
      <c r="E209" s="201"/>
      <c r="F209" s="201">
        <v>273</v>
      </c>
      <c r="G209" s="201">
        <v>249</v>
      </c>
      <c r="H209" s="201">
        <f>G209+F209</f>
        <v>522</v>
      </c>
      <c r="I209" s="125"/>
      <c r="J209" s="126"/>
      <c r="K209" s="125"/>
    </row>
    <row r="210" spans="1:11" ht="18" customHeight="1">
      <c r="A210" s="130"/>
      <c r="B210" s="129" t="s">
        <v>1165</v>
      </c>
      <c r="C210" s="203"/>
      <c r="D210" s="203"/>
      <c r="E210" s="201"/>
      <c r="F210" s="202">
        <f>SUM(F208:F209)</f>
        <v>903</v>
      </c>
      <c r="G210" s="202">
        <f>SUM(G208:G209)</f>
        <v>811</v>
      </c>
      <c r="H210" s="201">
        <f>G210+F210</f>
        <v>1714</v>
      </c>
      <c r="I210" s="125">
        <v>2</v>
      </c>
      <c r="J210" s="126">
        <v>2</v>
      </c>
      <c r="K210" s="125">
        <v>4</v>
      </c>
    </row>
    <row r="211" spans="1:11" ht="24" customHeight="1">
      <c r="A211" s="130">
        <v>61</v>
      </c>
      <c r="B211" s="129" t="s">
        <v>3680</v>
      </c>
      <c r="C211" s="138" t="s">
        <v>3679</v>
      </c>
      <c r="D211" s="203">
        <v>125050206</v>
      </c>
      <c r="E211" s="201"/>
      <c r="F211" s="201">
        <v>574</v>
      </c>
      <c r="G211" s="201">
        <v>528</v>
      </c>
      <c r="H211" s="201">
        <f>G211+F211</f>
        <v>1102</v>
      </c>
      <c r="I211" s="125"/>
      <c r="J211" s="126"/>
      <c r="K211" s="125"/>
    </row>
    <row r="212" spans="1:11" ht="15">
      <c r="A212" s="130"/>
      <c r="B212" s="129" t="s">
        <v>1165</v>
      </c>
      <c r="C212" s="203"/>
      <c r="D212" s="203"/>
      <c r="E212" s="201"/>
      <c r="F212" s="202">
        <f>SUM(F211)</f>
        <v>574</v>
      </c>
      <c r="G212" s="202">
        <f>SUM(G211)</f>
        <v>528</v>
      </c>
      <c r="H212" s="201">
        <f>G212+F212</f>
        <v>1102</v>
      </c>
      <c r="I212" s="125">
        <v>2</v>
      </c>
      <c r="J212" s="126">
        <v>2</v>
      </c>
      <c r="K212" s="125">
        <v>4</v>
      </c>
    </row>
    <row r="213" spans="1:11" ht="30">
      <c r="A213" s="135">
        <v>62</v>
      </c>
      <c r="B213" s="129" t="s">
        <v>3678</v>
      </c>
      <c r="C213" s="138" t="s">
        <v>3677</v>
      </c>
      <c r="D213" s="203">
        <v>125050201</v>
      </c>
      <c r="E213" s="201"/>
      <c r="F213" s="201">
        <v>318</v>
      </c>
      <c r="G213" s="201">
        <v>0</v>
      </c>
      <c r="H213" s="201">
        <f>G213+F213</f>
        <v>318</v>
      </c>
      <c r="I213" s="125"/>
      <c r="J213" s="126"/>
      <c r="K213" s="125"/>
    </row>
    <row r="214" spans="1:11" ht="15">
      <c r="A214" s="130"/>
      <c r="B214" s="129" t="s">
        <v>1165</v>
      </c>
      <c r="C214" s="138" t="s">
        <v>3676</v>
      </c>
      <c r="D214" s="203">
        <v>125050204</v>
      </c>
      <c r="E214" s="201"/>
      <c r="F214" s="201">
        <v>408</v>
      </c>
      <c r="G214" s="201">
        <v>0</v>
      </c>
      <c r="H214" s="201">
        <f>G214+F214</f>
        <v>408</v>
      </c>
      <c r="I214" s="125"/>
      <c r="J214" s="126"/>
      <c r="K214" s="125"/>
    </row>
    <row r="215" spans="1:11" ht="15">
      <c r="A215" s="130"/>
      <c r="B215" s="129" t="s">
        <v>1165</v>
      </c>
      <c r="C215" s="138"/>
      <c r="D215" s="203">
        <v>125050205</v>
      </c>
      <c r="E215" s="201"/>
      <c r="F215" s="201">
        <v>372</v>
      </c>
      <c r="G215" s="201">
        <v>0</v>
      </c>
      <c r="H215" s="201">
        <f>G215+F215</f>
        <v>372</v>
      </c>
      <c r="I215" s="125"/>
      <c r="J215" s="126"/>
      <c r="K215" s="125"/>
    </row>
    <row r="216" spans="1:11" ht="15">
      <c r="A216" s="130"/>
      <c r="B216" s="129" t="s">
        <v>1165</v>
      </c>
      <c r="C216" s="203"/>
      <c r="D216" s="203"/>
      <c r="E216" s="201"/>
      <c r="F216" s="202">
        <f>SUM(F213:F215)</f>
        <v>1098</v>
      </c>
      <c r="G216" s="202">
        <f>SUM(G213:G215)</f>
        <v>0</v>
      </c>
      <c r="H216" s="201">
        <f>G216+F216</f>
        <v>1098</v>
      </c>
      <c r="I216" s="125">
        <v>2</v>
      </c>
      <c r="J216" s="126">
        <v>0</v>
      </c>
      <c r="K216" s="125">
        <v>2</v>
      </c>
    </row>
    <row r="217" spans="1:11" ht="30">
      <c r="A217" s="130">
        <v>63</v>
      </c>
      <c r="B217" s="129" t="s">
        <v>3675</v>
      </c>
      <c r="C217" s="138" t="s">
        <v>3674</v>
      </c>
      <c r="D217" s="203">
        <v>125050201</v>
      </c>
      <c r="E217" s="201"/>
      <c r="F217" s="201">
        <v>0</v>
      </c>
      <c r="G217" s="201">
        <v>256</v>
      </c>
      <c r="H217" s="201">
        <f>G217+F217</f>
        <v>256</v>
      </c>
      <c r="I217" s="125"/>
      <c r="J217" s="126"/>
      <c r="K217" s="125"/>
    </row>
    <row r="218" spans="1:11" ht="15">
      <c r="A218" s="130"/>
      <c r="B218" s="129" t="s">
        <v>1165</v>
      </c>
      <c r="C218" s="138" t="s">
        <v>3673</v>
      </c>
      <c r="D218" s="203">
        <v>125050204</v>
      </c>
      <c r="E218" s="201"/>
      <c r="F218" s="201">
        <v>0</v>
      </c>
      <c r="G218" s="201">
        <v>400</v>
      </c>
      <c r="H218" s="201">
        <f>G218+F218</f>
        <v>400</v>
      </c>
      <c r="I218" s="125"/>
      <c r="J218" s="126"/>
      <c r="K218" s="125"/>
    </row>
    <row r="219" spans="1:11" ht="25.5">
      <c r="A219" s="130"/>
      <c r="B219" s="129" t="s">
        <v>1165</v>
      </c>
      <c r="C219" s="138" t="s">
        <v>3672</v>
      </c>
      <c r="D219" s="203">
        <v>125050205</v>
      </c>
      <c r="E219" s="201"/>
      <c r="F219" s="201">
        <v>0</v>
      </c>
      <c r="G219" s="201">
        <v>352</v>
      </c>
      <c r="H219" s="201">
        <f>G219+F219</f>
        <v>352</v>
      </c>
      <c r="I219" s="125"/>
      <c r="J219" s="126"/>
      <c r="K219" s="125"/>
    </row>
    <row r="220" spans="1:11" ht="15">
      <c r="A220" s="130"/>
      <c r="B220" s="129" t="s">
        <v>1165</v>
      </c>
      <c r="C220" s="203"/>
      <c r="D220" s="203"/>
      <c r="E220" s="201"/>
      <c r="F220" s="202">
        <f>SUM(F217:F219)</f>
        <v>0</v>
      </c>
      <c r="G220" s="202">
        <f>SUM(G217:G219)</f>
        <v>1008</v>
      </c>
      <c r="H220" s="201">
        <f>G220+F220</f>
        <v>1008</v>
      </c>
      <c r="I220" s="125">
        <v>0</v>
      </c>
      <c r="J220" s="126">
        <v>2</v>
      </c>
      <c r="K220" s="125">
        <v>2</v>
      </c>
    </row>
    <row r="221" spans="1:11" ht="30">
      <c r="A221" s="135">
        <v>64</v>
      </c>
      <c r="B221" s="129" t="s">
        <v>3671</v>
      </c>
      <c r="C221" s="227" t="s">
        <v>3670</v>
      </c>
      <c r="D221" s="203">
        <v>125011002</v>
      </c>
      <c r="E221" s="201"/>
      <c r="F221" s="201">
        <v>164</v>
      </c>
      <c r="G221" s="201">
        <v>0</v>
      </c>
      <c r="H221" s="201">
        <f>G221+F221</f>
        <v>164</v>
      </c>
      <c r="I221" s="125"/>
      <c r="J221" s="126"/>
      <c r="K221" s="125"/>
    </row>
    <row r="222" spans="1:11" ht="15">
      <c r="A222" s="130"/>
      <c r="B222" s="129" t="s">
        <v>1165</v>
      </c>
      <c r="C222" s="227" t="s">
        <v>3665</v>
      </c>
      <c r="D222" s="203">
        <v>125011003</v>
      </c>
      <c r="E222" s="201"/>
      <c r="F222" s="201">
        <v>254</v>
      </c>
      <c r="G222" s="201">
        <v>0</v>
      </c>
      <c r="H222" s="201">
        <f>G222+F222</f>
        <v>254</v>
      </c>
      <c r="I222" s="125"/>
      <c r="J222" s="126"/>
      <c r="K222" s="125"/>
    </row>
    <row r="223" spans="1:11" ht="24" customHeight="1">
      <c r="A223" s="130"/>
      <c r="B223" s="129" t="s">
        <v>1165</v>
      </c>
      <c r="C223" s="227" t="s">
        <v>3666</v>
      </c>
      <c r="D223" s="203">
        <v>125011004</v>
      </c>
      <c r="E223" s="201"/>
      <c r="F223" s="201">
        <v>442</v>
      </c>
      <c r="G223" s="201">
        <v>0</v>
      </c>
      <c r="H223" s="201">
        <f>G223+F223</f>
        <v>442</v>
      </c>
      <c r="I223" s="125"/>
      <c r="J223" s="126"/>
      <c r="K223" s="125"/>
    </row>
    <row r="224" spans="1:11" ht="16.5" customHeight="1">
      <c r="A224" s="130"/>
      <c r="B224" s="129" t="s">
        <v>1165</v>
      </c>
      <c r="C224" s="227" t="s">
        <v>3664</v>
      </c>
      <c r="D224" s="203">
        <v>125011005</v>
      </c>
      <c r="E224" s="201"/>
      <c r="F224" s="201">
        <v>384</v>
      </c>
      <c r="G224" s="201">
        <v>0</v>
      </c>
      <c r="H224" s="201">
        <f>G224+F224</f>
        <v>384</v>
      </c>
      <c r="I224" s="125"/>
      <c r="J224" s="126"/>
      <c r="K224" s="125"/>
    </row>
    <row r="225" spans="1:11" ht="18" customHeight="1">
      <c r="A225" s="130"/>
      <c r="B225" s="129" t="s">
        <v>1165</v>
      </c>
      <c r="C225" s="227" t="s">
        <v>3669</v>
      </c>
      <c r="D225" s="203">
        <v>125011006</v>
      </c>
      <c r="E225" s="201"/>
      <c r="F225" s="201">
        <v>471</v>
      </c>
      <c r="G225" s="201">
        <v>0</v>
      </c>
      <c r="H225" s="201">
        <f>G225+F225</f>
        <v>471</v>
      </c>
      <c r="I225" s="125"/>
      <c r="J225" s="126"/>
      <c r="K225" s="125"/>
    </row>
    <row r="226" spans="1:11" ht="18" customHeight="1">
      <c r="A226" s="130"/>
      <c r="B226" s="129" t="s">
        <v>1165</v>
      </c>
      <c r="C226" s="203"/>
      <c r="D226" s="203"/>
      <c r="E226" s="201"/>
      <c r="F226" s="202">
        <f>SUM(F221:F225)</f>
        <v>1715</v>
      </c>
      <c r="G226" s="202">
        <f>SUM(G221:G225)</f>
        <v>0</v>
      </c>
      <c r="H226" s="201">
        <f>G226+F226</f>
        <v>1715</v>
      </c>
      <c r="I226" s="125">
        <v>4</v>
      </c>
      <c r="J226" s="126">
        <v>0</v>
      </c>
      <c r="K226" s="125">
        <v>4</v>
      </c>
    </row>
    <row r="227" spans="1:11" ht="30">
      <c r="A227" s="130">
        <v>65</v>
      </c>
      <c r="B227" s="129" t="s">
        <v>3668</v>
      </c>
      <c r="C227" s="227" t="s">
        <v>3667</v>
      </c>
      <c r="D227" s="203">
        <v>125011002</v>
      </c>
      <c r="E227" s="201"/>
      <c r="F227" s="201">
        <v>0</v>
      </c>
      <c r="G227" s="201">
        <v>187</v>
      </c>
      <c r="H227" s="201">
        <f>G227+F227</f>
        <v>187</v>
      </c>
      <c r="I227" s="125"/>
      <c r="J227" s="126"/>
      <c r="K227" s="125"/>
    </row>
    <row r="228" spans="1:11" ht="15">
      <c r="A228" s="130"/>
      <c r="B228" s="129" t="s">
        <v>1165</v>
      </c>
      <c r="C228" s="227" t="s">
        <v>3666</v>
      </c>
      <c r="D228" s="203">
        <v>125011003</v>
      </c>
      <c r="E228" s="201"/>
      <c r="F228" s="201">
        <v>0</v>
      </c>
      <c r="G228" s="201">
        <v>236</v>
      </c>
      <c r="H228" s="201">
        <f>G228+F228</f>
        <v>236</v>
      </c>
      <c r="I228" s="125"/>
      <c r="J228" s="126"/>
      <c r="K228" s="125"/>
    </row>
    <row r="229" spans="1:11" ht="15">
      <c r="A229" s="130"/>
      <c r="B229" s="129" t="s">
        <v>1165</v>
      </c>
      <c r="C229" s="227" t="s">
        <v>3665</v>
      </c>
      <c r="D229" s="203">
        <v>125011004</v>
      </c>
      <c r="E229" s="201"/>
      <c r="F229" s="201">
        <v>0</v>
      </c>
      <c r="G229" s="201">
        <v>355</v>
      </c>
      <c r="H229" s="201">
        <f>G229+F229</f>
        <v>355</v>
      </c>
      <c r="I229" s="125"/>
      <c r="J229" s="126"/>
      <c r="K229" s="125"/>
    </row>
    <row r="230" spans="1:11" ht="15">
      <c r="A230" s="130"/>
      <c r="B230" s="129" t="s">
        <v>1165</v>
      </c>
      <c r="C230" s="227" t="s">
        <v>3665</v>
      </c>
      <c r="D230" s="203">
        <v>125011005</v>
      </c>
      <c r="E230" s="201"/>
      <c r="F230" s="201">
        <v>0</v>
      </c>
      <c r="G230" s="201">
        <v>332</v>
      </c>
      <c r="H230" s="201">
        <f>G230+F230</f>
        <v>332</v>
      </c>
      <c r="I230" s="125"/>
      <c r="J230" s="126"/>
      <c r="K230" s="125"/>
    </row>
    <row r="231" spans="1:11" ht="15">
      <c r="A231" s="130"/>
      <c r="B231" s="129" t="s">
        <v>1165</v>
      </c>
      <c r="C231" s="227" t="s">
        <v>3664</v>
      </c>
      <c r="D231" s="203">
        <v>125011006</v>
      </c>
      <c r="E231" s="201"/>
      <c r="F231" s="201">
        <v>0</v>
      </c>
      <c r="G231" s="201">
        <v>424</v>
      </c>
      <c r="H231" s="201">
        <f>G231+F231</f>
        <v>424</v>
      </c>
      <c r="I231" s="125"/>
      <c r="J231" s="126"/>
      <c r="K231" s="125"/>
    </row>
    <row r="232" spans="1:11" ht="15">
      <c r="A232" s="130"/>
      <c r="B232" s="129" t="s">
        <v>1165</v>
      </c>
      <c r="C232" s="203"/>
      <c r="D232" s="203"/>
      <c r="E232" s="201"/>
      <c r="F232" s="202">
        <f>SUM(F227:F231)</f>
        <v>0</v>
      </c>
      <c r="G232" s="202">
        <f>SUM(G227:G231)</f>
        <v>1534</v>
      </c>
      <c r="H232" s="201">
        <f>G232+F232</f>
        <v>1534</v>
      </c>
      <c r="I232" s="125">
        <v>0</v>
      </c>
      <c r="J232" s="126">
        <v>3</v>
      </c>
      <c r="K232" s="125">
        <v>3</v>
      </c>
    </row>
    <row r="233" spans="1:11" ht="15">
      <c r="A233" s="135">
        <v>66</v>
      </c>
      <c r="B233" s="129" t="s">
        <v>3663</v>
      </c>
      <c r="C233" s="138" t="s">
        <v>3662</v>
      </c>
      <c r="D233" s="203">
        <v>125050102</v>
      </c>
      <c r="E233" s="201"/>
      <c r="F233" s="201">
        <v>320</v>
      </c>
      <c r="G233" s="201">
        <v>0</v>
      </c>
      <c r="H233" s="201">
        <f>G233+F233</f>
        <v>320</v>
      </c>
      <c r="I233" s="125"/>
      <c r="J233" s="126"/>
      <c r="K233" s="125"/>
    </row>
    <row r="234" spans="1:11" ht="15">
      <c r="A234" s="130"/>
      <c r="B234" s="129" t="s">
        <v>1165</v>
      </c>
      <c r="C234" s="138" t="s">
        <v>3659</v>
      </c>
      <c r="D234" s="203">
        <v>125050104</v>
      </c>
      <c r="E234" s="201"/>
      <c r="F234" s="201">
        <v>578</v>
      </c>
      <c r="G234" s="201">
        <v>0</v>
      </c>
      <c r="H234" s="201">
        <f>G234+F234</f>
        <v>578</v>
      </c>
      <c r="I234" s="125"/>
      <c r="J234" s="126"/>
      <c r="K234" s="125"/>
    </row>
    <row r="235" spans="1:11" ht="25.5">
      <c r="A235" s="130"/>
      <c r="B235" s="129" t="s">
        <v>1165</v>
      </c>
      <c r="C235" s="138" t="s">
        <v>3658</v>
      </c>
      <c r="D235" s="203">
        <v>125050105</v>
      </c>
      <c r="E235" s="201"/>
      <c r="F235" s="201">
        <v>630</v>
      </c>
      <c r="G235" s="201">
        <v>0</v>
      </c>
      <c r="H235" s="201">
        <f>G235+F235</f>
        <v>630</v>
      </c>
      <c r="I235" s="125"/>
      <c r="J235" s="126"/>
      <c r="K235" s="125"/>
    </row>
    <row r="236" spans="1:11" ht="15">
      <c r="A236" s="130"/>
      <c r="B236" s="129" t="s">
        <v>1165</v>
      </c>
      <c r="C236" s="203"/>
      <c r="D236" s="203"/>
      <c r="E236" s="201"/>
      <c r="F236" s="202">
        <f>SUM(F233:F235)</f>
        <v>1528</v>
      </c>
      <c r="G236" s="202">
        <f>SUM(G233:G235)</f>
        <v>0</v>
      </c>
      <c r="H236" s="201">
        <f>G236+F236</f>
        <v>1528</v>
      </c>
      <c r="I236" s="125">
        <v>3</v>
      </c>
      <c r="J236" s="126">
        <v>0</v>
      </c>
      <c r="K236" s="125">
        <v>3</v>
      </c>
    </row>
    <row r="237" spans="1:11" ht="15">
      <c r="A237" s="130">
        <v>67</v>
      </c>
      <c r="B237" s="129" t="s">
        <v>3661</v>
      </c>
      <c r="C237" s="138" t="s">
        <v>3660</v>
      </c>
      <c r="D237" s="203">
        <v>125050102</v>
      </c>
      <c r="E237" s="201"/>
      <c r="F237" s="201">
        <v>0</v>
      </c>
      <c r="G237" s="201">
        <v>293</v>
      </c>
      <c r="H237" s="201">
        <f>G237+F237</f>
        <v>293</v>
      </c>
      <c r="I237" s="125"/>
      <c r="J237" s="126"/>
      <c r="K237" s="125"/>
    </row>
    <row r="238" spans="1:11" ht="15">
      <c r="A238" s="130"/>
      <c r="B238" s="129" t="s">
        <v>1165</v>
      </c>
      <c r="C238" s="138" t="s">
        <v>3659</v>
      </c>
      <c r="D238" s="203">
        <v>125050104</v>
      </c>
      <c r="E238" s="201"/>
      <c r="F238" s="201">
        <v>0</v>
      </c>
      <c r="G238" s="201">
        <v>545</v>
      </c>
      <c r="H238" s="201">
        <f>G238+F238</f>
        <v>545</v>
      </c>
      <c r="I238" s="125"/>
      <c r="J238" s="126"/>
      <c r="K238" s="125"/>
    </row>
    <row r="239" spans="1:11" ht="25.5">
      <c r="A239" s="130"/>
      <c r="B239" s="129" t="s">
        <v>1165</v>
      </c>
      <c r="C239" s="138" t="s">
        <v>3658</v>
      </c>
      <c r="D239" s="203">
        <v>125050105</v>
      </c>
      <c r="E239" s="201"/>
      <c r="F239" s="201">
        <v>0</v>
      </c>
      <c r="G239" s="201">
        <v>534</v>
      </c>
      <c r="H239" s="201">
        <f>G239+F239</f>
        <v>534</v>
      </c>
      <c r="I239" s="125"/>
      <c r="J239" s="126"/>
      <c r="K239" s="125"/>
    </row>
    <row r="240" spans="1:11" ht="15">
      <c r="A240" s="130"/>
      <c r="B240" s="129" t="s">
        <v>1165</v>
      </c>
      <c r="C240" s="203"/>
      <c r="D240" s="203"/>
      <c r="E240" s="201"/>
      <c r="F240" s="202">
        <f>SUM(F237:F239)</f>
        <v>0</v>
      </c>
      <c r="G240" s="202">
        <f>SUM(G237:G239)</f>
        <v>1372</v>
      </c>
      <c r="H240" s="201">
        <f>G240+F240</f>
        <v>1372</v>
      </c>
      <c r="I240" s="125">
        <v>0</v>
      </c>
      <c r="J240" s="126">
        <v>3</v>
      </c>
      <c r="K240" s="125">
        <v>3</v>
      </c>
    </row>
    <row r="241" spans="1:11" ht="25.5">
      <c r="A241" s="135">
        <v>68</v>
      </c>
      <c r="B241" s="129" t="s">
        <v>3657</v>
      </c>
      <c r="C241" s="138" t="s">
        <v>3656</v>
      </c>
      <c r="D241" s="203">
        <v>125050101</v>
      </c>
      <c r="E241" s="201"/>
      <c r="F241" s="201">
        <v>695</v>
      </c>
      <c r="G241" s="201">
        <v>0</v>
      </c>
      <c r="H241" s="201">
        <f>G241+F241</f>
        <v>695</v>
      </c>
      <c r="I241" s="125"/>
      <c r="J241" s="126"/>
      <c r="K241" s="125"/>
    </row>
    <row r="242" spans="1:11" ht="15.75" customHeight="1">
      <c r="A242" s="130"/>
      <c r="B242" s="129" t="s">
        <v>1165</v>
      </c>
      <c r="C242" s="138" t="s">
        <v>3655</v>
      </c>
      <c r="D242" s="203">
        <v>125050103</v>
      </c>
      <c r="E242" s="201"/>
      <c r="F242" s="201">
        <v>598</v>
      </c>
      <c r="G242" s="201">
        <v>0</v>
      </c>
      <c r="H242" s="201">
        <f>G242+F242</f>
        <v>598</v>
      </c>
      <c r="I242" s="125"/>
      <c r="J242" s="126"/>
      <c r="K242" s="125"/>
    </row>
    <row r="243" spans="1:11" ht="15">
      <c r="A243" s="130"/>
      <c r="B243" s="129" t="s">
        <v>1165</v>
      </c>
      <c r="C243" s="203"/>
      <c r="D243" s="203"/>
      <c r="E243" s="201"/>
      <c r="F243" s="202">
        <f>SUM(F241:F242)</f>
        <v>1293</v>
      </c>
      <c r="G243" s="202">
        <f>SUM(G241:G242)</f>
        <v>0</v>
      </c>
      <c r="H243" s="201">
        <f>G243+F243</f>
        <v>1293</v>
      </c>
      <c r="I243" s="125">
        <v>3</v>
      </c>
      <c r="J243" s="126">
        <v>0</v>
      </c>
      <c r="K243" s="125">
        <v>3</v>
      </c>
    </row>
    <row r="244" spans="1:11" ht="25.5">
      <c r="A244" s="130">
        <v>69</v>
      </c>
      <c r="B244" s="129" t="s">
        <v>3654</v>
      </c>
      <c r="C244" s="138" t="s">
        <v>3653</v>
      </c>
      <c r="D244" s="203">
        <v>125050101</v>
      </c>
      <c r="E244" s="201"/>
      <c r="F244" s="201">
        <v>0</v>
      </c>
      <c r="G244" s="201">
        <v>594</v>
      </c>
      <c r="H244" s="201">
        <f>G244+F244</f>
        <v>594</v>
      </c>
      <c r="I244" s="125"/>
      <c r="J244" s="126"/>
      <c r="K244" s="125"/>
    </row>
    <row r="245" spans="1:11" ht="15.75" customHeight="1">
      <c r="A245" s="130"/>
      <c r="B245" s="129" t="s">
        <v>1165</v>
      </c>
      <c r="C245" s="138" t="s">
        <v>3652</v>
      </c>
      <c r="D245" s="203"/>
      <c r="E245" s="201"/>
      <c r="F245" s="201">
        <v>0</v>
      </c>
      <c r="G245" s="201">
        <v>550</v>
      </c>
      <c r="H245" s="201">
        <f>G245+F245</f>
        <v>550</v>
      </c>
      <c r="I245" s="125"/>
      <c r="J245" s="126"/>
      <c r="K245" s="125"/>
    </row>
    <row r="246" spans="1:11" ht="15">
      <c r="A246" s="130"/>
      <c r="B246" s="129" t="s">
        <v>1165</v>
      </c>
      <c r="C246" s="203"/>
      <c r="D246" s="203"/>
      <c r="E246" s="201"/>
      <c r="F246" s="202">
        <f>SUM(F244:F245)</f>
        <v>0</v>
      </c>
      <c r="G246" s="202">
        <f>SUM(G244:G245)</f>
        <v>1144</v>
      </c>
      <c r="H246" s="201">
        <f>G246+F246</f>
        <v>1144</v>
      </c>
      <c r="I246" s="125">
        <v>0</v>
      </c>
      <c r="J246" s="126">
        <v>3</v>
      </c>
      <c r="K246" s="125">
        <v>3</v>
      </c>
    </row>
    <row r="247" spans="1:11" ht="30">
      <c r="A247" s="130">
        <v>70</v>
      </c>
      <c r="B247" s="129" t="s">
        <v>3651</v>
      </c>
      <c r="C247" s="227" t="s">
        <v>3650</v>
      </c>
      <c r="D247" s="203">
        <v>125010901</v>
      </c>
      <c r="E247" s="201"/>
      <c r="F247" s="201">
        <v>140</v>
      </c>
      <c r="G247" s="201">
        <v>129</v>
      </c>
      <c r="H247" s="201">
        <f>G247+F247</f>
        <v>269</v>
      </c>
      <c r="I247" s="125"/>
      <c r="J247" s="126"/>
      <c r="K247" s="125"/>
    </row>
    <row r="248" spans="1:11" ht="15">
      <c r="A248" s="130"/>
      <c r="B248" s="129" t="s">
        <v>1165</v>
      </c>
      <c r="C248" s="227" t="s">
        <v>3649</v>
      </c>
      <c r="D248" s="203">
        <v>125010902</v>
      </c>
      <c r="E248" s="201"/>
      <c r="F248" s="201">
        <v>52</v>
      </c>
      <c r="G248" s="201">
        <v>40</v>
      </c>
      <c r="H248" s="201">
        <f>G248+F248</f>
        <v>92</v>
      </c>
      <c r="I248" s="125"/>
      <c r="J248" s="126"/>
      <c r="K248" s="125"/>
    </row>
    <row r="249" spans="1:11" ht="15">
      <c r="A249" s="130"/>
      <c r="B249" s="129" t="s">
        <v>1165</v>
      </c>
      <c r="C249" s="227" t="s">
        <v>3648</v>
      </c>
      <c r="D249" s="203">
        <v>125010903</v>
      </c>
      <c r="E249" s="201"/>
      <c r="F249" s="201">
        <v>324</v>
      </c>
      <c r="G249" s="201">
        <v>270</v>
      </c>
      <c r="H249" s="201">
        <f>G249+F249</f>
        <v>594</v>
      </c>
      <c r="I249" s="125"/>
      <c r="J249" s="126"/>
      <c r="K249" s="125"/>
    </row>
    <row r="250" spans="1:11" ht="15">
      <c r="A250" s="130"/>
      <c r="B250" s="129" t="s">
        <v>1165</v>
      </c>
      <c r="C250" s="227" t="s">
        <v>3647</v>
      </c>
      <c r="D250" s="203">
        <v>125010904</v>
      </c>
      <c r="E250" s="201"/>
      <c r="F250" s="201">
        <v>42</v>
      </c>
      <c r="G250" s="201">
        <v>28</v>
      </c>
      <c r="H250" s="201">
        <f>G250+F250</f>
        <v>70</v>
      </c>
      <c r="I250" s="125"/>
      <c r="J250" s="126"/>
      <c r="K250" s="125"/>
    </row>
    <row r="251" spans="1:11" ht="15">
      <c r="A251" s="130"/>
      <c r="B251" s="129" t="s">
        <v>1165</v>
      </c>
      <c r="C251" s="203"/>
      <c r="D251" s="203"/>
      <c r="E251" s="201"/>
      <c r="F251" s="202">
        <f>SUM(F247:F250)</f>
        <v>558</v>
      </c>
      <c r="G251" s="202">
        <f>SUM(G247:G250)</f>
        <v>467</v>
      </c>
      <c r="H251" s="201">
        <f>G251+F251</f>
        <v>1025</v>
      </c>
      <c r="I251" s="125">
        <v>1</v>
      </c>
      <c r="J251" s="126">
        <v>1</v>
      </c>
      <c r="K251" s="125">
        <v>2</v>
      </c>
    </row>
    <row r="252" spans="1:11" ht="15">
      <c r="A252" s="130">
        <v>71</v>
      </c>
      <c r="B252" s="129" t="s">
        <v>3646</v>
      </c>
      <c r="C252" s="227" t="s">
        <v>3645</v>
      </c>
      <c r="D252" s="203">
        <v>125010906</v>
      </c>
      <c r="E252" s="201"/>
      <c r="F252" s="201">
        <v>248</v>
      </c>
      <c r="G252" s="201">
        <v>209</v>
      </c>
      <c r="H252" s="201">
        <f>G252+F252</f>
        <v>457</v>
      </c>
      <c r="I252" s="125"/>
      <c r="J252" s="126"/>
      <c r="K252" s="125"/>
    </row>
    <row r="253" spans="1:11" ht="15">
      <c r="A253" s="130"/>
      <c r="B253" s="129" t="s">
        <v>1165</v>
      </c>
      <c r="C253" s="227" t="s">
        <v>3644</v>
      </c>
      <c r="D253" s="203">
        <v>125010908</v>
      </c>
      <c r="E253" s="201"/>
      <c r="F253" s="201">
        <v>283</v>
      </c>
      <c r="G253" s="201">
        <v>222</v>
      </c>
      <c r="H253" s="201">
        <f>G253+F253</f>
        <v>505</v>
      </c>
      <c r="I253" s="125"/>
      <c r="J253" s="126"/>
      <c r="K253" s="125"/>
    </row>
    <row r="254" spans="1:11" ht="15">
      <c r="A254" s="130"/>
      <c r="B254" s="129" t="s">
        <v>1165</v>
      </c>
      <c r="C254" s="227" t="s">
        <v>3643</v>
      </c>
      <c r="D254" s="203">
        <v>125010909</v>
      </c>
      <c r="E254" s="201"/>
      <c r="F254" s="201">
        <v>0</v>
      </c>
      <c r="G254" s="201">
        <v>0</v>
      </c>
      <c r="H254" s="201">
        <f>G254+F254</f>
        <v>0</v>
      </c>
      <c r="I254" s="125"/>
      <c r="J254" s="126"/>
      <c r="K254" s="125"/>
    </row>
    <row r="255" spans="1:11" ht="15">
      <c r="A255" s="130"/>
      <c r="B255" s="129" t="s">
        <v>1165</v>
      </c>
      <c r="C255" s="203"/>
      <c r="D255" s="203"/>
      <c r="E255" s="201"/>
      <c r="F255" s="202">
        <f>SUM(F252:F254)</f>
        <v>531</v>
      </c>
      <c r="G255" s="202">
        <f>SUM(G252:G254)</f>
        <v>431</v>
      </c>
      <c r="H255" s="201">
        <f>G255+F255</f>
        <v>962</v>
      </c>
      <c r="I255" s="125">
        <v>1</v>
      </c>
      <c r="J255" s="126">
        <v>1</v>
      </c>
      <c r="K255" s="125">
        <v>2</v>
      </c>
    </row>
    <row r="256" spans="1:11" ht="15">
      <c r="A256" s="130">
        <v>72</v>
      </c>
      <c r="B256" s="129" t="s">
        <v>3642</v>
      </c>
      <c r="C256" s="227" t="s">
        <v>3641</v>
      </c>
      <c r="D256" s="203">
        <v>125010803</v>
      </c>
      <c r="E256" s="201"/>
      <c r="F256" s="201">
        <v>121</v>
      </c>
      <c r="G256" s="201">
        <v>92</v>
      </c>
      <c r="H256" s="201">
        <f>G256+F256</f>
        <v>213</v>
      </c>
      <c r="I256" s="125"/>
      <c r="J256" s="126"/>
      <c r="K256" s="125"/>
    </row>
    <row r="257" spans="1:11" ht="15">
      <c r="A257" s="130"/>
      <c r="B257" s="129" t="s">
        <v>1165</v>
      </c>
      <c r="C257" s="227" t="s">
        <v>3640</v>
      </c>
      <c r="D257" s="203">
        <v>125010804</v>
      </c>
      <c r="E257" s="201"/>
      <c r="F257" s="201">
        <v>417</v>
      </c>
      <c r="G257" s="201">
        <v>346</v>
      </c>
      <c r="H257" s="201">
        <f>G257+F257</f>
        <v>763</v>
      </c>
      <c r="I257" s="125"/>
      <c r="J257" s="126"/>
      <c r="K257" s="125"/>
    </row>
    <row r="258" spans="1:11" ht="15">
      <c r="A258" s="130"/>
      <c r="B258" s="129" t="s">
        <v>1165</v>
      </c>
      <c r="C258" s="227" t="s">
        <v>3639</v>
      </c>
      <c r="D258" s="203">
        <v>125010905</v>
      </c>
      <c r="E258" s="201"/>
      <c r="F258" s="201">
        <v>122</v>
      </c>
      <c r="G258" s="201">
        <v>105</v>
      </c>
      <c r="H258" s="201">
        <f>G258+F258</f>
        <v>227</v>
      </c>
      <c r="I258" s="125"/>
      <c r="J258" s="126"/>
      <c r="K258" s="125"/>
    </row>
    <row r="259" spans="1:11" ht="15">
      <c r="A259" s="130"/>
      <c r="B259" s="129" t="s">
        <v>1165</v>
      </c>
      <c r="C259" s="203"/>
      <c r="D259" s="203"/>
      <c r="E259" s="201"/>
      <c r="F259" s="202">
        <f>SUM(F256:F258)</f>
        <v>660</v>
      </c>
      <c r="G259" s="202">
        <f>SUM(G256:G258)</f>
        <v>543</v>
      </c>
      <c r="H259" s="201">
        <f>G259+F259</f>
        <v>1203</v>
      </c>
      <c r="I259" s="125">
        <v>2</v>
      </c>
      <c r="J259" s="126">
        <v>1</v>
      </c>
      <c r="K259" s="125">
        <v>3</v>
      </c>
    </row>
    <row r="260" spans="1:11" ht="15">
      <c r="A260" s="130">
        <v>73</v>
      </c>
      <c r="B260" s="129" t="s">
        <v>3638</v>
      </c>
      <c r="C260" s="227" t="s">
        <v>3637</v>
      </c>
      <c r="D260" s="203">
        <v>125010801</v>
      </c>
      <c r="E260" s="201"/>
      <c r="F260" s="201">
        <v>386</v>
      </c>
      <c r="G260" s="201">
        <v>297</v>
      </c>
      <c r="H260" s="201">
        <f>G260+F260</f>
        <v>683</v>
      </c>
      <c r="I260" s="125"/>
      <c r="J260" s="126"/>
      <c r="K260" s="125"/>
    </row>
    <row r="261" spans="1:11" ht="15">
      <c r="A261" s="130"/>
      <c r="B261" s="129" t="s">
        <v>1165</v>
      </c>
      <c r="C261" s="227" t="s">
        <v>3636</v>
      </c>
      <c r="D261" s="203">
        <v>125010802</v>
      </c>
      <c r="E261" s="201"/>
      <c r="F261" s="201">
        <v>101</v>
      </c>
      <c r="G261" s="201">
        <v>88</v>
      </c>
      <c r="H261" s="201">
        <f>G261+F261</f>
        <v>189</v>
      </c>
      <c r="I261" s="125"/>
      <c r="J261" s="126"/>
      <c r="K261" s="125"/>
    </row>
    <row r="262" spans="1:11" ht="15" customHeight="1">
      <c r="A262" s="130"/>
      <c r="B262" s="129" t="s">
        <v>1165</v>
      </c>
      <c r="C262" s="227" t="s">
        <v>3635</v>
      </c>
      <c r="D262" s="203">
        <v>125010805</v>
      </c>
      <c r="E262" s="201"/>
      <c r="F262" s="201">
        <v>80</v>
      </c>
      <c r="G262" s="201">
        <v>66</v>
      </c>
      <c r="H262" s="201">
        <f>G262+F262</f>
        <v>146</v>
      </c>
      <c r="I262" s="125"/>
      <c r="J262" s="126"/>
      <c r="K262" s="125"/>
    </row>
    <row r="263" spans="1:11" ht="15" customHeight="1">
      <c r="A263" s="130"/>
      <c r="B263" s="129" t="s">
        <v>1165</v>
      </c>
      <c r="C263" s="227" t="s">
        <v>3634</v>
      </c>
      <c r="D263" s="203">
        <v>125010806</v>
      </c>
      <c r="E263" s="201"/>
      <c r="F263" s="201">
        <v>44</v>
      </c>
      <c r="G263" s="201">
        <v>29</v>
      </c>
      <c r="H263" s="201">
        <f>G263+F263</f>
        <v>73</v>
      </c>
      <c r="I263" s="125"/>
      <c r="J263" s="126"/>
      <c r="K263" s="125"/>
    </row>
    <row r="264" spans="1:11" ht="15">
      <c r="A264" s="130"/>
      <c r="B264" s="129" t="s">
        <v>1165</v>
      </c>
      <c r="C264" s="227" t="s">
        <v>3633</v>
      </c>
      <c r="D264" s="203">
        <v>125010907</v>
      </c>
      <c r="E264" s="201"/>
      <c r="F264" s="201">
        <v>25</v>
      </c>
      <c r="G264" s="201">
        <v>19</v>
      </c>
      <c r="H264" s="201">
        <f>G264+F264</f>
        <v>44</v>
      </c>
      <c r="I264" s="125"/>
      <c r="J264" s="126"/>
      <c r="K264" s="125"/>
    </row>
    <row r="265" spans="1:11" ht="15">
      <c r="A265" s="130"/>
      <c r="B265" s="129" t="s">
        <v>1165</v>
      </c>
      <c r="C265" s="203"/>
      <c r="D265" s="203"/>
      <c r="E265" s="201"/>
      <c r="F265" s="202">
        <f>SUM(F260:F264)</f>
        <v>636</v>
      </c>
      <c r="G265" s="202">
        <f>SUM(G260:G264)</f>
        <v>499</v>
      </c>
      <c r="H265" s="201">
        <f>G265+F265</f>
        <v>1135</v>
      </c>
      <c r="I265" s="125">
        <v>2</v>
      </c>
      <c r="J265" s="126">
        <v>1</v>
      </c>
      <c r="K265" s="125">
        <v>3</v>
      </c>
    </row>
    <row r="266" spans="1:11" ht="30">
      <c r="A266" s="130">
        <v>74</v>
      </c>
      <c r="B266" s="129" t="s">
        <v>3632</v>
      </c>
      <c r="C266" s="227" t="s">
        <v>3631</v>
      </c>
      <c r="D266" s="203">
        <v>125010701</v>
      </c>
      <c r="E266" s="201"/>
      <c r="F266" s="201">
        <v>451</v>
      </c>
      <c r="G266" s="201">
        <v>355</v>
      </c>
      <c r="H266" s="201">
        <f>G266+F266</f>
        <v>806</v>
      </c>
      <c r="I266" s="125"/>
      <c r="J266" s="126"/>
      <c r="K266" s="125"/>
    </row>
    <row r="267" spans="1:11" ht="15">
      <c r="A267" s="130"/>
      <c r="B267" s="129" t="s">
        <v>1165</v>
      </c>
      <c r="C267" s="227" t="s">
        <v>3630</v>
      </c>
      <c r="D267" s="203">
        <v>125010702</v>
      </c>
      <c r="E267" s="201"/>
      <c r="F267" s="201">
        <v>469</v>
      </c>
      <c r="G267" s="201">
        <v>343</v>
      </c>
      <c r="H267" s="201">
        <f>G267+F267</f>
        <v>812</v>
      </c>
      <c r="I267" s="125"/>
      <c r="J267" s="126"/>
      <c r="K267" s="125"/>
    </row>
    <row r="268" spans="1:11" ht="15">
      <c r="A268" s="130"/>
      <c r="B268" s="129" t="s">
        <v>1165</v>
      </c>
      <c r="C268" s="203"/>
      <c r="D268" s="203"/>
      <c r="E268" s="201"/>
      <c r="F268" s="202">
        <f>SUM(F266:F267)</f>
        <v>920</v>
      </c>
      <c r="G268" s="202">
        <f>SUM(G266:G267)</f>
        <v>698</v>
      </c>
      <c r="H268" s="201">
        <f>G268+F268</f>
        <v>1618</v>
      </c>
      <c r="I268" s="125">
        <v>2</v>
      </c>
      <c r="J268" s="126">
        <v>2</v>
      </c>
      <c r="K268" s="125">
        <v>4</v>
      </c>
    </row>
    <row r="269" spans="1:11" ht="15">
      <c r="A269" s="130">
        <v>75</v>
      </c>
      <c r="B269" s="129" t="s">
        <v>3629</v>
      </c>
      <c r="C269" s="227" t="s">
        <v>3628</v>
      </c>
      <c r="D269" s="203">
        <v>125010604</v>
      </c>
      <c r="E269" s="201"/>
      <c r="F269" s="201">
        <v>490</v>
      </c>
      <c r="G269" s="201">
        <v>408</v>
      </c>
      <c r="H269" s="201">
        <f>G269+F269</f>
        <v>898</v>
      </c>
      <c r="I269" s="125"/>
      <c r="J269" s="126"/>
      <c r="K269" s="125"/>
    </row>
    <row r="270" spans="1:11" ht="15">
      <c r="A270" s="130"/>
      <c r="B270" s="129" t="s">
        <v>1165</v>
      </c>
      <c r="C270" s="227" t="s">
        <v>3627</v>
      </c>
      <c r="D270" s="203">
        <v>125010703</v>
      </c>
      <c r="E270" s="201"/>
      <c r="F270" s="201">
        <v>297</v>
      </c>
      <c r="G270" s="201">
        <v>252</v>
      </c>
      <c r="H270" s="201">
        <f>G270+F270</f>
        <v>549</v>
      </c>
      <c r="I270" s="125"/>
      <c r="J270" s="126"/>
      <c r="K270" s="125"/>
    </row>
    <row r="271" spans="1:11" ht="15">
      <c r="A271" s="130"/>
      <c r="B271" s="129" t="s">
        <v>1165</v>
      </c>
      <c r="C271" s="203"/>
      <c r="D271" s="203"/>
      <c r="E271" s="201"/>
      <c r="F271" s="202">
        <f>SUM(F269:F270)</f>
        <v>787</v>
      </c>
      <c r="G271" s="202">
        <f>SUM(G269:G270)</f>
        <v>660</v>
      </c>
      <c r="H271" s="201">
        <f>G271+F271</f>
        <v>1447</v>
      </c>
      <c r="I271" s="125">
        <v>2</v>
      </c>
      <c r="J271" s="126">
        <v>2</v>
      </c>
      <c r="K271" s="125">
        <v>4</v>
      </c>
    </row>
    <row r="272" spans="1:11" ht="15">
      <c r="A272" s="130">
        <v>76</v>
      </c>
      <c r="B272" s="129" t="s">
        <v>3626</v>
      </c>
      <c r="C272" s="227" t="s">
        <v>3625</v>
      </c>
      <c r="D272" s="203">
        <v>125010605</v>
      </c>
      <c r="E272" s="201"/>
      <c r="F272" s="201">
        <v>406</v>
      </c>
      <c r="G272" s="201">
        <v>364</v>
      </c>
      <c r="H272" s="201">
        <f>G272+F272</f>
        <v>770</v>
      </c>
      <c r="I272" s="125"/>
      <c r="J272" s="126"/>
      <c r="K272" s="125"/>
    </row>
    <row r="273" spans="1:11" ht="15">
      <c r="A273" s="130"/>
      <c r="B273" s="129" t="s">
        <v>1165</v>
      </c>
      <c r="C273" s="227" t="s">
        <v>3624</v>
      </c>
      <c r="D273" s="203">
        <v>125010606</v>
      </c>
      <c r="E273" s="201"/>
      <c r="F273" s="201">
        <v>241</v>
      </c>
      <c r="G273" s="201">
        <v>198</v>
      </c>
      <c r="H273" s="201">
        <f>G273+F273</f>
        <v>439</v>
      </c>
      <c r="I273" s="125"/>
      <c r="J273" s="126"/>
      <c r="K273" s="125"/>
    </row>
    <row r="274" spans="1:11" ht="15">
      <c r="A274" s="130"/>
      <c r="B274" s="129" t="s">
        <v>1165</v>
      </c>
      <c r="C274" s="203"/>
      <c r="D274" s="203"/>
      <c r="E274" s="201"/>
      <c r="F274" s="202">
        <f>SUM(F272:F273)</f>
        <v>647</v>
      </c>
      <c r="G274" s="202">
        <f>SUM(G272:G273)</f>
        <v>562</v>
      </c>
      <c r="H274" s="201">
        <f>G274+F274</f>
        <v>1209</v>
      </c>
      <c r="I274" s="125">
        <v>2</v>
      </c>
      <c r="J274" s="126">
        <v>1</v>
      </c>
      <c r="K274" s="125">
        <v>3</v>
      </c>
    </row>
    <row r="275" spans="1:11" ht="15">
      <c r="A275" s="130">
        <v>77</v>
      </c>
      <c r="B275" s="129" t="s">
        <v>3623</v>
      </c>
      <c r="C275" s="227" t="s">
        <v>3622</v>
      </c>
      <c r="D275" s="203">
        <v>125010601</v>
      </c>
      <c r="E275" s="201"/>
      <c r="F275" s="201">
        <v>524</v>
      </c>
      <c r="G275" s="201">
        <v>440</v>
      </c>
      <c r="H275" s="201">
        <f>G275+F275</f>
        <v>964</v>
      </c>
      <c r="I275" s="125"/>
      <c r="J275" s="126"/>
      <c r="K275" s="125"/>
    </row>
    <row r="276" spans="1:11" ht="15">
      <c r="A276" s="130"/>
      <c r="B276" s="129" t="s">
        <v>1165</v>
      </c>
      <c r="C276" s="227" t="s">
        <v>3621</v>
      </c>
      <c r="D276" s="203">
        <v>125010704</v>
      </c>
      <c r="E276" s="201"/>
      <c r="F276" s="201">
        <v>249</v>
      </c>
      <c r="G276" s="201">
        <v>197</v>
      </c>
      <c r="H276" s="201">
        <f>G276+F276</f>
        <v>446</v>
      </c>
      <c r="I276" s="125"/>
      <c r="J276" s="126"/>
      <c r="K276" s="125"/>
    </row>
    <row r="277" spans="1:11" ht="19.5" customHeight="1">
      <c r="A277" s="130"/>
      <c r="B277" s="129" t="s">
        <v>1165</v>
      </c>
      <c r="C277" s="203"/>
      <c r="D277" s="203"/>
      <c r="E277" s="201"/>
      <c r="F277" s="202">
        <f>SUM(F275:F276)</f>
        <v>773</v>
      </c>
      <c r="G277" s="202">
        <f>SUM(G275:G276)</f>
        <v>637</v>
      </c>
      <c r="H277" s="201">
        <f>G277+F277</f>
        <v>1410</v>
      </c>
      <c r="I277" s="125">
        <v>2</v>
      </c>
      <c r="J277" s="126">
        <v>2</v>
      </c>
      <c r="K277" s="125">
        <v>4</v>
      </c>
    </row>
    <row r="278" spans="1:11" ht="15">
      <c r="A278" s="130">
        <v>78</v>
      </c>
      <c r="B278" s="129" t="s">
        <v>3620</v>
      </c>
      <c r="C278" s="227" t="s">
        <v>3619</v>
      </c>
      <c r="D278" s="203">
        <v>125010602</v>
      </c>
      <c r="E278" s="201"/>
      <c r="F278" s="201">
        <v>363</v>
      </c>
      <c r="G278" s="201">
        <v>255</v>
      </c>
      <c r="H278" s="201">
        <f>G278+F278</f>
        <v>618</v>
      </c>
      <c r="I278" s="125"/>
      <c r="J278" s="126"/>
      <c r="K278" s="125"/>
    </row>
    <row r="279" spans="1:11" ht="15">
      <c r="A279" s="130"/>
      <c r="B279" s="129" t="s">
        <v>1165</v>
      </c>
      <c r="C279" s="227" t="s">
        <v>3618</v>
      </c>
      <c r="D279" s="203">
        <v>125010603</v>
      </c>
      <c r="E279" s="201"/>
      <c r="F279" s="201">
        <v>139</v>
      </c>
      <c r="G279" s="201">
        <v>106</v>
      </c>
      <c r="H279" s="201">
        <f>G279+F279</f>
        <v>245</v>
      </c>
      <c r="I279" s="125"/>
      <c r="J279" s="126"/>
      <c r="K279" s="125"/>
    </row>
    <row r="280" spans="1:11" ht="15">
      <c r="A280" s="130"/>
      <c r="B280" s="129" t="s">
        <v>1165</v>
      </c>
      <c r="C280" s="227" t="s">
        <v>3617</v>
      </c>
      <c r="D280" s="203">
        <v>125010807</v>
      </c>
      <c r="E280" s="201"/>
      <c r="F280" s="201">
        <v>166</v>
      </c>
      <c r="G280" s="201">
        <v>134</v>
      </c>
      <c r="H280" s="201">
        <f>G280+F280</f>
        <v>300</v>
      </c>
      <c r="I280" s="125"/>
      <c r="J280" s="126"/>
      <c r="K280" s="125"/>
    </row>
    <row r="281" spans="1:11" ht="15">
      <c r="A281" s="130"/>
      <c r="B281" s="129" t="s">
        <v>1165</v>
      </c>
      <c r="C281" s="203"/>
      <c r="D281" s="203"/>
      <c r="E281" s="201"/>
      <c r="F281" s="202">
        <f>SUM(F278:F280)</f>
        <v>668</v>
      </c>
      <c r="G281" s="202">
        <f>SUM(G278:G280)</f>
        <v>495</v>
      </c>
      <c r="H281" s="201">
        <f>G281+F281</f>
        <v>1163</v>
      </c>
      <c r="I281" s="125">
        <v>2</v>
      </c>
      <c r="J281" s="126">
        <v>1</v>
      </c>
      <c r="K281" s="125">
        <v>3</v>
      </c>
    </row>
    <row r="282" spans="1:11" ht="15">
      <c r="A282" s="130">
        <v>79</v>
      </c>
      <c r="B282" s="129" t="s">
        <v>3616</v>
      </c>
      <c r="C282" s="227" t="s">
        <v>3615</v>
      </c>
      <c r="D282" s="203">
        <v>125010404</v>
      </c>
      <c r="E282" s="201"/>
      <c r="F282" s="201">
        <v>132</v>
      </c>
      <c r="G282" s="201">
        <v>120</v>
      </c>
      <c r="H282" s="201">
        <f>G282+F282</f>
        <v>252</v>
      </c>
      <c r="I282" s="125"/>
      <c r="J282" s="126"/>
      <c r="K282" s="125"/>
    </row>
    <row r="283" spans="1:11" ht="15">
      <c r="B283" s="129" t="s">
        <v>1165</v>
      </c>
      <c r="C283" s="227" t="s">
        <v>3614</v>
      </c>
      <c r="D283" s="203">
        <v>125010501</v>
      </c>
      <c r="E283" s="201"/>
      <c r="F283" s="201">
        <v>374</v>
      </c>
      <c r="G283" s="201">
        <v>343</v>
      </c>
      <c r="H283" s="201">
        <f>G283+F283</f>
        <v>717</v>
      </c>
      <c r="I283" s="125"/>
      <c r="J283" s="126"/>
      <c r="K283" s="125"/>
    </row>
    <row r="284" spans="1:11" ht="15">
      <c r="A284" s="130"/>
      <c r="B284" s="129" t="s">
        <v>1165</v>
      </c>
      <c r="C284" s="227" t="s">
        <v>3611</v>
      </c>
      <c r="D284" s="203">
        <v>125010502</v>
      </c>
      <c r="E284" s="201"/>
      <c r="F284" s="201">
        <v>395</v>
      </c>
      <c r="G284" s="201">
        <v>303</v>
      </c>
      <c r="H284" s="201">
        <f>G284+F284</f>
        <v>698</v>
      </c>
      <c r="I284" s="125"/>
      <c r="J284" s="126"/>
      <c r="K284" s="125"/>
    </row>
    <row r="285" spans="1:11" ht="15">
      <c r="A285" s="130"/>
      <c r="B285" s="129" t="s">
        <v>1165</v>
      </c>
      <c r="C285" s="117"/>
      <c r="D285" s="117"/>
      <c r="E285" s="113"/>
      <c r="F285" s="221">
        <f>SUM(F282:F284)</f>
        <v>901</v>
      </c>
      <c r="G285" s="221">
        <f>SUM(G282:G284)</f>
        <v>766</v>
      </c>
      <c r="H285" s="201">
        <f>G285+F285</f>
        <v>1667</v>
      </c>
      <c r="I285" s="125">
        <v>2</v>
      </c>
      <c r="J285" s="126">
        <v>2</v>
      </c>
      <c r="K285" s="125">
        <v>4</v>
      </c>
    </row>
    <row r="286" spans="1:11" ht="15">
      <c r="A286" s="130">
        <v>80</v>
      </c>
      <c r="B286" s="129" t="s">
        <v>3613</v>
      </c>
      <c r="C286" s="227" t="s">
        <v>3612</v>
      </c>
      <c r="D286" s="203">
        <v>125010405</v>
      </c>
      <c r="E286" s="201"/>
      <c r="F286" s="201">
        <v>305</v>
      </c>
      <c r="G286" s="201">
        <v>250</v>
      </c>
      <c r="H286" s="201">
        <f>G286+F286</f>
        <v>555</v>
      </c>
      <c r="I286" s="125"/>
      <c r="J286" s="126"/>
      <c r="K286" s="125"/>
    </row>
    <row r="287" spans="1:11" ht="15">
      <c r="A287" s="130"/>
      <c r="B287" s="129" t="s">
        <v>1165</v>
      </c>
      <c r="C287" s="203" t="s">
        <v>3611</v>
      </c>
      <c r="D287" s="203">
        <v>125010503</v>
      </c>
      <c r="E287" s="201"/>
      <c r="F287" s="201">
        <v>115</v>
      </c>
      <c r="G287" s="201">
        <v>99</v>
      </c>
      <c r="H287" s="201">
        <f>G287+F287</f>
        <v>214</v>
      </c>
      <c r="I287" s="125"/>
      <c r="J287" s="126"/>
      <c r="K287" s="125"/>
    </row>
    <row r="288" spans="1:11" ht="15">
      <c r="A288" s="130"/>
      <c r="B288" s="129" t="s">
        <v>1165</v>
      </c>
      <c r="C288" s="117"/>
      <c r="D288" s="117"/>
      <c r="E288" s="113"/>
      <c r="F288" s="221">
        <f>SUM(F286:F287)</f>
        <v>420</v>
      </c>
      <c r="G288" s="221">
        <f>SUM(G286:G287)</f>
        <v>349</v>
      </c>
      <c r="H288" s="201">
        <f>G288+F288</f>
        <v>769</v>
      </c>
      <c r="I288" s="125">
        <v>1</v>
      </c>
      <c r="J288" s="126">
        <v>1</v>
      </c>
      <c r="K288" s="125">
        <v>2</v>
      </c>
    </row>
    <row r="289" spans="1:11" ht="30">
      <c r="A289" s="130">
        <v>81</v>
      </c>
      <c r="B289" s="129" t="s">
        <v>3610</v>
      </c>
      <c r="C289" s="227" t="s">
        <v>3609</v>
      </c>
      <c r="D289" s="203">
        <v>125010504</v>
      </c>
      <c r="E289" s="201"/>
      <c r="F289" s="201">
        <v>424</v>
      </c>
      <c r="G289" s="201">
        <v>344</v>
      </c>
      <c r="H289" s="201">
        <f>G289+F289</f>
        <v>768</v>
      </c>
      <c r="I289" s="125"/>
      <c r="J289" s="126"/>
      <c r="K289" s="125"/>
    </row>
    <row r="290" spans="1:11" ht="15">
      <c r="A290" s="130"/>
      <c r="B290" s="129" t="s">
        <v>1165</v>
      </c>
      <c r="C290" s="203"/>
      <c r="D290" s="203"/>
      <c r="E290" s="201"/>
      <c r="F290" s="202">
        <v>424</v>
      </c>
      <c r="G290" s="202">
        <v>344</v>
      </c>
      <c r="H290" s="201">
        <f>G290+F290</f>
        <v>768</v>
      </c>
      <c r="I290" s="125">
        <v>1</v>
      </c>
      <c r="J290" s="126">
        <v>1</v>
      </c>
      <c r="K290" s="125">
        <v>2</v>
      </c>
    </row>
    <row r="291" spans="1:11" ht="15">
      <c r="A291" s="130">
        <v>82</v>
      </c>
      <c r="B291" s="129" t="s">
        <v>3608</v>
      </c>
      <c r="C291" s="227" t="s">
        <v>3607</v>
      </c>
      <c r="D291" s="203">
        <v>125010302</v>
      </c>
      <c r="E291" s="201"/>
      <c r="F291" s="201">
        <v>45</v>
      </c>
      <c r="G291" s="201">
        <v>38</v>
      </c>
      <c r="H291" s="201">
        <f>G291+F291</f>
        <v>83</v>
      </c>
      <c r="I291" s="125"/>
      <c r="J291" s="126"/>
      <c r="K291" s="125"/>
    </row>
    <row r="292" spans="1:11" ht="15">
      <c r="A292" s="130"/>
      <c r="B292" s="129" t="s">
        <v>1165</v>
      </c>
      <c r="C292" s="230" t="s">
        <v>3606</v>
      </c>
      <c r="D292" s="203">
        <v>125010303</v>
      </c>
      <c r="E292" s="201"/>
      <c r="F292" s="201">
        <v>66</v>
      </c>
      <c r="G292" s="201">
        <v>56</v>
      </c>
      <c r="H292" s="201">
        <f>G292+F292</f>
        <v>122</v>
      </c>
      <c r="I292" s="125"/>
      <c r="J292" s="126"/>
      <c r="K292" s="125"/>
    </row>
    <row r="293" spans="1:11" ht="15">
      <c r="A293" s="130"/>
      <c r="B293" s="129" t="s">
        <v>1165</v>
      </c>
      <c r="C293" s="227" t="s">
        <v>3605</v>
      </c>
      <c r="D293" s="203">
        <v>125010307</v>
      </c>
      <c r="E293" s="201"/>
      <c r="F293" s="201">
        <v>178</v>
      </c>
      <c r="G293" s="201">
        <v>113</v>
      </c>
      <c r="H293" s="201">
        <f>G293+F293</f>
        <v>291</v>
      </c>
      <c r="I293" s="125"/>
      <c r="J293" s="126"/>
      <c r="K293" s="125"/>
    </row>
    <row r="294" spans="1:11" ht="15">
      <c r="A294" s="130"/>
      <c r="B294" s="129" t="s">
        <v>1165</v>
      </c>
      <c r="C294" s="227" t="s">
        <v>3604</v>
      </c>
      <c r="D294" s="203">
        <v>125010401</v>
      </c>
      <c r="E294" s="201"/>
      <c r="F294" s="201">
        <v>140</v>
      </c>
      <c r="G294" s="201">
        <v>103</v>
      </c>
      <c r="H294" s="201">
        <f>G294+F294</f>
        <v>243</v>
      </c>
      <c r="I294" s="125"/>
      <c r="J294" s="126"/>
      <c r="K294" s="125"/>
    </row>
    <row r="295" spans="1:11" ht="15">
      <c r="A295" s="130"/>
      <c r="B295" s="129" t="s">
        <v>1165</v>
      </c>
      <c r="C295" s="227" t="s">
        <v>3604</v>
      </c>
      <c r="D295" s="203">
        <v>125010402</v>
      </c>
      <c r="E295" s="201"/>
      <c r="F295" s="201">
        <v>422</v>
      </c>
      <c r="G295" s="201">
        <v>383</v>
      </c>
      <c r="H295" s="201">
        <f>G295+F295</f>
        <v>805</v>
      </c>
      <c r="I295" s="125"/>
      <c r="J295" s="126"/>
      <c r="K295" s="125"/>
    </row>
    <row r="296" spans="1:11" ht="15">
      <c r="A296" s="130"/>
      <c r="B296" s="129" t="s">
        <v>1165</v>
      </c>
      <c r="C296" s="203"/>
      <c r="D296" s="203"/>
      <c r="E296" s="201"/>
      <c r="F296" s="202">
        <f>SUM(F291:F295)</f>
        <v>851</v>
      </c>
      <c r="G296" s="202">
        <f>SUM(G291:G295)</f>
        <v>693</v>
      </c>
      <c r="H296" s="201">
        <f>G296+F296</f>
        <v>1544</v>
      </c>
      <c r="I296" s="125">
        <v>2</v>
      </c>
      <c r="J296" s="126">
        <v>2</v>
      </c>
      <c r="K296" s="125">
        <v>4</v>
      </c>
    </row>
    <row r="297" spans="1:11" ht="17.25" customHeight="1">
      <c r="A297" s="130">
        <v>83</v>
      </c>
      <c r="B297" s="129" t="s">
        <v>3603</v>
      </c>
      <c r="C297" s="227" t="s">
        <v>3602</v>
      </c>
      <c r="D297" s="203">
        <v>125010201</v>
      </c>
      <c r="E297" s="201"/>
      <c r="F297" s="201">
        <v>758</v>
      </c>
      <c r="G297" s="201">
        <v>736</v>
      </c>
      <c r="H297" s="201">
        <f>G297+F297</f>
        <v>1494</v>
      </c>
      <c r="I297" s="125"/>
      <c r="J297" s="126"/>
      <c r="K297" s="125"/>
    </row>
    <row r="298" spans="1:11" ht="21" customHeight="1">
      <c r="A298" s="130"/>
      <c r="B298" s="129" t="s">
        <v>1165</v>
      </c>
      <c r="C298" s="227" t="s">
        <v>3601</v>
      </c>
      <c r="D298" s="203">
        <v>125010202</v>
      </c>
      <c r="E298" s="201"/>
      <c r="F298" s="201">
        <v>59</v>
      </c>
      <c r="G298" s="201">
        <v>45</v>
      </c>
      <c r="H298" s="201">
        <f>G298+F298</f>
        <v>104</v>
      </c>
      <c r="I298" s="125"/>
      <c r="J298" s="126"/>
      <c r="K298" s="125"/>
    </row>
    <row r="299" spans="1:11" ht="12" customHeight="1">
      <c r="A299" s="130"/>
      <c r="B299" s="129" t="s">
        <v>1165</v>
      </c>
      <c r="C299" s="203"/>
      <c r="D299" s="203"/>
      <c r="E299" s="201"/>
      <c r="F299" s="202">
        <f>SUM(F297:F298)</f>
        <v>817</v>
      </c>
      <c r="G299" s="202">
        <f>SUM(G297:G298)</f>
        <v>781</v>
      </c>
      <c r="H299" s="201">
        <f>G299+F299</f>
        <v>1598</v>
      </c>
      <c r="I299" s="125">
        <v>2</v>
      </c>
      <c r="J299" s="126">
        <v>2</v>
      </c>
      <c r="K299" s="125">
        <v>4</v>
      </c>
    </row>
    <row r="300" spans="1:11" ht="17.25" customHeight="1">
      <c r="A300" s="130">
        <v>84</v>
      </c>
      <c r="B300" s="129" t="s">
        <v>3600</v>
      </c>
      <c r="C300" s="227" t="s">
        <v>3599</v>
      </c>
      <c r="D300" s="203">
        <v>125010406</v>
      </c>
      <c r="E300" s="201"/>
      <c r="F300" s="201">
        <v>504</v>
      </c>
      <c r="G300" s="201">
        <v>425</v>
      </c>
      <c r="H300" s="201">
        <f>G300+F300</f>
        <v>929</v>
      </c>
      <c r="I300" s="125"/>
      <c r="J300" s="126"/>
      <c r="K300" s="125"/>
    </row>
    <row r="301" spans="1:11" ht="15.75" customHeight="1">
      <c r="A301" s="130"/>
      <c r="B301" s="129" t="s">
        <v>1165</v>
      </c>
      <c r="C301" s="203"/>
      <c r="D301" s="203"/>
      <c r="E301" s="201"/>
      <c r="F301" s="202">
        <v>504</v>
      </c>
      <c r="G301" s="202">
        <v>425</v>
      </c>
      <c r="H301" s="201">
        <f>G301+F301</f>
        <v>929</v>
      </c>
      <c r="I301" s="125">
        <v>1</v>
      </c>
      <c r="J301" s="126">
        <v>1</v>
      </c>
      <c r="K301" s="125">
        <v>2</v>
      </c>
    </row>
    <row r="302" spans="1:11" ht="18" customHeight="1">
      <c r="A302" s="130">
        <v>85</v>
      </c>
      <c r="B302" s="129" t="s">
        <v>3598</v>
      </c>
      <c r="C302" s="227" t="s">
        <v>3597</v>
      </c>
      <c r="D302" s="203">
        <v>125010403</v>
      </c>
      <c r="E302" s="201"/>
      <c r="F302" s="201">
        <v>399</v>
      </c>
      <c r="G302" s="201">
        <v>355</v>
      </c>
      <c r="H302" s="201">
        <f>G302+F302</f>
        <v>754</v>
      </c>
      <c r="I302" s="125"/>
      <c r="J302" s="126"/>
      <c r="K302" s="125"/>
    </row>
    <row r="303" spans="1:11" ht="15">
      <c r="A303" s="130"/>
      <c r="B303" s="129" t="s">
        <v>1165</v>
      </c>
      <c r="C303" s="203"/>
      <c r="D303" s="203"/>
      <c r="E303" s="201"/>
      <c r="F303" s="202">
        <v>399</v>
      </c>
      <c r="G303" s="202">
        <v>355</v>
      </c>
      <c r="H303" s="201">
        <f>G303+F303</f>
        <v>754</v>
      </c>
      <c r="I303" s="125">
        <v>1</v>
      </c>
      <c r="J303" s="126">
        <v>1</v>
      </c>
      <c r="K303" s="125">
        <v>2</v>
      </c>
    </row>
    <row r="304" spans="1:11" ht="12.75" customHeight="1">
      <c r="A304" s="130">
        <v>86</v>
      </c>
      <c r="B304" s="129" t="s">
        <v>3596</v>
      </c>
      <c r="C304" s="227" t="s">
        <v>3595</v>
      </c>
      <c r="D304" s="203">
        <v>125010102</v>
      </c>
      <c r="E304" s="201"/>
      <c r="F304" s="201">
        <v>103</v>
      </c>
      <c r="G304" s="201">
        <v>87</v>
      </c>
      <c r="H304" s="201">
        <f>G304+F304</f>
        <v>190</v>
      </c>
      <c r="I304" s="125"/>
      <c r="J304" s="126"/>
      <c r="K304" s="125"/>
    </row>
    <row r="305" spans="1:11" ht="15">
      <c r="A305" s="130"/>
      <c r="B305" s="129" t="s">
        <v>1165</v>
      </c>
      <c r="C305" s="227" t="s">
        <v>3594</v>
      </c>
      <c r="D305" s="203">
        <v>125010103</v>
      </c>
      <c r="E305" s="201"/>
      <c r="F305" s="201">
        <v>195</v>
      </c>
      <c r="G305" s="201">
        <v>199</v>
      </c>
      <c r="H305" s="201">
        <f>G305+F305</f>
        <v>394</v>
      </c>
      <c r="I305" s="125"/>
      <c r="J305" s="126"/>
      <c r="K305" s="125"/>
    </row>
    <row r="306" spans="1:11" ht="15">
      <c r="A306" s="130"/>
      <c r="B306" s="129" t="s">
        <v>1165</v>
      </c>
      <c r="C306" s="227" t="s">
        <v>3594</v>
      </c>
      <c r="D306" s="203">
        <v>125010104</v>
      </c>
      <c r="E306" s="201"/>
      <c r="F306" s="201">
        <v>517</v>
      </c>
      <c r="G306" s="201">
        <v>444</v>
      </c>
      <c r="H306" s="201">
        <f>G306+F306</f>
        <v>961</v>
      </c>
      <c r="I306" s="125"/>
      <c r="J306" s="126"/>
      <c r="K306" s="125"/>
    </row>
    <row r="307" spans="1:11" ht="15">
      <c r="A307" s="130"/>
      <c r="B307" s="129" t="s">
        <v>1165</v>
      </c>
      <c r="C307" s="203"/>
      <c r="D307" s="203"/>
      <c r="E307" s="201"/>
      <c r="F307" s="202">
        <f>SUM(F304:F306)</f>
        <v>815</v>
      </c>
      <c r="G307" s="202">
        <f>SUM(G304:G306)</f>
        <v>730</v>
      </c>
      <c r="H307" s="201">
        <f>G307+F307</f>
        <v>1545</v>
      </c>
      <c r="I307" s="125">
        <v>2</v>
      </c>
      <c r="J307" s="126">
        <v>2</v>
      </c>
      <c r="K307" s="125">
        <v>4</v>
      </c>
    </row>
    <row r="308" spans="1:11" ht="30">
      <c r="A308" s="130">
        <v>87</v>
      </c>
      <c r="B308" s="129" t="s">
        <v>3593</v>
      </c>
      <c r="C308" s="203" t="s">
        <v>3592</v>
      </c>
      <c r="D308" s="203">
        <v>125010101</v>
      </c>
      <c r="E308" s="201"/>
      <c r="F308" s="201">
        <v>276</v>
      </c>
      <c r="G308" s="201">
        <v>245</v>
      </c>
      <c r="H308" s="201">
        <f>G308+F308</f>
        <v>521</v>
      </c>
      <c r="I308" s="125"/>
      <c r="J308" s="126"/>
      <c r="K308" s="125"/>
    </row>
    <row r="309" spans="1:11" ht="15" customHeight="1">
      <c r="A309" s="130"/>
      <c r="B309" s="129" t="s">
        <v>1165</v>
      </c>
      <c r="C309" s="203" t="s">
        <v>3591</v>
      </c>
      <c r="D309" s="203">
        <v>125010105</v>
      </c>
      <c r="E309" s="201"/>
      <c r="F309" s="201">
        <v>497</v>
      </c>
      <c r="G309" s="201">
        <v>383</v>
      </c>
      <c r="H309" s="201">
        <f>G309+F309</f>
        <v>880</v>
      </c>
      <c r="I309" s="125"/>
      <c r="J309" s="126"/>
      <c r="K309" s="125"/>
    </row>
    <row r="310" spans="1:11" ht="14.25" customHeight="1">
      <c r="A310" s="130"/>
      <c r="B310" s="129" t="s">
        <v>1165</v>
      </c>
      <c r="C310" s="203"/>
      <c r="D310" s="203"/>
      <c r="E310" s="201"/>
      <c r="F310" s="202">
        <f>SUM(F308:F309)</f>
        <v>773</v>
      </c>
      <c r="G310" s="202">
        <f>SUM(G308:G309)</f>
        <v>628</v>
      </c>
      <c r="H310" s="201">
        <f>G310+F310</f>
        <v>1401</v>
      </c>
      <c r="I310" s="125">
        <v>2</v>
      </c>
      <c r="J310" s="126">
        <v>2</v>
      </c>
      <c r="K310" s="125">
        <v>4</v>
      </c>
    </row>
    <row r="311" spans="1:11" ht="15">
      <c r="A311" s="130">
        <v>88</v>
      </c>
      <c r="B311" s="129" t="s">
        <v>3590</v>
      </c>
      <c r="C311" s="227" t="s">
        <v>3589</v>
      </c>
      <c r="D311" s="203">
        <v>125010203</v>
      </c>
      <c r="E311" s="201"/>
      <c r="F311" s="201">
        <v>503</v>
      </c>
      <c r="G311" s="201">
        <v>441</v>
      </c>
      <c r="H311" s="201">
        <f>G311+F311</f>
        <v>944</v>
      </c>
      <c r="I311" s="125"/>
      <c r="J311" s="126"/>
      <c r="K311" s="125"/>
    </row>
    <row r="312" spans="1:11" ht="15">
      <c r="A312" s="130"/>
      <c r="B312" s="129" t="s">
        <v>1165</v>
      </c>
      <c r="C312" s="227" t="s">
        <v>3586</v>
      </c>
      <c r="D312" s="203">
        <v>125010204</v>
      </c>
      <c r="E312" s="201"/>
      <c r="F312" s="201">
        <v>431</v>
      </c>
      <c r="G312" s="201">
        <v>404</v>
      </c>
      <c r="H312" s="201">
        <f>G312+F312</f>
        <v>835</v>
      </c>
      <c r="I312" s="125"/>
      <c r="J312" s="126"/>
      <c r="K312" s="125"/>
    </row>
    <row r="313" spans="1:11" ht="15">
      <c r="A313" s="130"/>
      <c r="B313" s="129" t="s">
        <v>1165</v>
      </c>
      <c r="C313" s="203"/>
      <c r="D313" s="203"/>
      <c r="E313" s="201"/>
      <c r="F313" s="202">
        <f>SUM(F311:F312)</f>
        <v>934</v>
      </c>
      <c r="G313" s="202">
        <f>SUM(G311:G312)</f>
        <v>845</v>
      </c>
      <c r="H313" s="201">
        <f>G313+F313</f>
        <v>1779</v>
      </c>
      <c r="I313" s="125">
        <v>2</v>
      </c>
      <c r="J313" s="126">
        <v>2</v>
      </c>
      <c r="K313" s="125">
        <v>4</v>
      </c>
    </row>
    <row r="314" spans="1:11" ht="15">
      <c r="A314" s="130">
        <v>89</v>
      </c>
      <c r="B314" s="129" t="s">
        <v>3588</v>
      </c>
      <c r="C314" s="227" t="s">
        <v>3587</v>
      </c>
      <c r="D314" s="203">
        <v>125010205</v>
      </c>
      <c r="E314" s="201"/>
      <c r="F314" s="201">
        <v>373</v>
      </c>
      <c r="G314" s="201">
        <v>337</v>
      </c>
      <c r="H314" s="201">
        <f>G314+F314</f>
        <v>710</v>
      </c>
      <c r="I314" s="125"/>
      <c r="J314" s="126"/>
      <c r="K314" s="125"/>
    </row>
    <row r="315" spans="1:11" ht="15">
      <c r="A315" s="130"/>
      <c r="B315" s="129" t="s">
        <v>1165</v>
      </c>
      <c r="C315" s="227" t="s">
        <v>3586</v>
      </c>
      <c r="D315" s="203">
        <v>125010206</v>
      </c>
      <c r="E315" s="201"/>
      <c r="F315" s="201">
        <v>309</v>
      </c>
      <c r="G315" s="201">
        <v>302</v>
      </c>
      <c r="H315" s="201">
        <f>G315+F315</f>
        <v>611</v>
      </c>
      <c r="I315" s="125"/>
      <c r="J315" s="126"/>
      <c r="K315" s="125"/>
    </row>
    <row r="316" spans="1:11" ht="15">
      <c r="A316" s="130"/>
      <c r="B316" s="129" t="s">
        <v>1165</v>
      </c>
      <c r="C316" s="203"/>
      <c r="D316" s="203"/>
      <c r="E316" s="201"/>
      <c r="F316" s="202">
        <f>SUM(F314:F315)</f>
        <v>682</v>
      </c>
      <c r="G316" s="202">
        <f>SUM(G314:G315)</f>
        <v>639</v>
      </c>
      <c r="H316" s="201">
        <f>G316+F316</f>
        <v>1321</v>
      </c>
      <c r="I316" s="125">
        <v>2</v>
      </c>
      <c r="J316" s="126">
        <v>2</v>
      </c>
      <c r="K316" s="125">
        <v>4</v>
      </c>
    </row>
    <row r="317" spans="1:11" ht="15">
      <c r="A317" s="130">
        <v>90</v>
      </c>
      <c r="B317" s="129" t="s">
        <v>3585</v>
      </c>
      <c r="C317" s="227" t="s">
        <v>3584</v>
      </c>
      <c r="D317" s="203">
        <v>125010301</v>
      </c>
      <c r="E317" s="201"/>
      <c r="F317" s="201">
        <v>189</v>
      </c>
      <c r="G317" s="201">
        <v>146</v>
      </c>
      <c r="H317" s="201">
        <f>G317+F317</f>
        <v>335</v>
      </c>
      <c r="I317" s="125"/>
      <c r="J317" s="126"/>
      <c r="K317" s="125"/>
    </row>
    <row r="318" spans="1:11" ht="15">
      <c r="A318" s="130"/>
      <c r="B318" s="129" t="s">
        <v>1165</v>
      </c>
      <c r="C318" s="227" t="s">
        <v>3583</v>
      </c>
      <c r="D318" s="203">
        <v>125010304</v>
      </c>
      <c r="E318" s="201"/>
      <c r="F318" s="201">
        <v>202</v>
      </c>
      <c r="G318" s="201">
        <v>188</v>
      </c>
      <c r="H318" s="201">
        <f>G318+F318</f>
        <v>390</v>
      </c>
      <c r="I318" s="125"/>
      <c r="J318" s="126"/>
      <c r="K318" s="125"/>
    </row>
    <row r="319" spans="1:11" ht="15">
      <c r="A319" s="130"/>
      <c r="B319" s="129" t="s">
        <v>1165</v>
      </c>
      <c r="C319" s="227" t="s">
        <v>3582</v>
      </c>
      <c r="D319" s="203">
        <v>125010305</v>
      </c>
      <c r="E319" s="201"/>
      <c r="F319" s="201">
        <v>106</v>
      </c>
      <c r="G319" s="201">
        <v>92</v>
      </c>
      <c r="H319" s="201">
        <f>G319+F319</f>
        <v>198</v>
      </c>
      <c r="I319" s="125"/>
      <c r="J319" s="126"/>
      <c r="K319" s="125"/>
    </row>
    <row r="320" spans="1:11" ht="15">
      <c r="A320" s="130"/>
      <c r="B320" s="129" t="s">
        <v>1165</v>
      </c>
      <c r="C320" s="227" t="s">
        <v>3581</v>
      </c>
      <c r="D320" s="203"/>
      <c r="E320" s="201"/>
      <c r="F320" s="201">
        <v>253</v>
      </c>
      <c r="G320" s="201">
        <v>198</v>
      </c>
      <c r="H320" s="201">
        <f>G320+F320</f>
        <v>451</v>
      </c>
      <c r="I320" s="125"/>
      <c r="J320" s="126"/>
      <c r="K320" s="125"/>
    </row>
    <row r="321" spans="1:11" ht="15">
      <c r="A321" s="130"/>
      <c r="B321" s="129" t="s">
        <v>1165</v>
      </c>
      <c r="C321" s="203"/>
      <c r="D321" s="203"/>
      <c r="E321" s="201"/>
      <c r="F321" s="202">
        <f>SUM(F317:F320)</f>
        <v>750</v>
      </c>
      <c r="G321" s="202">
        <f>SUM(G317:G320)</f>
        <v>624</v>
      </c>
      <c r="H321" s="201">
        <f>G321+F321</f>
        <v>1374</v>
      </c>
      <c r="I321" s="125">
        <v>2</v>
      </c>
      <c r="J321" s="126">
        <v>2</v>
      </c>
      <c r="K321" s="125">
        <v>4</v>
      </c>
    </row>
    <row r="322" spans="1:11" ht="15">
      <c r="A322" s="130">
        <v>91</v>
      </c>
      <c r="B322" s="129" t="s">
        <v>3580</v>
      </c>
      <c r="C322" s="227" t="s">
        <v>3578</v>
      </c>
      <c r="D322" s="203">
        <v>125041003</v>
      </c>
      <c r="E322" s="201"/>
      <c r="F322" s="201">
        <v>224</v>
      </c>
      <c r="G322" s="201">
        <v>174</v>
      </c>
      <c r="H322" s="201">
        <f>G322+F322</f>
        <v>398</v>
      </c>
      <c r="I322" s="125"/>
      <c r="J322" s="126"/>
      <c r="K322" s="125"/>
    </row>
    <row r="323" spans="1:11" ht="15">
      <c r="A323" s="130"/>
      <c r="B323" s="129" t="s">
        <v>1165</v>
      </c>
      <c r="C323" s="227" t="s">
        <v>3578</v>
      </c>
      <c r="D323" s="203">
        <v>125041004</v>
      </c>
      <c r="E323" s="201"/>
      <c r="F323" s="201">
        <v>485</v>
      </c>
      <c r="G323" s="201">
        <v>419</v>
      </c>
      <c r="H323" s="201">
        <f>G323+F323</f>
        <v>904</v>
      </c>
      <c r="I323" s="125"/>
      <c r="J323" s="126"/>
      <c r="K323" s="125"/>
    </row>
    <row r="324" spans="1:11" ht="15">
      <c r="A324" s="130"/>
      <c r="B324" s="129" t="s">
        <v>1165</v>
      </c>
      <c r="C324" s="203"/>
      <c r="D324" s="203"/>
      <c r="E324" s="201"/>
      <c r="F324" s="202">
        <f>SUM(F322:F323)</f>
        <v>709</v>
      </c>
      <c r="G324" s="202">
        <f>SUM(G322:G323)</f>
        <v>593</v>
      </c>
      <c r="H324" s="201">
        <f>G324+F324</f>
        <v>1302</v>
      </c>
      <c r="I324" s="125">
        <v>2</v>
      </c>
      <c r="J324" s="126">
        <v>1</v>
      </c>
      <c r="K324" s="125">
        <v>3</v>
      </c>
    </row>
    <row r="325" spans="1:11" ht="10.5" customHeight="1">
      <c r="A325" s="130"/>
      <c r="B325" s="129" t="s">
        <v>1165</v>
      </c>
      <c r="C325" s="203"/>
      <c r="D325" s="203"/>
      <c r="E325" s="201"/>
      <c r="F325" s="201"/>
      <c r="G325" s="201"/>
      <c r="H325" s="201">
        <f>G325+F325</f>
        <v>0</v>
      </c>
      <c r="I325" s="125"/>
      <c r="J325" s="126"/>
      <c r="K325" s="125"/>
    </row>
    <row r="326" spans="1:11" ht="24" customHeight="1">
      <c r="A326" s="130">
        <v>92</v>
      </c>
      <c r="B326" s="129" t="s">
        <v>3579</v>
      </c>
      <c r="C326" s="227" t="s">
        <v>3578</v>
      </c>
      <c r="D326" s="203">
        <v>125041005</v>
      </c>
      <c r="E326" s="201"/>
      <c r="F326" s="201">
        <v>170</v>
      </c>
      <c r="G326" s="201">
        <v>134</v>
      </c>
      <c r="H326" s="201">
        <f>G326+F326</f>
        <v>304</v>
      </c>
      <c r="I326" s="125"/>
      <c r="J326" s="126"/>
      <c r="K326" s="125"/>
    </row>
    <row r="327" spans="1:11" ht="24" customHeight="1">
      <c r="A327" s="130"/>
      <c r="B327" s="129" t="s">
        <v>1165</v>
      </c>
      <c r="C327" s="227" t="s">
        <v>3577</v>
      </c>
      <c r="D327" s="203">
        <v>125041006</v>
      </c>
      <c r="E327" s="201"/>
      <c r="F327" s="201">
        <v>287</v>
      </c>
      <c r="G327" s="201">
        <v>253</v>
      </c>
      <c r="H327" s="201">
        <f>G327+F327</f>
        <v>540</v>
      </c>
      <c r="I327" s="125"/>
      <c r="J327" s="126"/>
      <c r="K327" s="125"/>
    </row>
    <row r="328" spans="1:11" ht="17.25" customHeight="1">
      <c r="A328" s="130"/>
      <c r="B328" s="129" t="s">
        <v>1165</v>
      </c>
      <c r="C328" s="203"/>
      <c r="D328" s="203"/>
      <c r="E328" s="201"/>
      <c r="F328" s="202">
        <f>SUM(F326:F327)</f>
        <v>457</v>
      </c>
      <c r="G328" s="202">
        <f>SUM(G326:G327)</f>
        <v>387</v>
      </c>
      <c r="H328" s="201">
        <f>G328+F328</f>
        <v>844</v>
      </c>
      <c r="I328" s="125">
        <v>1</v>
      </c>
      <c r="J328" s="126">
        <v>1</v>
      </c>
      <c r="K328" s="125">
        <v>2</v>
      </c>
    </row>
    <row r="329" spans="1:11" ht="15" customHeight="1">
      <c r="A329" s="130">
        <v>93</v>
      </c>
      <c r="B329" s="129" t="s">
        <v>3576</v>
      </c>
      <c r="C329" s="227" t="s">
        <v>3575</v>
      </c>
      <c r="D329" s="203">
        <v>125040804</v>
      </c>
      <c r="E329" s="201"/>
      <c r="F329" s="201">
        <v>268</v>
      </c>
      <c r="G329" s="201">
        <v>251</v>
      </c>
      <c r="H329" s="201">
        <f>G329+F329</f>
        <v>519</v>
      </c>
      <c r="I329" s="125"/>
      <c r="J329" s="126"/>
      <c r="K329" s="125"/>
    </row>
    <row r="330" spans="1:11" ht="15" customHeight="1">
      <c r="A330" s="130"/>
      <c r="B330" s="129" t="s">
        <v>1165</v>
      </c>
      <c r="C330" s="227" t="s">
        <v>3574</v>
      </c>
      <c r="D330" s="203">
        <v>125040805</v>
      </c>
      <c r="E330" s="201"/>
      <c r="F330" s="201">
        <v>253</v>
      </c>
      <c r="G330" s="201">
        <v>211</v>
      </c>
      <c r="H330" s="201">
        <f>G330+F330</f>
        <v>464</v>
      </c>
      <c r="I330" s="125"/>
      <c r="J330" s="126"/>
      <c r="K330" s="125"/>
    </row>
    <row r="331" spans="1:11" ht="17.25" customHeight="1">
      <c r="A331" s="130"/>
      <c r="B331" s="129" t="s">
        <v>1165</v>
      </c>
      <c r="C331" s="227" t="s">
        <v>3573</v>
      </c>
      <c r="D331" s="203">
        <v>125040806</v>
      </c>
      <c r="E331" s="201"/>
      <c r="F331" s="201">
        <v>325</v>
      </c>
      <c r="G331" s="201">
        <v>266</v>
      </c>
      <c r="H331" s="201">
        <f>G331+F331</f>
        <v>591</v>
      </c>
      <c r="I331" s="125"/>
      <c r="J331" s="126"/>
      <c r="K331" s="125"/>
    </row>
    <row r="332" spans="1:11" ht="15" customHeight="1">
      <c r="A332" s="130"/>
      <c r="B332" s="129" t="s">
        <v>1165</v>
      </c>
      <c r="C332" s="227" t="s">
        <v>3572</v>
      </c>
      <c r="D332" s="203">
        <v>125040807</v>
      </c>
      <c r="E332" s="201"/>
      <c r="F332" s="201">
        <v>3</v>
      </c>
      <c r="G332" s="201">
        <v>1</v>
      </c>
      <c r="H332" s="201">
        <f>G332+F332</f>
        <v>4</v>
      </c>
      <c r="I332" s="125"/>
      <c r="J332" s="126"/>
      <c r="K332" s="125"/>
    </row>
    <row r="333" spans="1:11" ht="16.5" customHeight="1">
      <c r="A333" s="130"/>
      <c r="B333" s="129" t="s">
        <v>1165</v>
      </c>
      <c r="C333" s="203"/>
      <c r="D333" s="203"/>
      <c r="E333" s="201"/>
      <c r="F333" s="202">
        <f>SUM(F329:F332)</f>
        <v>849</v>
      </c>
      <c r="G333" s="202">
        <f>SUM(G329:G332)</f>
        <v>729</v>
      </c>
      <c r="H333" s="201">
        <f>G333+F333</f>
        <v>1578</v>
      </c>
      <c r="I333" s="125">
        <v>2</v>
      </c>
      <c r="J333" s="126">
        <v>2</v>
      </c>
      <c r="K333" s="125">
        <v>4</v>
      </c>
    </row>
    <row r="334" spans="1:11" ht="15.75" customHeight="1">
      <c r="A334" s="130">
        <v>94</v>
      </c>
      <c r="B334" s="129" t="s">
        <v>3571</v>
      </c>
      <c r="C334" s="227" t="s">
        <v>3570</v>
      </c>
      <c r="D334" s="203">
        <v>125041001</v>
      </c>
      <c r="E334" s="201"/>
      <c r="F334" s="201">
        <v>174</v>
      </c>
      <c r="G334" s="201">
        <v>160</v>
      </c>
      <c r="H334" s="201">
        <f>G334+F334</f>
        <v>334</v>
      </c>
      <c r="I334" s="125"/>
      <c r="J334" s="126"/>
      <c r="K334" s="125"/>
    </row>
    <row r="335" spans="1:11" ht="15">
      <c r="A335" s="130"/>
      <c r="B335" s="129" t="s">
        <v>1165</v>
      </c>
      <c r="C335" s="227" t="s">
        <v>3569</v>
      </c>
      <c r="D335" s="203">
        <v>125041002</v>
      </c>
      <c r="E335" s="201"/>
      <c r="F335" s="201">
        <v>474</v>
      </c>
      <c r="G335" s="201">
        <v>433</v>
      </c>
      <c r="H335" s="201">
        <f>G335+F335</f>
        <v>907</v>
      </c>
      <c r="I335" s="125"/>
      <c r="J335" s="126"/>
      <c r="K335" s="125"/>
    </row>
    <row r="336" spans="1:11" ht="15">
      <c r="A336" s="130"/>
      <c r="B336" s="129" t="s">
        <v>1165</v>
      </c>
      <c r="C336" s="203"/>
      <c r="D336" s="203"/>
      <c r="E336" s="201"/>
      <c r="F336" s="202">
        <f>SUM(F334:F335)</f>
        <v>648</v>
      </c>
      <c r="G336" s="202">
        <f>SUM(G334:G335)</f>
        <v>593</v>
      </c>
      <c r="H336" s="201">
        <f>G336+F336</f>
        <v>1241</v>
      </c>
      <c r="I336" s="125">
        <v>2</v>
      </c>
      <c r="J336" s="126">
        <v>2</v>
      </c>
      <c r="K336" s="125">
        <v>4</v>
      </c>
    </row>
    <row r="337" spans="1:11" ht="15.75" customHeight="1">
      <c r="A337" s="130">
        <v>95</v>
      </c>
      <c r="B337" s="129" t="s">
        <v>3568</v>
      </c>
      <c r="C337" s="227" t="s">
        <v>3567</v>
      </c>
      <c r="D337" s="203">
        <v>125030401</v>
      </c>
      <c r="E337" s="201"/>
      <c r="F337" s="201">
        <v>399</v>
      </c>
      <c r="G337" s="201">
        <v>348</v>
      </c>
      <c r="H337" s="201">
        <f>G337+F337</f>
        <v>747</v>
      </c>
      <c r="I337" s="125"/>
      <c r="J337" s="126"/>
      <c r="K337" s="125"/>
    </row>
    <row r="338" spans="1:11" ht="25.5">
      <c r="A338" s="130"/>
      <c r="B338" s="129" t="s">
        <v>1165</v>
      </c>
      <c r="C338" s="227" t="s">
        <v>3566</v>
      </c>
      <c r="D338" s="203">
        <v>125030402</v>
      </c>
      <c r="E338" s="201"/>
      <c r="F338" s="201">
        <v>127</v>
      </c>
      <c r="G338" s="201">
        <v>98</v>
      </c>
      <c r="H338" s="201">
        <f>G338+F338</f>
        <v>225</v>
      </c>
      <c r="I338" s="125"/>
      <c r="J338" s="126"/>
      <c r="K338" s="125"/>
    </row>
    <row r="339" spans="1:11" ht="15">
      <c r="A339" s="130"/>
      <c r="B339" s="129" t="s">
        <v>1165</v>
      </c>
      <c r="C339" s="227" t="s">
        <v>3565</v>
      </c>
      <c r="D339" s="203">
        <v>125030405</v>
      </c>
      <c r="E339" s="201"/>
      <c r="F339" s="201">
        <v>315</v>
      </c>
      <c r="G339" s="201">
        <v>316</v>
      </c>
      <c r="H339" s="201">
        <f>G339+F339</f>
        <v>631</v>
      </c>
      <c r="I339" s="125"/>
      <c r="J339" s="126"/>
      <c r="K339" s="125"/>
    </row>
    <row r="340" spans="1:11" ht="15">
      <c r="A340" s="130"/>
      <c r="B340" s="129" t="s">
        <v>1165</v>
      </c>
      <c r="C340" s="203"/>
      <c r="D340" s="203"/>
      <c r="E340" s="201"/>
      <c r="F340" s="202">
        <f>SUM(F337:F339)</f>
        <v>841</v>
      </c>
      <c r="G340" s="202">
        <f>SUM(G337:G339)</f>
        <v>762</v>
      </c>
      <c r="H340" s="201">
        <f>G340+F340</f>
        <v>1603</v>
      </c>
      <c r="I340" s="125">
        <v>2</v>
      </c>
      <c r="J340" s="126">
        <v>2</v>
      </c>
      <c r="K340" s="125">
        <v>4</v>
      </c>
    </row>
    <row r="341" spans="1:11" ht="15">
      <c r="A341" s="130">
        <v>96</v>
      </c>
      <c r="B341" s="129" t="s">
        <v>3564</v>
      </c>
      <c r="C341" s="227" t="s">
        <v>3563</v>
      </c>
      <c r="D341" s="203">
        <v>125030403</v>
      </c>
      <c r="E341" s="201"/>
      <c r="F341" s="201">
        <v>155</v>
      </c>
      <c r="G341" s="201">
        <v>146</v>
      </c>
      <c r="H341" s="201">
        <f>G341+F341</f>
        <v>301</v>
      </c>
      <c r="I341" s="125"/>
      <c r="J341" s="126"/>
      <c r="K341" s="125"/>
    </row>
    <row r="342" spans="1:11" ht="15">
      <c r="A342" s="130"/>
      <c r="B342" s="129" t="s">
        <v>1165</v>
      </c>
      <c r="C342" s="227" t="s">
        <v>3562</v>
      </c>
      <c r="D342" s="203">
        <v>125030404</v>
      </c>
      <c r="E342" s="201"/>
      <c r="F342" s="201">
        <v>51</v>
      </c>
      <c r="G342" s="201">
        <v>45</v>
      </c>
      <c r="H342" s="201">
        <f>G342+F342</f>
        <v>96</v>
      </c>
      <c r="I342" s="125"/>
      <c r="J342" s="126"/>
      <c r="K342" s="125"/>
    </row>
    <row r="343" spans="1:11" ht="15">
      <c r="A343" s="130"/>
      <c r="B343" s="129" t="s">
        <v>1165</v>
      </c>
      <c r="C343" s="203"/>
      <c r="D343" s="203"/>
      <c r="E343" s="201"/>
      <c r="F343" s="202">
        <f>SUM(F341:F342)</f>
        <v>206</v>
      </c>
      <c r="G343" s="202">
        <f>SUM(G341:G342)</f>
        <v>191</v>
      </c>
      <c r="H343" s="201">
        <f>G343+F343</f>
        <v>397</v>
      </c>
      <c r="I343" s="125">
        <v>1</v>
      </c>
      <c r="J343" s="126">
        <v>1</v>
      </c>
      <c r="K343" s="125">
        <v>2</v>
      </c>
    </row>
    <row r="344" spans="1:11" ht="15">
      <c r="A344" s="130">
        <v>97</v>
      </c>
      <c r="B344" s="129" t="s">
        <v>3561</v>
      </c>
      <c r="C344" s="227" t="s">
        <v>3559</v>
      </c>
      <c r="D344" s="203">
        <v>125030101</v>
      </c>
      <c r="E344" s="201"/>
      <c r="F344" s="201">
        <v>605</v>
      </c>
      <c r="G344" s="201">
        <v>544</v>
      </c>
      <c r="H344" s="201">
        <f>G344+F344</f>
        <v>1149</v>
      </c>
      <c r="I344" s="125"/>
      <c r="J344" s="126"/>
      <c r="K344" s="125"/>
    </row>
    <row r="345" spans="1:11" ht="15">
      <c r="A345" s="130"/>
      <c r="B345" s="129" t="s">
        <v>1165</v>
      </c>
      <c r="C345" s="227" t="s">
        <v>3560</v>
      </c>
      <c r="D345" s="203">
        <v>125030102</v>
      </c>
      <c r="E345" s="201"/>
      <c r="F345" s="201">
        <v>175</v>
      </c>
      <c r="G345" s="201">
        <v>141</v>
      </c>
      <c r="H345" s="201">
        <f>G345+F345</f>
        <v>316</v>
      </c>
      <c r="I345" s="125"/>
      <c r="J345" s="126"/>
      <c r="K345" s="125"/>
    </row>
    <row r="346" spans="1:11" ht="15">
      <c r="A346" s="130"/>
      <c r="B346" s="129" t="s">
        <v>1165</v>
      </c>
      <c r="C346" s="227" t="s">
        <v>3559</v>
      </c>
      <c r="D346" s="203">
        <v>125030103</v>
      </c>
      <c r="E346" s="201"/>
      <c r="F346" s="201">
        <v>150</v>
      </c>
      <c r="G346" s="201">
        <v>100</v>
      </c>
      <c r="H346" s="201">
        <f>G346+F346</f>
        <v>250</v>
      </c>
      <c r="I346" s="125"/>
      <c r="J346" s="126"/>
      <c r="K346" s="125"/>
    </row>
    <row r="347" spans="1:11" ht="15">
      <c r="A347" s="130"/>
      <c r="B347" s="129" t="s">
        <v>1165</v>
      </c>
      <c r="C347" s="203"/>
      <c r="D347" s="203"/>
      <c r="E347" s="201"/>
      <c r="F347" s="202">
        <f>SUM(F344:F346)</f>
        <v>930</v>
      </c>
      <c r="G347" s="202">
        <f>SUM(G344:G346)</f>
        <v>785</v>
      </c>
      <c r="H347" s="201">
        <f>G347+F347</f>
        <v>1715</v>
      </c>
      <c r="I347" s="125">
        <v>2</v>
      </c>
      <c r="J347" s="126">
        <v>2</v>
      </c>
      <c r="K347" s="125">
        <v>4</v>
      </c>
    </row>
    <row r="348" spans="1:11" ht="15">
      <c r="A348" s="130">
        <v>98</v>
      </c>
      <c r="B348" s="129" t="s">
        <v>3558</v>
      </c>
      <c r="C348" s="227" t="s">
        <v>3557</v>
      </c>
      <c r="D348" s="203">
        <v>125030104</v>
      </c>
      <c r="E348" s="201"/>
      <c r="F348" s="201">
        <v>475</v>
      </c>
      <c r="G348" s="201">
        <v>394</v>
      </c>
      <c r="H348" s="201">
        <f>G348+F348</f>
        <v>869</v>
      </c>
      <c r="I348" s="125"/>
      <c r="J348" s="126"/>
      <c r="K348" s="125"/>
    </row>
    <row r="349" spans="1:11" ht="15">
      <c r="A349" s="130"/>
      <c r="B349" s="129" t="s">
        <v>1165</v>
      </c>
      <c r="C349" s="117"/>
      <c r="D349" s="117"/>
      <c r="E349" s="113"/>
      <c r="F349" s="202">
        <f>SUM(F348)</f>
        <v>475</v>
      </c>
      <c r="G349" s="202">
        <f>SUM(G348)</f>
        <v>394</v>
      </c>
      <c r="H349" s="201">
        <f>G349+F349</f>
        <v>869</v>
      </c>
      <c r="I349" s="125">
        <v>1</v>
      </c>
      <c r="J349" s="126">
        <v>1</v>
      </c>
      <c r="K349" s="125">
        <v>2</v>
      </c>
    </row>
    <row r="350" spans="1:11" ht="15">
      <c r="A350" s="130">
        <v>99</v>
      </c>
      <c r="B350" s="129" t="s">
        <v>3556</v>
      </c>
      <c r="C350" s="227" t="s">
        <v>3555</v>
      </c>
      <c r="D350" s="203">
        <v>125030105</v>
      </c>
      <c r="E350" s="201"/>
      <c r="F350" s="201">
        <v>57</v>
      </c>
      <c r="G350" s="201">
        <v>48</v>
      </c>
      <c r="H350" s="201">
        <f>G350+F350</f>
        <v>105</v>
      </c>
      <c r="I350" s="125"/>
      <c r="J350" s="126"/>
      <c r="K350" s="125"/>
    </row>
    <row r="351" spans="1:11" ht="15">
      <c r="B351" s="129" t="s">
        <v>1165</v>
      </c>
      <c r="C351" s="227" t="s">
        <v>3554</v>
      </c>
      <c r="D351" s="203">
        <v>125030106</v>
      </c>
      <c r="E351" s="201"/>
      <c r="F351" s="201">
        <v>273</v>
      </c>
      <c r="G351" s="201">
        <v>219</v>
      </c>
      <c r="H351" s="201">
        <f>G351+F351</f>
        <v>492</v>
      </c>
      <c r="I351" s="125"/>
      <c r="J351" s="126"/>
      <c r="K351" s="125"/>
    </row>
    <row r="352" spans="1:11" ht="15">
      <c r="A352" s="130"/>
      <c r="B352" s="129" t="s">
        <v>1165</v>
      </c>
      <c r="C352" s="227" t="s">
        <v>3553</v>
      </c>
      <c r="D352" s="203">
        <v>125030107</v>
      </c>
      <c r="E352" s="201"/>
      <c r="F352" s="201">
        <v>295</v>
      </c>
      <c r="G352" s="201">
        <v>215</v>
      </c>
      <c r="H352" s="201">
        <f>G352+F352</f>
        <v>510</v>
      </c>
      <c r="I352" s="125"/>
      <c r="J352" s="126"/>
      <c r="K352" s="125"/>
    </row>
    <row r="353" spans="1:11" ht="15">
      <c r="A353" s="130"/>
      <c r="B353" s="129" t="s">
        <v>1165</v>
      </c>
      <c r="C353" s="203"/>
      <c r="D353" s="203"/>
      <c r="E353" s="201"/>
      <c r="F353" s="202">
        <f>SUM(F350:F352)</f>
        <v>625</v>
      </c>
      <c r="G353" s="202">
        <f>SUM(G350:G352)</f>
        <v>482</v>
      </c>
      <c r="H353" s="201">
        <f>G353+F353</f>
        <v>1107</v>
      </c>
      <c r="I353" s="125">
        <v>1</v>
      </c>
      <c r="J353" s="126">
        <v>1</v>
      </c>
      <c r="K353" s="125">
        <v>2</v>
      </c>
    </row>
    <row r="354" spans="1:11" ht="15">
      <c r="A354" s="130">
        <v>100</v>
      </c>
      <c r="B354" s="129" t="s">
        <v>3552</v>
      </c>
      <c r="C354" s="227" t="s">
        <v>3551</v>
      </c>
      <c r="D354" s="203">
        <v>125040801</v>
      </c>
      <c r="E354" s="201"/>
      <c r="F354" s="201">
        <v>463</v>
      </c>
      <c r="G354" s="201">
        <v>413</v>
      </c>
      <c r="H354" s="201">
        <f>G354+F354</f>
        <v>876</v>
      </c>
      <c r="I354" s="125"/>
      <c r="J354" s="126"/>
      <c r="K354" s="125"/>
    </row>
    <row r="355" spans="1:11" ht="15">
      <c r="A355" s="130"/>
      <c r="B355" s="129" t="s">
        <v>1165</v>
      </c>
      <c r="C355" s="203"/>
      <c r="D355" s="203"/>
      <c r="E355" s="201"/>
      <c r="F355" s="202">
        <f>SUM(F354)</f>
        <v>463</v>
      </c>
      <c r="G355" s="202">
        <f>SUM(G354)</f>
        <v>413</v>
      </c>
      <c r="H355" s="201">
        <f>G355+F355</f>
        <v>876</v>
      </c>
      <c r="I355" s="125">
        <v>1</v>
      </c>
      <c r="J355" s="126">
        <v>1</v>
      </c>
      <c r="K355" s="125">
        <v>2</v>
      </c>
    </row>
    <row r="356" spans="1:11" ht="15">
      <c r="A356" s="130">
        <v>101</v>
      </c>
      <c r="B356" s="129" t="s">
        <v>3550</v>
      </c>
      <c r="C356" s="227" t="s">
        <v>3549</v>
      </c>
      <c r="D356" s="203">
        <v>125040802</v>
      </c>
      <c r="E356" s="201"/>
      <c r="F356" s="201">
        <v>419</v>
      </c>
      <c r="G356" s="201">
        <v>355</v>
      </c>
      <c r="H356" s="201">
        <f>G356+F356</f>
        <v>774</v>
      </c>
      <c r="I356" s="125"/>
      <c r="J356" s="126"/>
      <c r="K356" s="125"/>
    </row>
    <row r="357" spans="1:11" ht="15">
      <c r="A357" s="130"/>
      <c r="B357" s="129" t="s">
        <v>1165</v>
      </c>
      <c r="C357" s="227" t="s">
        <v>3548</v>
      </c>
      <c r="D357" s="203">
        <v>125040803</v>
      </c>
      <c r="E357" s="201"/>
      <c r="F357" s="201">
        <v>13</v>
      </c>
      <c r="G357" s="201">
        <v>6</v>
      </c>
      <c r="H357" s="201">
        <f>G357+F357</f>
        <v>19</v>
      </c>
      <c r="I357" s="125"/>
      <c r="J357" s="126"/>
      <c r="K357" s="125"/>
    </row>
    <row r="358" spans="1:11" ht="15">
      <c r="A358" s="130"/>
      <c r="B358" s="129" t="s">
        <v>1165</v>
      </c>
      <c r="C358" s="203"/>
      <c r="D358" s="203"/>
      <c r="E358" s="201"/>
      <c r="F358" s="202">
        <f>SUM(F356:F357)</f>
        <v>432</v>
      </c>
      <c r="G358" s="202">
        <f>SUM(G356:G357)</f>
        <v>361</v>
      </c>
      <c r="H358" s="201">
        <f>G358+F358</f>
        <v>793</v>
      </c>
      <c r="I358" s="125">
        <v>1</v>
      </c>
      <c r="J358" s="126">
        <v>1</v>
      </c>
      <c r="K358" s="125">
        <v>2</v>
      </c>
    </row>
    <row r="359" spans="1:11" ht="30">
      <c r="A359" s="208">
        <v>102</v>
      </c>
      <c r="B359" s="129" t="s">
        <v>3547</v>
      </c>
      <c r="C359" s="228" t="s">
        <v>3545</v>
      </c>
      <c r="D359" s="210">
        <v>125030306</v>
      </c>
      <c r="E359" s="209"/>
      <c r="F359" s="209">
        <v>114</v>
      </c>
      <c r="G359" s="209">
        <v>83</v>
      </c>
      <c r="H359" s="201">
        <f>G359+F359</f>
        <v>197</v>
      </c>
      <c r="I359" s="204"/>
      <c r="J359" s="126"/>
      <c r="K359" s="125"/>
    </row>
    <row r="360" spans="1:11" ht="15">
      <c r="A360" s="206"/>
      <c r="B360" s="129" t="s">
        <v>1165</v>
      </c>
      <c r="C360" s="228" t="s">
        <v>3546</v>
      </c>
      <c r="D360" s="210">
        <v>125030307</v>
      </c>
      <c r="E360" s="209"/>
      <c r="F360" s="209">
        <v>158</v>
      </c>
      <c r="G360" s="209">
        <v>148</v>
      </c>
      <c r="H360" s="201">
        <f>G360+F360</f>
        <v>306</v>
      </c>
      <c r="I360" s="204"/>
      <c r="J360" s="126"/>
      <c r="K360" s="125"/>
    </row>
    <row r="361" spans="1:11" ht="15">
      <c r="A361" s="208"/>
      <c r="B361" s="129" t="s">
        <v>1165</v>
      </c>
      <c r="C361" s="228" t="s">
        <v>3545</v>
      </c>
      <c r="D361" s="210">
        <v>125030308</v>
      </c>
      <c r="E361" s="209"/>
      <c r="F361" s="209">
        <v>183</v>
      </c>
      <c r="G361" s="209">
        <v>158</v>
      </c>
      <c r="H361" s="201">
        <f>G361+F361</f>
        <v>341</v>
      </c>
      <c r="I361" s="204"/>
      <c r="J361" s="126"/>
      <c r="K361" s="125"/>
    </row>
    <row r="362" spans="1:11" ht="15">
      <c r="A362" s="208"/>
      <c r="B362" s="129" t="s">
        <v>1165</v>
      </c>
      <c r="C362" s="210"/>
      <c r="D362" s="210"/>
      <c r="E362" s="209"/>
      <c r="F362" s="205">
        <f>SUM(F360:F361)</f>
        <v>341</v>
      </c>
      <c r="G362" s="205">
        <f>SUM(G360:G361)</f>
        <v>306</v>
      </c>
      <c r="H362" s="201">
        <f>G362+F362</f>
        <v>647</v>
      </c>
      <c r="I362" s="204">
        <v>1</v>
      </c>
      <c r="J362" s="126">
        <v>1</v>
      </c>
      <c r="K362" s="125">
        <v>2</v>
      </c>
    </row>
    <row r="363" spans="1:11" ht="15">
      <c r="A363" s="130">
        <v>103</v>
      </c>
      <c r="B363" s="129" t="s">
        <v>3544</v>
      </c>
      <c r="C363" s="227" t="s">
        <v>3543</v>
      </c>
      <c r="D363" s="203">
        <v>125030309</v>
      </c>
      <c r="E363" s="201"/>
      <c r="F363" s="201">
        <v>551</v>
      </c>
      <c r="G363" s="201">
        <v>480</v>
      </c>
      <c r="H363" s="201">
        <f>G363+F363</f>
        <v>1031</v>
      </c>
      <c r="I363" s="125"/>
      <c r="J363" s="126"/>
      <c r="K363" s="125"/>
    </row>
    <row r="364" spans="1:11" ht="15">
      <c r="A364" s="130"/>
      <c r="B364" s="129" t="s">
        <v>1165</v>
      </c>
      <c r="C364" s="117"/>
      <c r="D364" s="203"/>
      <c r="E364" s="201"/>
      <c r="F364" s="202">
        <f>SUM(F363)</f>
        <v>551</v>
      </c>
      <c r="G364" s="221">
        <f>SUM(G363)</f>
        <v>480</v>
      </c>
      <c r="H364" s="201">
        <f>G364+F364</f>
        <v>1031</v>
      </c>
      <c r="I364" s="125">
        <v>1</v>
      </c>
      <c r="J364" s="126">
        <v>1</v>
      </c>
      <c r="K364" s="125">
        <v>2</v>
      </c>
    </row>
    <row r="365" spans="1:11" ht="15">
      <c r="A365" s="130"/>
      <c r="B365" s="129" t="s">
        <v>1165</v>
      </c>
      <c r="C365" s="203"/>
      <c r="D365" s="203"/>
      <c r="E365" s="201"/>
      <c r="F365" s="202"/>
      <c r="G365" s="202"/>
      <c r="H365" s="201">
        <f>G365+F365</f>
        <v>0</v>
      </c>
      <c r="I365" s="125"/>
      <c r="J365" s="126"/>
      <c r="K365" s="125"/>
    </row>
    <row r="366" spans="1:11" ht="15">
      <c r="A366" s="135">
        <v>104</v>
      </c>
      <c r="B366" s="129" t="s">
        <v>3542</v>
      </c>
      <c r="C366" s="203" t="s">
        <v>3541</v>
      </c>
      <c r="D366" s="203">
        <v>125030301</v>
      </c>
      <c r="E366" s="201"/>
      <c r="F366" s="201">
        <v>1491</v>
      </c>
      <c r="G366" s="201">
        <v>0</v>
      </c>
      <c r="H366" s="201">
        <f>G366+F366</f>
        <v>1491</v>
      </c>
      <c r="I366" s="125"/>
      <c r="J366" s="126"/>
      <c r="K366" s="125"/>
    </row>
    <row r="367" spans="1:11" ht="15">
      <c r="A367" s="130"/>
      <c r="B367" s="129" t="s">
        <v>1165</v>
      </c>
      <c r="C367" s="203"/>
      <c r="D367" s="203"/>
      <c r="E367" s="201"/>
      <c r="F367" s="202">
        <f>SUM(F366)</f>
        <v>1491</v>
      </c>
      <c r="G367" s="202">
        <f>SUM(G366)</f>
        <v>0</v>
      </c>
      <c r="H367" s="201">
        <f>G367+F367</f>
        <v>1491</v>
      </c>
      <c r="I367" s="125">
        <v>3</v>
      </c>
      <c r="J367" s="126">
        <v>0</v>
      </c>
      <c r="K367" s="125">
        <v>3</v>
      </c>
    </row>
    <row r="368" spans="1:11" ht="15">
      <c r="A368" s="130">
        <v>105</v>
      </c>
      <c r="B368" s="129" t="s">
        <v>3540</v>
      </c>
      <c r="C368" s="227" t="s">
        <v>3538</v>
      </c>
      <c r="D368" s="203">
        <v>125030301</v>
      </c>
      <c r="E368" s="201"/>
      <c r="F368" s="201">
        <v>0</v>
      </c>
      <c r="G368" s="201">
        <v>1338</v>
      </c>
      <c r="H368" s="201">
        <f>G368+F368</f>
        <v>1338</v>
      </c>
      <c r="I368" s="125"/>
      <c r="J368" s="126"/>
      <c r="K368" s="125"/>
    </row>
    <row r="369" spans="1:11" ht="15">
      <c r="A369" s="130"/>
      <c r="B369" s="129" t="s">
        <v>1165</v>
      </c>
      <c r="C369" s="203"/>
      <c r="D369" s="203"/>
      <c r="E369" s="201"/>
      <c r="F369" s="202">
        <f>SUM(F368)</f>
        <v>0</v>
      </c>
      <c r="G369" s="202">
        <f>SUM(G368)</f>
        <v>1338</v>
      </c>
      <c r="H369" s="201">
        <f>G369+F369</f>
        <v>1338</v>
      </c>
      <c r="I369" s="125">
        <v>0</v>
      </c>
      <c r="J369" s="126">
        <v>3</v>
      </c>
      <c r="K369" s="125">
        <v>3</v>
      </c>
    </row>
    <row r="370" spans="1:11" ht="30">
      <c r="A370" s="135">
        <v>106</v>
      </c>
      <c r="B370" s="129" t="s">
        <v>3539</v>
      </c>
      <c r="C370" s="227" t="s">
        <v>3538</v>
      </c>
      <c r="D370" s="203">
        <v>125030302</v>
      </c>
      <c r="E370" s="201"/>
      <c r="F370" s="201">
        <v>866</v>
      </c>
      <c r="G370" s="201">
        <v>0</v>
      </c>
      <c r="H370" s="201">
        <f>G370+F370</f>
        <v>866</v>
      </c>
      <c r="I370" s="125"/>
      <c r="J370" s="126"/>
      <c r="K370" s="125"/>
    </row>
    <row r="371" spans="1:11" ht="15">
      <c r="A371" s="130"/>
      <c r="B371" s="129" t="s">
        <v>1165</v>
      </c>
      <c r="C371" s="203"/>
      <c r="D371" s="203"/>
      <c r="E371" s="201"/>
      <c r="F371" s="202">
        <f>SUM(F370)</f>
        <v>866</v>
      </c>
      <c r="G371" s="202">
        <f>SUM(G370)</f>
        <v>0</v>
      </c>
      <c r="H371" s="201">
        <f>G371+F371</f>
        <v>866</v>
      </c>
      <c r="I371" s="125">
        <v>2</v>
      </c>
      <c r="J371" s="126">
        <v>0</v>
      </c>
      <c r="K371" s="125">
        <v>2</v>
      </c>
    </row>
    <row r="372" spans="1:11" ht="30">
      <c r="A372" s="130">
        <v>107</v>
      </c>
      <c r="B372" s="129" t="s">
        <v>3537</v>
      </c>
      <c r="C372" s="203" t="s">
        <v>3536</v>
      </c>
      <c r="D372" s="203">
        <v>125030302</v>
      </c>
      <c r="E372" s="201"/>
      <c r="F372" s="201">
        <v>0</v>
      </c>
      <c r="G372" s="201">
        <v>739</v>
      </c>
      <c r="H372" s="201">
        <f>G372+F372</f>
        <v>739</v>
      </c>
      <c r="I372" s="125"/>
      <c r="J372" s="126"/>
      <c r="K372" s="125"/>
    </row>
    <row r="373" spans="1:11" ht="15">
      <c r="A373" s="130"/>
      <c r="B373" s="129" t="s">
        <v>1165</v>
      </c>
      <c r="C373" s="203"/>
      <c r="D373" s="203"/>
      <c r="E373" s="201"/>
      <c r="F373" s="202">
        <f>SUM(F372)</f>
        <v>0</v>
      </c>
      <c r="G373" s="202">
        <f>SUM(G372)</f>
        <v>739</v>
      </c>
      <c r="H373" s="201">
        <f>G373+F373</f>
        <v>739</v>
      </c>
      <c r="I373" s="125">
        <v>0</v>
      </c>
      <c r="J373" s="126">
        <v>2</v>
      </c>
      <c r="K373" s="125">
        <v>2</v>
      </c>
    </row>
    <row r="374" spans="1:11" ht="22.5" customHeight="1">
      <c r="A374" s="130">
        <v>108</v>
      </c>
      <c r="B374" s="129" t="s">
        <v>3535</v>
      </c>
      <c r="C374" s="203" t="s">
        <v>3534</v>
      </c>
      <c r="D374" s="203">
        <v>125030303</v>
      </c>
      <c r="E374" s="201"/>
      <c r="F374" s="201">
        <v>35</v>
      </c>
      <c r="G374" s="201">
        <v>34</v>
      </c>
      <c r="H374" s="201">
        <f>G374+F374</f>
        <v>69</v>
      </c>
      <c r="I374" s="125"/>
      <c r="J374" s="126"/>
      <c r="K374" s="125"/>
    </row>
    <row r="375" spans="1:11" ht="21.75" customHeight="1">
      <c r="A375" s="130"/>
      <c r="B375" s="129" t="s">
        <v>1165</v>
      </c>
      <c r="C375" s="227" t="s">
        <v>3533</v>
      </c>
      <c r="D375" s="203">
        <v>125030310</v>
      </c>
      <c r="E375" s="201"/>
      <c r="F375" s="201">
        <v>314</v>
      </c>
      <c r="G375" s="201">
        <v>292</v>
      </c>
      <c r="H375" s="201">
        <f>G375+F375</f>
        <v>606</v>
      </c>
      <c r="I375" s="125"/>
      <c r="J375" s="126"/>
      <c r="K375" s="125"/>
    </row>
    <row r="376" spans="1:11" ht="26.25" customHeight="1">
      <c r="A376" s="130"/>
      <c r="B376" s="129" t="s">
        <v>1165</v>
      </c>
      <c r="C376" s="203"/>
      <c r="D376" s="203"/>
      <c r="E376" s="201"/>
      <c r="F376" s="202">
        <f>SUM(F374:F375)</f>
        <v>349</v>
      </c>
      <c r="G376" s="202">
        <f>SUM(G374:G375)</f>
        <v>326</v>
      </c>
      <c r="H376" s="201">
        <f>G376+F376</f>
        <v>675</v>
      </c>
      <c r="I376" s="125">
        <v>1</v>
      </c>
      <c r="J376" s="126">
        <v>1</v>
      </c>
      <c r="K376" s="125">
        <v>2</v>
      </c>
    </row>
    <row r="377" spans="1:11" ht="20.25" customHeight="1">
      <c r="A377" s="130">
        <v>109</v>
      </c>
      <c r="B377" s="129" t="s">
        <v>3532</v>
      </c>
      <c r="C377" s="227" t="s">
        <v>3531</v>
      </c>
      <c r="D377" s="203">
        <v>125030305</v>
      </c>
      <c r="E377" s="201"/>
      <c r="F377" s="201">
        <v>475</v>
      </c>
      <c r="G377" s="201">
        <v>423</v>
      </c>
      <c r="H377" s="201">
        <f>G377+F377</f>
        <v>898</v>
      </c>
      <c r="I377" s="125"/>
      <c r="J377" s="126"/>
      <c r="K377" s="125"/>
    </row>
    <row r="378" spans="1:11" ht="15">
      <c r="A378" s="130"/>
      <c r="B378" s="129" t="s">
        <v>1165</v>
      </c>
      <c r="C378" s="203"/>
      <c r="D378" s="203"/>
      <c r="E378" s="201"/>
      <c r="F378" s="202">
        <f>SUM(F377)</f>
        <v>475</v>
      </c>
      <c r="G378" s="202">
        <f>SUM(G377)</f>
        <v>423</v>
      </c>
      <c r="H378" s="201">
        <f>G378+F378</f>
        <v>898</v>
      </c>
      <c r="I378" s="125">
        <v>1</v>
      </c>
      <c r="J378" s="126">
        <v>1</v>
      </c>
      <c r="K378" s="125">
        <v>2</v>
      </c>
    </row>
    <row r="379" spans="1:11" ht="15">
      <c r="A379" s="130">
        <v>110</v>
      </c>
      <c r="B379" s="129" t="s">
        <v>3530</v>
      </c>
      <c r="C379" s="227" t="s">
        <v>3529</v>
      </c>
      <c r="D379" s="203">
        <v>125030312</v>
      </c>
      <c r="E379" s="201"/>
      <c r="F379" s="201">
        <v>545</v>
      </c>
      <c r="G379" s="201">
        <v>399</v>
      </c>
      <c r="H379" s="201">
        <f>G379+F379</f>
        <v>944</v>
      </c>
      <c r="I379" s="125"/>
      <c r="J379" s="126"/>
      <c r="K379" s="125"/>
    </row>
    <row r="380" spans="1:11" ht="15">
      <c r="A380" s="130"/>
      <c r="B380" s="129" t="s">
        <v>1165</v>
      </c>
      <c r="C380" s="203"/>
      <c r="D380" s="203"/>
      <c r="E380" s="201"/>
      <c r="F380" s="202">
        <f>SUM(F379)</f>
        <v>545</v>
      </c>
      <c r="G380" s="202">
        <f>SUM(G379)</f>
        <v>399</v>
      </c>
      <c r="H380" s="201">
        <f>G380+F380</f>
        <v>944</v>
      </c>
      <c r="I380" s="125">
        <v>1</v>
      </c>
      <c r="J380" s="126">
        <v>1</v>
      </c>
      <c r="K380" s="125">
        <v>2</v>
      </c>
    </row>
    <row r="381" spans="1:11" ht="15">
      <c r="A381" s="130">
        <v>111</v>
      </c>
      <c r="B381" s="129" t="s">
        <v>3528</v>
      </c>
      <c r="C381" s="227" t="s">
        <v>3527</v>
      </c>
      <c r="D381" s="203">
        <v>125030304</v>
      </c>
      <c r="E381" s="201"/>
      <c r="F381" s="201">
        <v>154</v>
      </c>
      <c r="G381" s="201">
        <v>131</v>
      </c>
      <c r="H381" s="201">
        <f>G381+F381</f>
        <v>285</v>
      </c>
      <c r="I381" s="125"/>
      <c r="J381" s="126"/>
      <c r="K381" s="125"/>
    </row>
    <row r="382" spans="1:11" ht="15">
      <c r="A382" s="130"/>
      <c r="B382" s="129" t="s">
        <v>1165</v>
      </c>
      <c r="C382" s="227" t="s">
        <v>3526</v>
      </c>
      <c r="D382" s="203">
        <v>125030311</v>
      </c>
      <c r="E382" s="201"/>
      <c r="F382" s="201">
        <v>602</v>
      </c>
      <c r="G382" s="201">
        <v>532</v>
      </c>
      <c r="H382" s="201">
        <f>G382+F382</f>
        <v>1134</v>
      </c>
      <c r="I382" s="125"/>
      <c r="J382" s="126"/>
      <c r="K382" s="125"/>
    </row>
    <row r="383" spans="1:11" ht="15">
      <c r="A383" s="130"/>
      <c r="B383" s="129" t="s">
        <v>1165</v>
      </c>
      <c r="C383" s="203"/>
      <c r="D383" s="203"/>
      <c r="E383" s="201"/>
      <c r="F383" s="202">
        <f>SUM(F381:F382)</f>
        <v>756</v>
      </c>
      <c r="G383" s="202">
        <f>SUM(G381:G382)</f>
        <v>663</v>
      </c>
      <c r="H383" s="201">
        <f>G383+F383</f>
        <v>1419</v>
      </c>
      <c r="I383" s="125">
        <v>2</v>
      </c>
      <c r="J383" s="126">
        <v>2</v>
      </c>
      <c r="K383" s="125">
        <v>4</v>
      </c>
    </row>
    <row r="384" spans="1:11" ht="15">
      <c r="A384" s="130">
        <v>112</v>
      </c>
      <c r="B384" s="129" t="s">
        <v>3525</v>
      </c>
      <c r="C384" s="227" t="s">
        <v>3524</v>
      </c>
      <c r="D384" s="203">
        <v>125030501</v>
      </c>
      <c r="E384" s="201"/>
      <c r="F384" s="201">
        <v>340</v>
      </c>
      <c r="G384" s="201">
        <v>260</v>
      </c>
      <c r="H384" s="201">
        <f>G384+F384</f>
        <v>600</v>
      </c>
      <c r="I384" s="125"/>
      <c r="J384" s="126"/>
      <c r="K384" s="125"/>
    </row>
    <row r="385" spans="1:11" ht="15">
      <c r="A385" s="130"/>
      <c r="B385" s="129" t="s">
        <v>1165</v>
      </c>
      <c r="C385" s="227" t="s">
        <v>3523</v>
      </c>
      <c r="D385" s="203">
        <v>125030504</v>
      </c>
      <c r="E385" s="201"/>
      <c r="F385" s="201">
        <v>112</v>
      </c>
      <c r="G385" s="201">
        <v>84</v>
      </c>
      <c r="H385" s="201">
        <f>G385+F385</f>
        <v>196</v>
      </c>
      <c r="I385" s="125"/>
      <c r="J385" s="126"/>
      <c r="K385" s="125"/>
    </row>
    <row r="386" spans="1:11" ht="15">
      <c r="A386" s="130"/>
      <c r="B386" s="129" t="s">
        <v>1165</v>
      </c>
      <c r="C386" s="203"/>
      <c r="D386" s="203"/>
      <c r="E386" s="201"/>
      <c r="F386" s="202">
        <f>SUM(F384:F385)</f>
        <v>452</v>
      </c>
      <c r="G386" s="202">
        <f>SUM(G384:G385)</f>
        <v>344</v>
      </c>
      <c r="H386" s="201">
        <f>G386+F386</f>
        <v>796</v>
      </c>
      <c r="I386" s="125">
        <v>1</v>
      </c>
      <c r="J386" s="126">
        <v>1</v>
      </c>
      <c r="K386" s="125">
        <v>2</v>
      </c>
    </row>
    <row r="387" spans="1:11" ht="15">
      <c r="A387" s="130">
        <v>113</v>
      </c>
      <c r="B387" s="129" t="s">
        <v>3522</v>
      </c>
      <c r="C387" s="227" t="s">
        <v>3521</v>
      </c>
      <c r="D387" s="203">
        <v>125030502</v>
      </c>
      <c r="E387" s="201"/>
      <c r="F387" s="201">
        <v>347</v>
      </c>
      <c r="G387" s="201">
        <v>288</v>
      </c>
      <c r="H387" s="201">
        <f>G387+F387</f>
        <v>635</v>
      </c>
      <c r="I387" s="125"/>
      <c r="J387" s="126"/>
      <c r="K387" s="125"/>
    </row>
    <row r="388" spans="1:11" ht="15">
      <c r="A388" s="130"/>
      <c r="B388" s="129" t="s">
        <v>1165</v>
      </c>
      <c r="C388" s="227" t="s">
        <v>3521</v>
      </c>
      <c r="D388" s="203">
        <v>125030503</v>
      </c>
      <c r="E388" s="201"/>
      <c r="F388" s="201">
        <v>337</v>
      </c>
      <c r="G388" s="201">
        <v>269</v>
      </c>
      <c r="H388" s="201">
        <f>G388+F388</f>
        <v>606</v>
      </c>
      <c r="I388" s="125"/>
      <c r="J388" s="126"/>
      <c r="K388" s="125"/>
    </row>
    <row r="389" spans="1:11" ht="15">
      <c r="A389" s="130"/>
      <c r="B389" s="129" t="s">
        <v>1165</v>
      </c>
      <c r="C389" s="203"/>
      <c r="D389" s="203"/>
      <c r="E389" s="201"/>
      <c r="F389" s="202">
        <f>SUM(F387:F388)</f>
        <v>684</v>
      </c>
      <c r="G389" s="202">
        <f>SUM(G387:G388)</f>
        <v>557</v>
      </c>
      <c r="H389" s="201">
        <f>G389+F389</f>
        <v>1241</v>
      </c>
      <c r="I389" s="125">
        <v>2</v>
      </c>
      <c r="J389" s="126">
        <v>2</v>
      </c>
      <c r="K389" s="125">
        <v>4</v>
      </c>
    </row>
    <row r="390" spans="1:11" ht="15">
      <c r="A390" s="130">
        <v>114</v>
      </c>
      <c r="B390" s="129" t="s">
        <v>3520</v>
      </c>
      <c r="C390" s="203" t="s">
        <v>3519</v>
      </c>
      <c r="D390" s="203">
        <v>125030505</v>
      </c>
      <c r="E390" s="201"/>
      <c r="F390" s="201">
        <v>446</v>
      </c>
      <c r="G390" s="201">
        <v>375</v>
      </c>
      <c r="H390" s="201">
        <f>G390+F390</f>
        <v>821</v>
      </c>
      <c r="I390" s="125"/>
      <c r="J390" s="126"/>
      <c r="K390" s="125"/>
    </row>
    <row r="391" spans="1:11" ht="15">
      <c r="A391" s="130"/>
      <c r="B391" s="129" t="s">
        <v>1165</v>
      </c>
      <c r="C391" s="203"/>
      <c r="D391" s="203"/>
      <c r="E391" s="201"/>
      <c r="F391" s="202">
        <f>SUM(F390)</f>
        <v>446</v>
      </c>
      <c r="G391" s="202">
        <f>SUM(G390)</f>
        <v>375</v>
      </c>
      <c r="H391" s="201">
        <f>G391+F391</f>
        <v>821</v>
      </c>
      <c r="I391" s="125">
        <v>1</v>
      </c>
      <c r="J391" s="126">
        <v>1</v>
      </c>
      <c r="K391" s="125">
        <v>2</v>
      </c>
    </row>
    <row r="392" spans="1:11" ht="15">
      <c r="A392" s="130">
        <v>115</v>
      </c>
      <c r="B392" s="129" t="s">
        <v>3518</v>
      </c>
      <c r="C392" s="203" t="s">
        <v>3517</v>
      </c>
      <c r="D392" s="203">
        <v>125030201</v>
      </c>
      <c r="E392" s="201"/>
      <c r="F392" s="201">
        <v>452</v>
      </c>
      <c r="G392" s="201">
        <v>389</v>
      </c>
      <c r="H392" s="201">
        <f>G392+F392</f>
        <v>841</v>
      </c>
      <c r="I392" s="125"/>
      <c r="J392" s="126"/>
      <c r="K392" s="125"/>
    </row>
    <row r="393" spans="1:11" ht="15">
      <c r="A393" s="130"/>
      <c r="B393" s="129" t="s">
        <v>1165</v>
      </c>
      <c r="C393" s="203" t="s">
        <v>3516</v>
      </c>
      <c r="D393" s="203">
        <v>125030202</v>
      </c>
      <c r="E393" s="201"/>
      <c r="F393" s="201">
        <v>393</v>
      </c>
      <c r="G393" s="201">
        <v>341</v>
      </c>
      <c r="H393" s="201">
        <f>G393+F393</f>
        <v>734</v>
      </c>
      <c r="I393" s="125"/>
      <c r="J393" s="126"/>
      <c r="K393" s="125"/>
    </row>
    <row r="394" spans="1:11" ht="15">
      <c r="A394" s="130"/>
      <c r="B394" s="129" t="s">
        <v>1165</v>
      </c>
      <c r="C394" s="203"/>
      <c r="D394" s="203"/>
      <c r="E394" s="201"/>
      <c r="F394" s="202">
        <f>SUM(F392:F393)</f>
        <v>845</v>
      </c>
      <c r="G394" s="202">
        <f>SUM(G392:G393)</f>
        <v>730</v>
      </c>
      <c r="H394" s="201">
        <f>G394+F394</f>
        <v>1575</v>
      </c>
      <c r="I394" s="125">
        <v>2</v>
      </c>
      <c r="J394" s="126">
        <v>2</v>
      </c>
      <c r="K394" s="125">
        <v>4</v>
      </c>
    </row>
    <row r="395" spans="1:11" ht="30">
      <c r="A395" s="130">
        <v>116</v>
      </c>
      <c r="B395" s="129" t="s">
        <v>3515</v>
      </c>
      <c r="C395" s="227" t="s">
        <v>3514</v>
      </c>
      <c r="D395" s="203">
        <v>125030203</v>
      </c>
      <c r="E395" s="201"/>
      <c r="F395" s="201">
        <v>521</v>
      </c>
      <c r="G395" s="201">
        <v>502</v>
      </c>
      <c r="H395" s="201">
        <f>G395+F395</f>
        <v>1023</v>
      </c>
      <c r="I395" s="125"/>
      <c r="J395" s="126"/>
      <c r="K395" s="125"/>
    </row>
    <row r="396" spans="1:11" ht="15">
      <c r="B396" s="129" t="s">
        <v>1165</v>
      </c>
      <c r="C396" s="227" t="s">
        <v>3513</v>
      </c>
      <c r="D396" s="203">
        <v>125030204</v>
      </c>
      <c r="E396" s="201"/>
      <c r="F396" s="201">
        <v>364</v>
      </c>
      <c r="G396" s="201">
        <v>309</v>
      </c>
      <c r="H396" s="201">
        <f>G396+F396</f>
        <v>673</v>
      </c>
      <c r="I396" s="125"/>
      <c r="J396" s="126"/>
      <c r="K396" s="125"/>
    </row>
    <row r="397" spans="1:11" ht="15">
      <c r="A397" s="130"/>
      <c r="B397" s="129" t="s">
        <v>1165</v>
      </c>
      <c r="C397" s="227" t="s">
        <v>3512</v>
      </c>
      <c r="D397" s="203">
        <v>125030205</v>
      </c>
      <c r="E397" s="201"/>
      <c r="F397" s="201">
        <v>123</v>
      </c>
      <c r="G397" s="201">
        <v>104</v>
      </c>
      <c r="H397" s="201">
        <f>G397+F397</f>
        <v>227</v>
      </c>
      <c r="I397" s="125"/>
      <c r="J397" s="126"/>
      <c r="K397" s="125"/>
    </row>
    <row r="398" spans="1:11" ht="15">
      <c r="A398" s="130"/>
      <c r="B398" s="129" t="s">
        <v>1165</v>
      </c>
      <c r="C398" s="203"/>
      <c r="D398" s="203"/>
      <c r="E398" s="201"/>
      <c r="F398" s="202">
        <f>SUM(F395:F397)</f>
        <v>1008</v>
      </c>
      <c r="G398" s="202">
        <f>SUM(G395:G397)</f>
        <v>915</v>
      </c>
      <c r="H398" s="201">
        <f>G398+F398</f>
        <v>1923</v>
      </c>
      <c r="I398" s="125">
        <v>2</v>
      </c>
      <c r="J398" s="126">
        <v>2</v>
      </c>
      <c r="K398" s="125">
        <v>4</v>
      </c>
    </row>
    <row r="399" spans="1:11" ht="15">
      <c r="A399" s="208">
        <v>117</v>
      </c>
      <c r="B399" s="129" t="s">
        <v>3511</v>
      </c>
      <c r="C399" s="214" t="s">
        <v>3510</v>
      </c>
      <c r="D399" s="210">
        <v>125030603</v>
      </c>
      <c r="E399" s="209"/>
      <c r="F399" s="209">
        <v>383</v>
      </c>
      <c r="G399" s="209">
        <v>317</v>
      </c>
      <c r="H399" s="201">
        <f>G399+F399</f>
        <v>700</v>
      </c>
      <c r="I399" s="125"/>
      <c r="J399" s="126"/>
      <c r="K399" s="125"/>
    </row>
    <row r="400" spans="1:11" ht="15">
      <c r="A400" s="208"/>
      <c r="B400" s="129" t="s">
        <v>1165</v>
      </c>
      <c r="C400" s="214" t="s">
        <v>3510</v>
      </c>
      <c r="D400" s="210">
        <v>125030604</v>
      </c>
      <c r="E400" s="209"/>
      <c r="F400" s="209">
        <v>352</v>
      </c>
      <c r="G400" s="209">
        <v>263</v>
      </c>
      <c r="H400" s="201">
        <f>G400+F400</f>
        <v>615</v>
      </c>
      <c r="I400" s="125"/>
      <c r="J400" s="126"/>
      <c r="K400" s="125"/>
    </row>
    <row r="401" spans="1:11" ht="15">
      <c r="A401" s="208"/>
      <c r="B401" s="129" t="s">
        <v>1165</v>
      </c>
      <c r="C401" s="211"/>
      <c r="D401" s="210"/>
      <c r="E401" s="209"/>
      <c r="F401" s="205">
        <f>SUM(F399:F400)</f>
        <v>735</v>
      </c>
      <c r="G401" s="205">
        <f>SUM(G399:G400)</f>
        <v>580</v>
      </c>
      <c r="H401" s="201">
        <f>G401+F401</f>
        <v>1315</v>
      </c>
      <c r="I401" s="125">
        <v>2</v>
      </c>
      <c r="J401" s="126">
        <v>2</v>
      </c>
      <c r="K401" s="125">
        <v>4</v>
      </c>
    </row>
    <row r="402" spans="1:11" ht="15">
      <c r="A402" s="130">
        <v>118</v>
      </c>
      <c r="B402" s="129" t="s">
        <v>3509</v>
      </c>
      <c r="C402" s="137" t="s">
        <v>3508</v>
      </c>
      <c r="D402" s="203">
        <v>125040101</v>
      </c>
      <c r="E402" s="201"/>
      <c r="F402" s="201">
        <v>248</v>
      </c>
      <c r="G402" s="201">
        <v>201</v>
      </c>
      <c r="H402" s="201">
        <f>G402+F402</f>
        <v>449</v>
      </c>
      <c r="I402" s="125"/>
      <c r="J402" s="126"/>
      <c r="K402" s="125"/>
    </row>
    <row r="403" spans="1:11" ht="15">
      <c r="A403" s="130"/>
      <c r="B403" s="129" t="s">
        <v>1165</v>
      </c>
      <c r="C403" s="137" t="s">
        <v>3507</v>
      </c>
      <c r="D403" s="203">
        <v>125040102</v>
      </c>
      <c r="E403" s="201"/>
      <c r="F403" s="201">
        <v>197</v>
      </c>
      <c r="G403" s="201">
        <v>159</v>
      </c>
      <c r="H403" s="201">
        <f>G403+F403</f>
        <v>356</v>
      </c>
      <c r="I403" s="125"/>
      <c r="J403" s="126"/>
      <c r="K403" s="125"/>
    </row>
    <row r="404" spans="1:11" ht="15">
      <c r="A404" s="130"/>
      <c r="B404" s="129" t="s">
        <v>1165</v>
      </c>
      <c r="C404" s="137" t="s">
        <v>3506</v>
      </c>
      <c r="D404" s="203">
        <v>125040103</v>
      </c>
      <c r="E404" s="201"/>
      <c r="F404" s="201">
        <v>189</v>
      </c>
      <c r="G404" s="201">
        <v>148</v>
      </c>
      <c r="H404" s="201">
        <f>G404+F404</f>
        <v>337</v>
      </c>
      <c r="I404" s="125"/>
      <c r="J404" s="126"/>
      <c r="K404" s="125"/>
    </row>
    <row r="405" spans="1:11" ht="15">
      <c r="A405" s="130"/>
      <c r="B405" s="129" t="s">
        <v>1165</v>
      </c>
      <c r="C405" s="128"/>
      <c r="D405" s="203"/>
      <c r="E405" s="201"/>
      <c r="F405" s="202">
        <f>SUM(F402:F404)</f>
        <v>634</v>
      </c>
      <c r="G405" s="202">
        <f>SUM(G402:G404)</f>
        <v>508</v>
      </c>
      <c r="H405" s="201">
        <f>G405+F405</f>
        <v>1142</v>
      </c>
      <c r="I405" s="125">
        <v>2</v>
      </c>
      <c r="J405" s="126">
        <v>1</v>
      </c>
      <c r="K405" s="125">
        <v>3</v>
      </c>
    </row>
    <row r="406" spans="1:11" ht="15">
      <c r="A406" s="130">
        <v>119</v>
      </c>
      <c r="B406" s="129" t="s">
        <v>3505</v>
      </c>
      <c r="C406" s="137" t="s">
        <v>3504</v>
      </c>
      <c r="D406" s="203">
        <v>125040501</v>
      </c>
      <c r="E406" s="201"/>
      <c r="F406" s="201">
        <v>701</v>
      </c>
      <c r="G406" s="201">
        <v>554</v>
      </c>
      <c r="H406" s="201">
        <f>G406+F406</f>
        <v>1255</v>
      </c>
      <c r="I406" s="125"/>
      <c r="J406" s="126"/>
      <c r="K406" s="125"/>
    </row>
    <row r="407" spans="1:11" ht="12" customHeight="1">
      <c r="A407" s="130"/>
      <c r="B407" s="129" t="s">
        <v>1165</v>
      </c>
      <c r="C407" s="128"/>
      <c r="D407" s="203"/>
      <c r="E407" s="201"/>
      <c r="F407" s="202">
        <f>SUM(F406)</f>
        <v>701</v>
      </c>
      <c r="G407" s="202">
        <f>SUM(G406)</f>
        <v>554</v>
      </c>
      <c r="H407" s="201">
        <f>G407+F407</f>
        <v>1255</v>
      </c>
      <c r="I407" s="125">
        <v>2</v>
      </c>
      <c r="J407" s="126">
        <v>1</v>
      </c>
      <c r="K407" s="125">
        <v>3</v>
      </c>
    </row>
    <row r="408" spans="1:11" ht="15">
      <c r="A408" s="130">
        <v>120</v>
      </c>
      <c r="B408" s="129" t="s">
        <v>3503</v>
      </c>
      <c r="C408" s="137" t="s">
        <v>3502</v>
      </c>
      <c r="D408" s="203">
        <v>125040104</v>
      </c>
      <c r="E408" s="201"/>
      <c r="F408" s="201">
        <v>126</v>
      </c>
      <c r="G408" s="201">
        <v>103</v>
      </c>
      <c r="H408" s="201">
        <f>G408+F408</f>
        <v>229</v>
      </c>
      <c r="I408" s="125"/>
      <c r="J408" s="126"/>
      <c r="K408" s="125"/>
    </row>
    <row r="409" spans="1:11" ht="15">
      <c r="A409" s="130"/>
      <c r="B409" s="129" t="s">
        <v>1165</v>
      </c>
      <c r="C409" s="137" t="s">
        <v>3501</v>
      </c>
      <c r="D409" s="203">
        <v>125040105</v>
      </c>
      <c r="E409" s="201"/>
      <c r="F409" s="201">
        <v>236</v>
      </c>
      <c r="G409" s="201">
        <v>175</v>
      </c>
      <c r="H409" s="201">
        <f>G409+F409</f>
        <v>411</v>
      </c>
      <c r="I409" s="125"/>
      <c r="J409" s="126"/>
      <c r="K409" s="125"/>
    </row>
    <row r="410" spans="1:11" ht="15">
      <c r="A410" s="130"/>
      <c r="B410" s="129" t="s">
        <v>1165</v>
      </c>
      <c r="C410" s="137" t="s">
        <v>3501</v>
      </c>
      <c r="D410" s="203">
        <v>125040106</v>
      </c>
      <c r="E410" s="201"/>
      <c r="F410" s="201">
        <v>172</v>
      </c>
      <c r="G410" s="201">
        <v>144</v>
      </c>
      <c r="H410" s="201">
        <f>G410+F410</f>
        <v>316</v>
      </c>
      <c r="I410" s="125"/>
      <c r="J410" s="126"/>
      <c r="K410" s="125"/>
    </row>
    <row r="411" spans="1:11" ht="15">
      <c r="A411" s="130"/>
      <c r="B411" s="129" t="s">
        <v>1165</v>
      </c>
      <c r="C411" s="137" t="s">
        <v>3500</v>
      </c>
      <c r="D411" s="203">
        <v>125040107</v>
      </c>
      <c r="E411" s="201"/>
      <c r="F411" s="201">
        <v>0</v>
      </c>
      <c r="G411" s="201">
        <v>0</v>
      </c>
      <c r="H411" s="201">
        <f>G411+F411</f>
        <v>0</v>
      </c>
      <c r="I411" s="125"/>
      <c r="J411" s="126"/>
      <c r="K411" s="125"/>
    </row>
    <row r="412" spans="1:11" ht="12.75" customHeight="1">
      <c r="A412" s="130"/>
      <c r="B412" s="129" t="s">
        <v>1165</v>
      </c>
      <c r="C412" s="128"/>
      <c r="D412" s="203"/>
      <c r="E412" s="201"/>
      <c r="F412" s="202">
        <f>SUM(F408:F411)</f>
        <v>534</v>
      </c>
      <c r="G412" s="202">
        <f>SUM(G408:G411)</f>
        <v>422</v>
      </c>
      <c r="H412" s="201">
        <f>G412+F412</f>
        <v>956</v>
      </c>
      <c r="I412" s="125">
        <v>1</v>
      </c>
      <c r="J412" s="126">
        <v>1</v>
      </c>
      <c r="K412" s="125">
        <v>2</v>
      </c>
    </row>
    <row r="413" spans="1:11" ht="15.75" customHeight="1">
      <c r="A413" s="130">
        <v>121</v>
      </c>
      <c r="B413" s="129" t="s">
        <v>3499</v>
      </c>
      <c r="C413" s="137" t="s">
        <v>3498</v>
      </c>
      <c r="D413" s="203">
        <v>125040503</v>
      </c>
      <c r="E413" s="201"/>
      <c r="F413" s="201">
        <v>245</v>
      </c>
      <c r="G413" s="201">
        <v>182</v>
      </c>
      <c r="H413" s="201">
        <f>G413+F413</f>
        <v>427</v>
      </c>
      <c r="I413" s="125"/>
      <c r="J413" s="126"/>
      <c r="K413" s="125"/>
    </row>
    <row r="414" spans="1:11" ht="15">
      <c r="A414" s="130"/>
      <c r="B414" s="129" t="s">
        <v>1165</v>
      </c>
      <c r="C414" s="137" t="s">
        <v>3497</v>
      </c>
      <c r="D414" s="203">
        <v>125040504</v>
      </c>
      <c r="E414" s="201"/>
      <c r="F414" s="201">
        <v>233</v>
      </c>
      <c r="G414" s="201">
        <v>208</v>
      </c>
      <c r="H414" s="201">
        <f>G414+F414</f>
        <v>441</v>
      </c>
      <c r="I414" s="125"/>
      <c r="J414" s="126"/>
      <c r="K414" s="125"/>
    </row>
    <row r="415" spans="1:11" ht="15">
      <c r="A415" s="130"/>
      <c r="B415" s="129" t="s">
        <v>1165</v>
      </c>
      <c r="C415" s="128"/>
      <c r="D415" s="203"/>
      <c r="E415" s="201"/>
      <c r="F415" s="202">
        <f>SUM(F413:F414)</f>
        <v>478</v>
      </c>
      <c r="G415" s="202">
        <f>SUM(G413:G414)</f>
        <v>390</v>
      </c>
      <c r="H415" s="201">
        <f>G415+F415</f>
        <v>868</v>
      </c>
      <c r="I415" s="125">
        <v>1</v>
      </c>
      <c r="J415" s="126">
        <v>1</v>
      </c>
      <c r="K415" s="125">
        <v>2</v>
      </c>
    </row>
    <row r="416" spans="1:11" ht="30">
      <c r="A416" s="130">
        <v>122</v>
      </c>
      <c r="B416" s="129" t="s">
        <v>3496</v>
      </c>
      <c r="C416" s="137" t="s">
        <v>3495</v>
      </c>
      <c r="D416" s="203">
        <v>125040505</v>
      </c>
      <c r="E416" s="201"/>
      <c r="F416" s="201">
        <v>440</v>
      </c>
      <c r="G416" s="201">
        <v>354</v>
      </c>
      <c r="H416" s="201">
        <f>G416+F416</f>
        <v>794</v>
      </c>
      <c r="I416" s="125"/>
      <c r="J416" s="126"/>
      <c r="K416" s="125"/>
    </row>
    <row r="417" spans="1:11" ht="15">
      <c r="A417" s="130"/>
      <c r="B417" s="129" t="s">
        <v>1165</v>
      </c>
      <c r="C417" s="128"/>
      <c r="D417" s="203"/>
      <c r="E417" s="201"/>
      <c r="F417" s="202">
        <f>SUM(F416)</f>
        <v>440</v>
      </c>
      <c r="G417" s="202">
        <f>SUM(G416)</f>
        <v>354</v>
      </c>
      <c r="H417" s="201">
        <f>G417+F417</f>
        <v>794</v>
      </c>
      <c r="I417" s="125">
        <v>1</v>
      </c>
      <c r="J417" s="126">
        <v>1</v>
      </c>
      <c r="K417" s="125">
        <v>2</v>
      </c>
    </row>
    <row r="418" spans="1:11" ht="15">
      <c r="A418" s="130">
        <v>123</v>
      </c>
      <c r="B418" s="129" t="s">
        <v>3494</v>
      </c>
      <c r="C418" s="137" t="s">
        <v>3493</v>
      </c>
      <c r="D418" s="203">
        <v>125030703</v>
      </c>
      <c r="E418" s="201"/>
      <c r="F418" s="201">
        <v>372</v>
      </c>
      <c r="G418" s="201">
        <v>273</v>
      </c>
      <c r="H418" s="201">
        <f>G418+F418</f>
        <v>645</v>
      </c>
      <c r="I418" s="125"/>
      <c r="J418" s="126"/>
      <c r="K418" s="125"/>
    </row>
    <row r="419" spans="1:11" ht="15">
      <c r="A419" s="130"/>
      <c r="B419" s="129" t="s">
        <v>1165</v>
      </c>
      <c r="C419" s="137" t="s">
        <v>3492</v>
      </c>
      <c r="D419" s="203">
        <v>125030704</v>
      </c>
      <c r="E419" s="201"/>
      <c r="F419" s="201">
        <v>0</v>
      </c>
      <c r="G419" s="201">
        <v>0</v>
      </c>
      <c r="H419" s="201">
        <f>G419+F419</f>
        <v>0</v>
      </c>
      <c r="I419" s="125"/>
      <c r="J419" s="126"/>
      <c r="K419" s="125"/>
    </row>
    <row r="420" spans="1:11" ht="15">
      <c r="A420" s="130"/>
      <c r="B420" s="129" t="s">
        <v>1165</v>
      </c>
      <c r="C420" s="128"/>
      <c r="D420" s="203"/>
      <c r="E420" s="201"/>
      <c r="F420" s="202">
        <f>SUM(F418:F419)</f>
        <v>372</v>
      </c>
      <c r="G420" s="202">
        <f>SUM(G418:G419)</f>
        <v>273</v>
      </c>
      <c r="H420" s="201">
        <f>G420+F420</f>
        <v>645</v>
      </c>
      <c r="I420" s="125">
        <v>1</v>
      </c>
      <c r="J420" s="126">
        <v>1</v>
      </c>
      <c r="K420" s="125">
        <v>2</v>
      </c>
    </row>
    <row r="421" spans="1:11" ht="15">
      <c r="A421" s="208">
        <v>124</v>
      </c>
      <c r="B421" s="129" t="s">
        <v>3491</v>
      </c>
      <c r="C421" s="214" t="s">
        <v>3490</v>
      </c>
      <c r="D421" s="210">
        <v>125040401</v>
      </c>
      <c r="E421" s="209"/>
      <c r="F421" s="209">
        <v>170</v>
      </c>
      <c r="G421" s="209">
        <v>143</v>
      </c>
      <c r="H421" s="201">
        <f>G421+F421</f>
        <v>313</v>
      </c>
      <c r="I421" s="125"/>
      <c r="J421" s="126"/>
      <c r="K421" s="125"/>
    </row>
    <row r="422" spans="1:11" ht="15">
      <c r="A422" s="208"/>
      <c r="B422" s="129" t="s">
        <v>1165</v>
      </c>
      <c r="C422" s="214" t="s">
        <v>3489</v>
      </c>
      <c r="D422" s="210">
        <v>125040404</v>
      </c>
      <c r="E422" s="209"/>
      <c r="F422" s="209">
        <v>290</v>
      </c>
      <c r="G422" s="209">
        <v>246</v>
      </c>
      <c r="H422" s="201">
        <f>G422+F422</f>
        <v>536</v>
      </c>
      <c r="I422" s="125"/>
      <c r="J422" s="126"/>
      <c r="K422" s="125"/>
    </row>
    <row r="423" spans="1:11" ht="15">
      <c r="A423" s="208"/>
      <c r="B423" s="129" t="s">
        <v>1165</v>
      </c>
      <c r="C423" s="214" t="s">
        <v>3488</v>
      </c>
      <c r="D423" s="210">
        <v>125040502</v>
      </c>
      <c r="E423" s="209"/>
      <c r="F423" s="209">
        <v>316</v>
      </c>
      <c r="G423" s="209">
        <v>273</v>
      </c>
      <c r="H423" s="201">
        <f>G423+F423</f>
        <v>589</v>
      </c>
      <c r="I423" s="125"/>
      <c r="J423" s="126"/>
      <c r="K423" s="125"/>
    </row>
    <row r="424" spans="1:11" ht="15">
      <c r="A424" s="208"/>
      <c r="B424" s="129" t="s">
        <v>1165</v>
      </c>
      <c r="C424" s="211"/>
      <c r="D424" s="210"/>
      <c r="E424" s="209"/>
      <c r="F424" s="205">
        <f>SUM(F421:F423)</f>
        <v>776</v>
      </c>
      <c r="G424" s="205">
        <f>SUM(G421:G423)</f>
        <v>662</v>
      </c>
      <c r="H424" s="201">
        <f>G424+F424</f>
        <v>1438</v>
      </c>
      <c r="I424" s="125">
        <v>2</v>
      </c>
      <c r="J424" s="126">
        <v>2</v>
      </c>
      <c r="K424" s="125">
        <v>4</v>
      </c>
    </row>
    <row r="425" spans="1:11" ht="30">
      <c r="A425" s="208">
        <v>125</v>
      </c>
      <c r="B425" s="129" t="s">
        <v>3487</v>
      </c>
      <c r="C425" s="214" t="s">
        <v>3486</v>
      </c>
      <c r="D425" s="210">
        <v>125040402</v>
      </c>
      <c r="E425" s="209"/>
      <c r="F425" s="209">
        <v>117</v>
      </c>
      <c r="G425" s="209">
        <v>115</v>
      </c>
      <c r="H425" s="201">
        <f>G425+F425</f>
        <v>232</v>
      </c>
      <c r="I425" s="125"/>
      <c r="J425" s="126"/>
      <c r="K425" s="125"/>
    </row>
    <row r="426" spans="1:11" ht="15">
      <c r="A426" s="208"/>
      <c r="B426" s="129" t="s">
        <v>1165</v>
      </c>
      <c r="C426" s="211" t="s">
        <v>3485</v>
      </c>
      <c r="D426" s="210">
        <v>125040403</v>
      </c>
      <c r="E426" s="209"/>
      <c r="F426" s="209">
        <v>259</v>
      </c>
      <c r="G426" s="209">
        <v>233</v>
      </c>
      <c r="H426" s="201">
        <f>G426+F426</f>
        <v>492</v>
      </c>
      <c r="I426" s="125"/>
      <c r="J426" s="126"/>
      <c r="K426" s="125"/>
    </row>
    <row r="427" spans="1:11" ht="15">
      <c r="A427" s="208"/>
      <c r="B427" s="129" t="s">
        <v>1165</v>
      </c>
      <c r="C427" s="211" t="s">
        <v>3484</v>
      </c>
      <c r="D427" s="210">
        <v>125040405</v>
      </c>
      <c r="E427" s="209"/>
      <c r="F427" s="209">
        <v>259</v>
      </c>
      <c r="G427" s="209">
        <v>222</v>
      </c>
      <c r="H427" s="201">
        <f>G427+F427</f>
        <v>481</v>
      </c>
      <c r="I427" s="125"/>
      <c r="J427" s="126"/>
      <c r="K427" s="125"/>
    </row>
    <row r="428" spans="1:11" ht="15">
      <c r="A428" s="130"/>
      <c r="B428" s="129" t="s">
        <v>1165</v>
      </c>
      <c r="C428" s="128"/>
      <c r="D428" s="203"/>
      <c r="E428" s="201"/>
      <c r="F428" s="202">
        <f>SUM(F425:F427)</f>
        <v>635</v>
      </c>
      <c r="G428" s="202">
        <f>SUM(G425:G427)</f>
        <v>570</v>
      </c>
      <c r="H428" s="201">
        <f>G428+F428</f>
        <v>1205</v>
      </c>
      <c r="I428" s="125">
        <v>2</v>
      </c>
      <c r="J428" s="126">
        <v>1</v>
      </c>
      <c r="K428" s="125">
        <v>3</v>
      </c>
    </row>
    <row r="429" spans="1:11" ht="15">
      <c r="A429" s="130">
        <v>126</v>
      </c>
      <c r="B429" s="129" t="s">
        <v>3483</v>
      </c>
      <c r="C429" s="137" t="s">
        <v>3482</v>
      </c>
      <c r="D429" s="203">
        <v>125040406</v>
      </c>
      <c r="E429" s="201"/>
      <c r="F429" s="201">
        <v>606</v>
      </c>
      <c r="G429" s="201">
        <v>599</v>
      </c>
      <c r="H429" s="201">
        <f>G429+F429</f>
        <v>1205</v>
      </c>
      <c r="I429" s="125"/>
      <c r="J429" s="126"/>
      <c r="K429" s="125"/>
    </row>
    <row r="430" spans="1:11" ht="15">
      <c r="A430" s="130"/>
      <c r="B430" s="129" t="s">
        <v>1165</v>
      </c>
      <c r="C430" s="128" t="s">
        <v>3481</v>
      </c>
      <c r="D430" s="203">
        <v>125040407</v>
      </c>
      <c r="E430" s="201"/>
      <c r="F430" s="201">
        <v>303</v>
      </c>
      <c r="G430" s="201">
        <v>236</v>
      </c>
      <c r="H430" s="201">
        <f>G430+F430</f>
        <v>539</v>
      </c>
      <c r="I430" s="125"/>
      <c r="J430" s="126"/>
      <c r="K430" s="125"/>
    </row>
    <row r="431" spans="1:11" ht="15">
      <c r="A431" s="130"/>
      <c r="B431" s="129" t="s">
        <v>1165</v>
      </c>
      <c r="C431" s="128"/>
      <c r="D431" s="203"/>
      <c r="E431" s="201"/>
      <c r="F431" s="202">
        <f>SUM(F429:F430)</f>
        <v>909</v>
      </c>
      <c r="G431" s="202">
        <f>SUM(G429:G430)</f>
        <v>835</v>
      </c>
      <c r="H431" s="201">
        <f>G431+F431</f>
        <v>1744</v>
      </c>
      <c r="I431" s="125">
        <v>2</v>
      </c>
      <c r="J431" s="126">
        <v>2</v>
      </c>
      <c r="K431" s="125">
        <v>4</v>
      </c>
    </row>
    <row r="432" spans="1:11" ht="30">
      <c r="A432" s="130">
        <v>127</v>
      </c>
      <c r="B432" s="129" t="s">
        <v>3480</v>
      </c>
      <c r="C432" s="222" t="s">
        <v>3479</v>
      </c>
      <c r="D432" s="203">
        <v>125030701</v>
      </c>
      <c r="E432" s="201"/>
      <c r="F432" s="201">
        <v>613</v>
      </c>
      <c r="G432" s="201">
        <v>553</v>
      </c>
      <c r="H432" s="201">
        <f>G432+F432</f>
        <v>1166</v>
      </c>
      <c r="I432" s="125"/>
      <c r="J432" s="126"/>
      <c r="K432" s="125"/>
    </row>
    <row r="433" spans="1:11" ht="15">
      <c r="A433" s="130"/>
      <c r="B433" s="129" t="s">
        <v>1165</v>
      </c>
      <c r="C433" s="222" t="s">
        <v>3478</v>
      </c>
      <c r="D433" s="203">
        <v>125030702</v>
      </c>
      <c r="E433" s="201"/>
      <c r="F433" s="201">
        <v>276</v>
      </c>
      <c r="G433" s="201">
        <v>190</v>
      </c>
      <c r="H433" s="201">
        <f>G433+F433</f>
        <v>466</v>
      </c>
      <c r="I433" s="125"/>
      <c r="J433" s="126"/>
      <c r="K433" s="125"/>
    </row>
    <row r="434" spans="1:11" ht="15">
      <c r="A434" s="130"/>
      <c r="B434" s="129" t="s">
        <v>1165</v>
      </c>
      <c r="C434" s="128"/>
      <c r="D434" s="203"/>
      <c r="E434" s="201"/>
      <c r="F434" s="202">
        <f>SUM(F432:F433)</f>
        <v>889</v>
      </c>
      <c r="G434" s="202">
        <f>SUM(G432:G433)</f>
        <v>743</v>
      </c>
      <c r="H434" s="201">
        <f>G434+F434</f>
        <v>1632</v>
      </c>
      <c r="I434" s="125">
        <v>2</v>
      </c>
      <c r="J434" s="126">
        <v>2</v>
      </c>
      <c r="K434" s="125">
        <v>4</v>
      </c>
    </row>
    <row r="435" spans="1:11" ht="30">
      <c r="A435" s="130">
        <v>128</v>
      </c>
      <c r="B435" s="129" t="s">
        <v>3477</v>
      </c>
      <c r="C435" s="137" t="s">
        <v>3476</v>
      </c>
      <c r="D435" s="203">
        <v>125030601</v>
      </c>
      <c r="E435" s="201"/>
      <c r="F435" s="201">
        <v>307</v>
      </c>
      <c r="G435" s="201">
        <v>218</v>
      </c>
      <c r="H435" s="201">
        <f>G435+F435</f>
        <v>525</v>
      </c>
      <c r="I435" s="125"/>
      <c r="J435" s="126"/>
      <c r="K435" s="125"/>
    </row>
    <row r="436" spans="1:11" ht="15">
      <c r="A436" s="130"/>
      <c r="B436" s="129" t="s">
        <v>1165</v>
      </c>
      <c r="C436" s="137" t="s">
        <v>3475</v>
      </c>
      <c r="D436" s="203">
        <v>125030602</v>
      </c>
      <c r="E436" s="201"/>
      <c r="F436" s="201">
        <v>299</v>
      </c>
      <c r="G436" s="201">
        <v>231</v>
      </c>
      <c r="H436" s="201">
        <f>G436+F436</f>
        <v>530</v>
      </c>
      <c r="I436" s="125"/>
      <c r="J436" s="126"/>
      <c r="K436" s="125"/>
    </row>
    <row r="437" spans="1:11" ht="15">
      <c r="A437" s="130"/>
      <c r="B437" s="129" t="s">
        <v>1165</v>
      </c>
      <c r="D437" s="203"/>
      <c r="E437" s="201"/>
      <c r="F437" s="202">
        <f>SUM(F435:F436)</f>
        <v>606</v>
      </c>
      <c r="G437" s="202">
        <f>SUM(G435:G436)</f>
        <v>449</v>
      </c>
      <c r="H437" s="201">
        <f>G437+F437</f>
        <v>1055</v>
      </c>
      <c r="I437" s="125">
        <v>2</v>
      </c>
      <c r="J437" s="126">
        <v>1</v>
      </c>
      <c r="K437" s="125">
        <v>3</v>
      </c>
    </row>
    <row r="438" spans="1:11" ht="15">
      <c r="A438" s="130">
        <v>129</v>
      </c>
      <c r="B438" s="129" t="s">
        <v>3474</v>
      </c>
      <c r="C438" s="128" t="s">
        <v>3471</v>
      </c>
      <c r="D438" s="203">
        <v>125040705</v>
      </c>
      <c r="E438" s="201"/>
      <c r="F438" s="201">
        <v>448</v>
      </c>
      <c r="G438" s="201">
        <v>426</v>
      </c>
      <c r="H438" s="201">
        <f>G438+F438</f>
        <v>874</v>
      </c>
      <c r="I438" s="125"/>
      <c r="J438" s="126"/>
      <c r="K438" s="125"/>
    </row>
    <row r="439" spans="1:11" ht="15">
      <c r="A439" s="130"/>
      <c r="B439" s="129" t="s">
        <v>1165</v>
      </c>
      <c r="C439" s="128"/>
      <c r="D439" s="203"/>
      <c r="E439" s="201"/>
      <c r="F439" s="202">
        <f>SUM(F438)</f>
        <v>448</v>
      </c>
      <c r="G439" s="202">
        <f>SUM(G438)</f>
        <v>426</v>
      </c>
      <c r="H439" s="201">
        <f>G439+F439</f>
        <v>874</v>
      </c>
      <c r="I439" s="125">
        <v>1</v>
      </c>
      <c r="J439" s="126">
        <v>1</v>
      </c>
      <c r="K439" s="125">
        <v>2</v>
      </c>
    </row>
    <row r="440" spans="1:11" ht="15">
      <c r="A440" s="130">
        <v>130</v>
      </c>
      <c r="B440" s="129" t="s">
        <v>3473</v>
      </c>
      <c r="C440" s="137" t="s">
        <v>3472</v>
      </c>
      <c r="D440" s="203">
        <v>125040704</v>
      </c>
      <c r="E440" s="201"/>
      <c r="F440" s="201">
        <v>310</v>
      </c>
      <c r="G440" s="201">
        <v>233</v>
      </c>
      <c r="H440" s="201">
        <f>G440+F440</f>
        <v>543</v>
      </c>
      <c r="I440" s="125"/>
      <c r="J440" s="126"/>
      <c r="K440" s="125"/>
    </row>
    <row r="441" spans="1:11" ht="15">
      <c r="B441" s="129" t="s">
        <v>1165</v>
      </c>
      <c r="C441" s="137" t="s">
        <v>3471</v>
      </c>
      <c r="D441" s="203">
        <v>125040706</v>
      </c>
      <c r="E441" s="201"/>
      <c r="F441" s="201">
        <v>145</v>
      </c>
      <c r="G441" s="201">
        <v>142</v>
      </c>
      <c r="H441" s="201">
        <f>G441+F441</f>
        <v>287</v>
      </c>
      <c r="I441" s="125"/>
      <c r="J441" s="126"/>
      <c r="K441" s="125"/>
    </row>
    <row r="442" spans="1:11" ht="13.5" customHeight="1">
      <c r="A442" s="130"/>
      <c r="B442" s="129" t="s">
        <v>1165</v>
      </c>
      <c r="D442" s="203"/>
      <c r="E442" s="201"/>
      <c r="F442" s="202">
        <f>SUM(F440:F441)</f>
        <v>455</v>
      </c>
      <c r="G442" s="202">
        <f>SUM(G440:G441)</f>
        <v>375</v>
      </c>
      <c r="H442" s="201">
        <f>G442+F442</f>
        <v>830</v>
      </c>
      <c r="I442" s="125">
        <v>1</v>
      </c>
      <c r="J442" s="126">
        <v>1</v>
      </c>
      <c r="K442" s="125">
        <v>2</v>
      </c>
    </row>
    <row r="443" spans="1:11" ht="15">
      <c r="A443" s="130">
        <v>131</v>
      </c>
      <c r="B443" s="129" t="s">
        <v>3470</v>
      </c>
      <c r="C443" s="137" t="s">
        <v>3469</v>
      </c>
      <c r="D443" s="203">
        <v>125040703</v>
      </c>
      <c r="E443" s="201"/>
      <c r="F443" s="201">
        <v>124</v>
      </c>
      <c r="G443" s="201">
        <v>100</v>
      </c>
      <c r="H443" s="201">
        <f>G443+F443</f>
        <v>224</v>
      </c>
      <c r="I443" s="125"/>
      <c r="J443" s="126"/>
      <c r="K443" s="125"/>
    </row>
    <row r="444" spans="1:11" ht="15">
      <c r="A444" s="130"/>
      <c r="B444" s="129" t="s">
        <v>1165</v>
      </c>
      <c r="C444" s="128" t="s">
        <v>3468</v>
      </c>
      <c r="D444" s="203">
        <v>125040707</v>
      </c>
      <c r="E444" s="201"/>
      <c r="F444" s="201">
        <v>366</v>
      </c>
      <c r="G444" s="201">
        <v>341</v>
      </c>
      <c r="H444" s="201">
        <f>G444+F444</f>
        <v>707</v>
      </c>
      <c r="I444" s="125"/>
      <c r="J444" s="126"/>
      <c r="K444" s="125"/>
    </row>
    <row r="445" spans="1:11" ht="12.75" customHeight="1">
      <c r="A445" s="130"/>
      <c r="B445" s="129" t="s">
        <v>1165</v>
      </c>
      <c r="C445" s="128"/>
      <c r="D445" s="203"/>
      <c r="E445" s="201"/>
      <c r="F445" s="202">
        <f>SUM(F443:F444)</f>
        <v>490</v>
      </c>
      <c r="G445" s="202">
        <f>SUM(G443:G444)</f>
        <v>441</v>
      </c>
      <c r="H445" s="201">
        <f>G445+F445</f>
        <v>931</v>
      </c>
      <c r="I445" s="125">
        <v>1</v>
      </c>
      <c r="J445" s="126">
        <v>1</v>
      </c>
      <c r="K445" s="125">
        <v>2</v>
      </c>
    </row>
    <row r="446" spans="1:11" ht="13.5" customHeight="1">
      <c r="A446" s="130">
        <v>132</v>
      </c>
      <c r="B446" s="129" t="s">
        <v>3467</v>
      </c>
      <c r="C446" s="128" t="s">
        <v>3466</v>
      </c>
      <c r="D446" s="203">
        <v>125040701</v>
      </c>
      <c r="E446" s="201"/>
      <c r="F446" s="201">
        <v>253</v>
      </c>
      <c r="G446" s="201">
        <v>216</v>
      </c>
      <c r="H446" s="201">
        <f>G446+F446</f>
        <v>469</v>
      </c>
      <c r="I446" s="125"/>
      <c r="J446" s="126"/>
      <c r="K446" s="125"/>
    </row>
    <row r="447" spans="1:11" ht="13.5" customHeight="1">
      <c r="A447" s="130"/>
      <c r="B447" s="129" t="s">
        <v>1165</v>
      </c>
      <c r="C447" s="128" t="s">
        <v>3465</v>
      </c>
      <c r="D447" s="117">
        <v>125040708</v>
      </c>
      <c r="E447" s="201"/>
      <c r="F447" s="201">
        <v>229</v>
      </c>
      <c r="G447" s="113">
        <v>202</v>
      </c>
      <c r="H447" s="201">
        <f>G447+F447</f>
        <v>431</v>
      </c>
      <c r="I447" s="125"/>
      <c r="J447" s="126"/>
      <c r="K447" s="125"/>
    </row>
    <row r="448" spans="1:11" ht="15">
      <c r="A448" s="130"/>
      <c r="B448" s="129" t="s">
        <v>1165</v>
      </c>
      <c r="C448" s="128"/>
      <c r="D448" s="203"/>
      <c r="E448" s="201"/>
      <c r="F448" s="202">
        <f>SUM(F446:F447)</f>
        <v>482</v>
      </c>
      <c r="G448" s="202">
        <f>SUM(G446:G447)</f>
        <v>418</v>
      </c>
      <c r="H448" s="201">
        <f>G448+F448</f>
        <v>900</v>
      </c>
      <c r="I448" s="125">
        <v>1</v>
      </c>
      <c r="J448" s="126">
        <v>1</v>
      </c>
      <c r="K448" s="125">
        <v>2</v>
      </c>
    </row>
    <row r="449" spans="1:11" ht="15">
      <c r="A449" s="130">
        <v>133</v>
      </c>
      <c r="B449" s="129" t="s">
        <v>3464</v>
      </c>
      <c r="C449" s="137" t="s">
        <v>3463</v>
      </c>
      <c r="D449" s="203">
        <v>125040702</v>
      </c>
      <c r="E449" s="201"/>
      <c r="F449" s="201">
        <v>602</v>
      </c>
      <c r="G449" s="201">
        <v>540</v>
      </c>
      <c r="H449" s="201">
        <f>G449+F449</f>
        <v>1142</v>
      </c>
      <c r="I449" s="125"/>
      <c r="J449" s="126"/>
      <c r="K449" s="125"/>
    </row>
    <row r="450" spans="1:11" ht="15">
      <c r="A450" s="130"/>
      <c r="B450" s="129" t="s">
        <v>1165</v>
      </c>
      <c r="C450" s="128"/>
      <c r="D450" s="203"/>
      <c r="E450" s="201"/>
      <c r="F450" s="202">
        <f>SUM(F449)</f>
        <v>602</v>
      </c>
      <c r="G450" s="202">
        <f>SUM(G449)</f>
        <v>540</v>
      </c>
      <c r="H450" s="201">
        <f>G450+F450</f>
        <v>1142</v>
      </c>
      <c r="I450" s="125">
        <v>2</v>
      </c>
      <c r="J450" s="126">
        <v>1</v>
      </c>
      <c r="K450" s="125">
        <v>3</v>
      </c>
    </row>
    <row r="451" spans="1:11" ht="30">
      <c r="A451" s="130">
        <v>134</v>
      </c>
      <c r="B451" s="129" t="s">
        <v>3462</v>
      </c>
      <c r="C451" s="137" t="s">
        <v>3461</v>
      </c>
      <c r="D451" s="203">
        <v>125040901</v>
      </c>
      <c r="E451" s="201"/>
      <c r="F451" s="201">
        <v>415</v>
      </c>
      <c r="G451" s="201">
        <v>364</v>
      </c>
      <c r="H451" s="201">
        <f>G451+F451</f>
        <v>779</v>
      </c>
      <c r="I451" s="125"/>
      <c r="J451" s="126"/>
      <c r="K451" s="125"/>
    </row>
    <row r="452" spans="1:11" ht="21" customHeight="1">
      <c r="A452" s="130"/>
      <c r="B452" s="129" t="s">
        <v>1165</v>
      </c>
      <c r="C452" s="222" t="s">
        <v>3460</v>
      </c>
      <c r="D452" s="203">
        <v>125040902</v>
      </c>
      <c r="E452" s="201"/>
      <c r="F452" s="201">
        <v>415</v>
      </c>
      <c r="G452" s="201">
        <v>363</v>
      </c>
      <c r="H452" s="201">
        <f>G452+F452</f>
        <v>778</v>
      </c>
      <c r="I452" s="125"/>
      <c r="J452" s="126"/>
      <c r="K452" s="125"/>
    </row>
    <row r="453" spans="1:11" ht="15">
      <c r="A453" s="130"/>
      <c r="B453" s="129" t="s">
        <v>1165</v>
      </c>
      <c r="C453" s="128"/>
      <c r="D453" s="203"/>
      <c r="E453" s="201"/>
      <c r="F453" s="202">
        <f>SUM(F451:F452)</f>
        <v>830</v>
      </c>
      <c r="G453" s="202">
        <f>SUM(G451:G452)</f>
        <v>727</v>
      </c>
      <c r="H453" s="201">
        <f>G453+F453</f>
        <v>1557</v>
      </c>
      <c r="I453" s="125">
        <v>2</v>
      </c>
      <c r="J453" s="126">
        <v>2</v>
      </c>
      <c r="K453" s="125">
        <v>4</v>
      </c>
    </row>
    <row r="454" spans="1:11" ht="18" customHeight="1">
      <c r="A454" s="130">
        <v>135</v>
      </c>
      <c r="B454" s="129" t="s">
        <v>3459</v>
      </c>
      <c r="C454" s="128" t="s">
        <v>3458</v>
      </c>
      <c r="D454" s="203">
        <v>125040601</v>
      </c>
      <c r="E454" s="201"/>
      <c r="F454" s="201">
        <v>164</v>
      </c>
      <c r="G454" s="201">
        <v>108</v>
      </c>
      <c r="H454" s="201">
        <f>G454+F454</f>
        <v>272</v>
      </c>
      <c r="I454" s="125"/>
      <c r="J454" s="126"/>
      <c r="K454" s="125"/>
    </row>
    <row r="455" spans="1:11" ht="15">
      <c r="A455" s="130"/>
      <c r="B455" s="129" t="s">
        <v>1165</v>
      </c>
      <c r="C455" s="128" t="s">
        <v>3457</v>
      </c>
      <c r="D455" s="203">
        <v>125040602</v>
      </c>
      <c r="E455" s="201"/>
      <c r="F455" s="201">
        <v>422</v>
      </c>
      <c r="G455" s="201">
        <v>370</v>
      </c>
      <c r="H455" s="201">
        <f>G455+F455</f>
        <v>792</v>
      </c>
      <c r="I455" s="125"/>
      <c r="J455" s="126"/>
      <c r="K455" s="125"/>
    </row>
    <row r="456" spans="1:11" ht="15">
      <c r="A456" s="130"/>
      <c r="B456" s="129" t="s">
        <v>1165</v>
      </c>
      <c r="C456" s="128"/>
      <c r="D456" s="203"/>
      <c r="E456" s="201"/>
      <c r="F456" s="202">
        <f>SUM(F454:F455)</f>
        <v>586</v>
      </c>
      <c r="G456" s="202">
        <f>SUM(G454:G455)</f>
        <v>478</v>
      </c>
      <c r="H456" s="201">
        <f>G456+F456</f>
        <v>1064</v>
      </c>
      <c r="I456" s="125">
        <v>2</v>
      </c>
      <c r="J456" s="126">
        <v>1</v>
      </c>
      <c r="K456" s="125">
        <v>3</v>
      </c>
    </row>
    <row r="457" spans="1:11" ht="15">
      <c r="A457" s="130">
        <v>136</v>
      </c>
      <c r="B457" s="129" t="s">
        <v>3456</v>
      </c>
      <c r="C457" s="137" t="s">
        <v>3455</v>
      </c>
      <c r="D457" s="203">
        <v>125040302</v>
      </c>
      <c r="E457" s="201"/>
      <c r="F457" s="201">
        <v>340</v>
      </c>
      <c r="G457" s="201">
        <v>335</v>
      </c>
      <c r="H457" s="201">
        <f>G457+F457</f>
        <v>675</v>
      </c>
      <c r="I457" s="125"/>
      <c r="J457" s="126"/>
      <c r="K457" s="125"/>
    </row>
    <row r="458" spans="1:11" ht="15">
      <c r="A458" s="130"/>
      <c r="B458" s="129" t="s">
        <v>1165</v>
      </c>
      <c r="C458" s="128" t="s">
        <v>3455</v>
      </c>
      <c r="D458" s="203">
        <v>125040303</v>
      </c>
      <c r="E458" s="201"/>
      <c r="F458" s="201">
        <v>261</v>
      </c>
      <c r="G458" s="201">
        <v>213</v>
      </c>
      <c r="H458" s="201">
        <f>G458+F458</f>
        <v>474</v>
      </c>
      <c r="I458" s="125"/>
      <c r="J458" s="126"/>
      <c r="K458" s="125"/>
    </row>
    <row r="459" spans="1:11" ht="15">
      <c r="A459" s="130"/>
      <c r="B459" s="129" t="s">
        <v>1165</v>
      </c>
      <c r="C459" s="128"/>
      <c r="D459" s="203"/>
      <c r="E459" s="201"/>
      <c r="F459" s="202">
        <f>SUM(F457:F458)</f>
        <v>601</v>
      </c>
      <c r="G459" s="202">
        <f>SUM(G457:G458)</f>
        <v>548</v>
      </c>
      <c r="H459" s="201">
        <f>G459+F459</f>
        <v>1149</v>
      </c>
      <c r="I459" s="125">
        <v>2</v>
      </c>
      <c r="J459" s="126">
        <v>1</v>
      </c>
      <c r="K459" s="125">
        <v>3</v>
      </c>
    </row>
    <row r="460" spans="1:11" ht="15">
      <c r="A460" s="130">
        <v>137</v>
      </c>
      <c r="B460" s="129" t="s">
        <v>3454</v>
      </c>
      <c r="C460" s="137" t="s">
        <v>3453</v>
      </c>
      <c r="D460" s="203">
        <v>125040301</v>
      </c>
      <c r="E460" s="201"/>
      <c r="F460" s="201">
        <v>332</v>
      </c>
      <c r="G460" s="201">
        <v>282</v>
      </c>
      <c r="H460" s="201">
        <f>G460+F460</f>
        <v>614</v>
      </c>
      <c r="I460" s="125"/>
      <c r="J460" s="126"/>
      <c r="K460" s="125"/>
    </row>
    <row r="461" spans="1:11" ht="15">
      <c r="A461" s="130"/>
      <c r="B461" s="129" t="s">
        <v>1165</v>
      </c>
      <c r="C461" s="128"/>
      <c r="D461" s="203"/>
      <c r="E461" s="201"/>
      <c r="F461" s="202">
        <f>SUM(F460)</f>
        <v>332</v>
      </c>
      <c r="G461" s="202">
        <f>SUM(G460)</f>
        <v>282</v>
      </c>
      <c r="H461" s="201">
        <f>G461+F461</f>
        <v>614</v>
      </c>
      <c r="I461" s="125">
        <v>1</v>
      </c>
      <c r="J461" s="126">
        <v>1</v>
      </c>
      <c r="K461" s="125">
        <v>2</v>
      </c>
    </row>
    <row r="462" spans="1:11" ht="15">
      <c r="A462" s="130">
        <v>138</v>
      </c>
      <c r="B462" s="129" t="s">
        <v>3452</v>
      </c>
      <c r="C462" s="128" t="s">
        <v>3451</v>
      </c>
      <c r="D462" s="203">
        <v>125040304</v>
      </c>
      <c r="E462" s="201"/>
      <c r="F462" s="201">
        <v>378</v>
      </c>
      <c r="G462" s="201">
        <v>300</v>
      </c>
      <c r="H462" s="201">
        <f>G462+F462</f>
        <v>678</v>
      </c>
      <c r="I462" s="125"/>
      <c r="J462" s="126"/>
      <c r="K462" s="125"/>
    </row>
    <row r="463" spans="1:11" ht="15">
      <c r="A463" s="130"/>
      <c r="B463" s="129" t="s">
        <v>1165</v>
      </c>
      <c r="C463" s="128" t="s">
        <v>3450</v>
      </c>
      <c r="D463" s="203">
        <v>125040305</v>
      </c>
      <c r="E463" s="201"/>
      <c r="F463" s="201">
        <v>141</v>
      </c>
      <c r="G463" s="201">
        <v>107</v>
      </c>
      <c r="H463" s="201">
        <f>G463+F463</f>
        <v>248</v>
      </c>
      <c r="I463" s="125"/>
      <c r="J463" s="126"/>
      <c r="K463" s="125"/>
    </row>
    <row r="464" spans="1:11" ht="15">
      <c r="A464" s="130"/>
      <c r="B464" s="129" t="s">
        <v>1165</v>
      </c>
      <c r="C464" s="128"/>
      <c r="D464" s="203"/>
      <c r="E464" s="201"/>
      <c r="F464" s="202">
        <f>SUM(F462:F463)</f>
        <v>519</v>
      </c>
      <c r="G464" s="202">
        <f>SUM(G462:G463)</f>
        <v>407</v>
      </c>
      <c r="H464" s="201">
        <f>G464+F464</f>
        <v>926</v>
      </c>
      <c r="I464" s="125">
        <v>1</v>
      </c>
      <c r="J464" s="126">
        <v>1</v>
      </c>
      <c r="K464" s="125">
        <v>2</v>
      </c>
    </row>
    <row r="465" spans="1:11" ht="15">
      <c r="A465" s="130">
        <v>139</v>
      </c>
      <c r="B465" s="129" t="s">
        <v>3449</v>
      </c>
      <c r="C465" s="128" t="s">
        <v>3448</v>
      </c>
      <c r="D465" s="203">
        <v>125040603</v>
      </c>
      <c r="E465" s="201"/>
      <c r="F465" s="201">
        <v>373</v>
      </c>
      <c r="G465" s="201">
        <v>312</v>
      </c>
      <c r="H465" s="201">
        <f>G465+F465</f>
        <v>685</v>
      </c>
      <c r="I465" s="125"/>
      <c r="J465" s="126"/>
      <c r="K465" s="125"/>
    </row>
    <row r="466" spans="1:11" ht="15">
      <c r="B466" s="129" t="s">
        <v>1165</v>
      </c>
      <c r="C466" s="137" t="s">
        <v>3447</v>
      </c>
      <c r="D466" s="203">
        <v>125040604</v>
      </c>
      <c r="E466" s="201"/>
      <c r="F466" s="201">
        <v>344</v>
      </c>
      <c r="G466" s="201">
        <v>266</v>
      </c>
      <c r="H466" s="201">
        <f>G466+F466</f>
        <v>610</v>
      </c>
      <c r="I466" s="125"/>
      <c r="J466" s="126"/>
      <c r="K466" s="125"/>
    </row>
    <row r="467" spans="1:11" ht="15">
      <c r="A467" s="130"/>
      <c r="B467" s="129" t="s">
        <v>1165</v>
      </c>
      <c r="C467" s="128"/>
      <c r="D467" s="203"/>
      <c r="E467" s="201"/>
      <c r="F467" s="202">
        <f>SUM(F465:F466)</f>
        <v>717</v>
      </c>
      <c r="G467" s="202">
        <f>SUM(G465:G466)</f>
        <v>578</v>
      </c>
      <c r="H467" s="201">
        <f>G467+F467</f>
        <v>1295</v>
      </c>
      <c r="I467" s="125">
        <v>2</v>
      </c>
      <c r="J467" s="126">
        <v>2</v>
      </c>
      <c r="K467" s="125">
        <v>4</v>
      </c>
    </row>
    <row r="468" spans="1:11" ht="15">
      <c r="A468" s="135">
        <v>140</v>
      </c>
      <c r="B468" s="129" t="s">
        <v>3446</v>
      </c>
      <c r="C468" s="128" t="s">
        <v>3445</v>
      </c>
      <c r="D468" s="203">
        <v>125030805</v>
      </c>
      <c r="E468" s="201"/>
      <c r="F468" s="201">
        <v>526</v>
      </c>
      <c r="G468" s="201">
        <v>461</v>
      </c>
      <c r="H468" s="201">
        <f>G468+F468</f>
        <v>987</v>
      </c>
      <c r="I468" s="125"/>
      <c r="J468" s="126"/>
      <c r="K468" s="125"/>
    </row>
    <row r="469" spans="1:11" ht="15">
      <c r="A469" s="130"/>
      <c r="B469" s="129" t="s">
        <v>1165</v>
      </c>
      <c r="C469" s="137" t="s">
        <v>3444</v>
      </c>
      <c r="D469" s="203">
        <v>125030806</v>
      </c>
      <c r="E469" s="201"/>
      <c r="F469" s="201">
        <v>70</v>
      </c>
      <c r="G469" s="201">
        <v>46</v>
      </c>
      <c r="H469" s="201">
        <f>G469+F469</f>
        <v>116</v>
      </c>
      <c r="I469" s="125"/>
      <c r="J469" s="126"/>
      <c r="K469" s="125"/>
    </row>
    <row r="470" spans="1:11" ht="15">
      <c r="A470" s="130"/>
      <c r="B470" s="129" t="s">
        <v>1165</v>
      </c>
      <c r="C470" s="128"/>
      <c r="D470" s="203"/>
      <c r="E470" s="201"/>
      <c r="F470" s="202">
        <f>SUM(F468:F469)</f>
        <v>596</v>
      </c>
      <c r="G470" s="202">
        <f>SUM(G468:G469)</f>
        <v>507</v>
      </c>
      <c r="H470" s="201">
        <f>G470+F470</f>
        <v>1103</v>
      </c>
      <c r="I470" s="125">
        <v>2</v>
      </c>
      <c r="J470" s="126">
        <v>1</v>
      </c>
      <c r="K470" s="125">
        <v>3</v>
      </c>
    </row>
    <row r="471" spans="1:11" ht="15">
      <c r="A471" s="130">
        <v>141</v>
      </c>
      <c r="B471" s="129" t="s">
        <v>3443</v>
      </c>
      <c r="C471" s="137" t="s">
        <v>3442</v>
      </c>
      <c r="D471" s="203">
        <v>125030801</v>
      </c>
      <c r="E471" s="201"/>
      <c r="F471" s="201">
        <v>400</v>
      </c>
      <c r="G471" s="201">
        <v>296</v>
      </c>
      <c r="H471" s="201">
        <f>G471+F471</f>
        <v>696</v>
      </c>
      <c r="I471" s="125"/>
      <c r="J471" s="126"/>
      <c r="K471" s="125"/>
    </row>
    <row r="472" spans="1:11" ht="15">
      <c r="B472" s="129" t="s">
        <v>1165</v>
      </c>
      <c r="C472" s="128" t="s">
        <v>3441</v>
      </c>
      <c r="D472" s="203">
        <v>125030802</v>
      </c>
      <c r="E472" s="201"/>
      <c r="F472" s="201">
        <v>106</v>
      </c>
      <c r="G472" s="201">
        <v>55</v>
      </c>
      <c r="H472" s="201">
        <f>G472+F472</f>
        <v>161</v>
      </c>
      <c r="I472" s="125"/>
      <c r="J472" s="126"/>
      <c r="K472" s="125"/>
    </row>
    <row r="473" spans="1:11" ht="15">
      <c r="A473" s="130"/>
      <c r="B473" s="129" t="s">
        <v>3440</v>
      </c>
      <c r="C473" s="128"/>
      <c r="D473" s="203"/>
      <c r="E473" s="201"/>
      <c r="F473" s="202">
        <f>SUM(F471:F472)</f>
        <v>506</v>
      </c>
      <c r="G473" s="202">
        <f>SUM(G471:G472)</f>
        <v>351</v>
      </c>
      <c r="H473" s="201">
        <f>G473+F473</f>
        <v>857</v>
      </c>
      <c r="I473" s="125">
        <v>1</v>
      </c>
      <c r="J473" s="126">
        <v>1</v>
      </c>
      <c r="K473" s="125">
        <v>2</v>
      </c>
    </row>
    <row r="474" spans="1:11" ht="15">
      <c r="A474" s="130">
        <v>142</v>
      </c>
      <c r="B474" s="129" t="s">
        <v>3439</v>
      </c>
      <c r="C474" s="128" t="s">
        <v>3438</v>
      </c>
      <c r="D474" s="203">
        <v>125030803</v>
      </c>
      <c r="E474" s="201"/>
      <c r="F474" s="201">
        <v>490</v>
      </c>
      <c r="G474" s="201">
        <v>416</v>
      </c>
      <c r="H474" s="201">
        <f>G474+F474</f>
        <v>906</v>
      </c>
      <c r="I474" s="125"/>
      <c r="J474" s="126"/>
      <c r="K474" s="125"/>
    </row>
    <row r="475" spans="1:11" ht="15">
      <c r="A475" s="130"/>
      <c r="B475" s="129" t="s">
        <v>1165</v>
      </c>
      <c r="C475" s="128" t="s">
        <v>3438</v>
      </c>
      <c r="D475" s="203">
        <v>125030804</v>
      </c>
      <c r="E475" s="201"/>
      <c r="F475" s="201">
        <v>16</v>
      </c>
      <c r="G475" s="201">
        <v>9</v>
      </c>
      <c r="H475" s="201">
        <f>G475+F475</f>
        <v>25</v>
      </c>
      <c r="I475" s="125"/>
      <c r="J475" s="126"/>
      <c r="K475" s="125"/>
    </row>
    <row r="476" spans="1:11" ht="12.75" customHeight="1">
      <c r="A476" s="130"/>
      <c r="B476" s="129" t="s">
        <v>1165</v>
      </c>
      <c r="C476" s="128"/>
      <c r="D476" s="203"/>
      <c r="E476" s="201"/>
      <c r="F476" s="202">
        <f>SUM(F474:F475)</f>
        <v>506</v>
      </c>
      <c r="G476" s="202">
        <f>SUM(G474:G475)</f>
        <v>425</v>
      </c>
      <c r="H476" s="201">
        <f>G476+F476</f>
        <v>931</v>
      </c>
      <c r="I476" s="125">
        <v>1</v>
      </c>
      <c r="J476" s="126">
        <v>1</v>
      </c>
      <c r="K476" s="125">
        <v>2</v>
      </c>
    </row>
    <row r="477" spans="1:11" ht="15">
      <c r="A477" s="130">
        <v>143</v>
      </c>
      <c r="B477" s="129" t="s">
        <v>3437</v>
      </c>
      <c r="C477" s="137" t="s">
        <v>3436</v>
      </c>
      <c r="D477" s="203">
        <v>125040201</v>
      </c>
      <c r="E477" s="201"/>
      <c r="F477" s="201">
        <v>385</v>
      </c>
      <c r="G477" s="201">
        <v>322</v>
      </c>
      <c r="H477" s="201">
        <f>G477+F477</f>
        <v>707</v>
      </c>
      <c r="I477" s="125"/>
      <c r="J477" s="126"/>
      <c r="K477" s="125"/>
    </row>
    <row r="478" spans="1:11" ht="15">
      <c r="A478" s="130"/>
      <c r="B478" s="129" t="s">
        <v>1165</v>
      </c>
      <c r="C478" s="137" t="s">
        <v>3435</v>
      </c>
      <c r="D478" s="203">
        <v>125040202</v>
      </c>
      <c r="E478" s="201"/>
      <c r="F478" s="201">
        <v>118</v>
      </c>
      <c r="G478" s="201">
        <v>100</v>
      </c>
      <c r="H478" s="201">
        <f>G478+F478</f>
        <v>218</v>
      </c>
      <c r="I478" s="125"/>
      <c r="J478" s="126"/>
      <c r="K478" s="125"/>
    </row>
    <row r="479" spans="1:11" ht="14.25" customHeight="1">
      <c r="A479" s="130"/>
      <c r="B479" s="129" t="s">
        <v>1165</v>
      </c>
      <c r="C479" s="128"/>
      <c r="D479" s="203"/>
      <c r="E479" s="201"/>
      <c r="F479" s="202">
        <f>SUM(F477:F478)</f>
        <v>503</v>
      </c>
      <c r="G479" s="202">
        <f>SUM(G477:G478)</f>
        <v>422</v>
      </c>
      <c r="H479" s="201">
        <f>G479+F479</f>
        <v>925</v>
      </c>
      <c r="I479" s="125">
        <v>1</v>
      </c>
      <c r="J479" s="126">
        <v>1</v>
      </c>
      <c r="K479" s="125">
        <v>2</v>
      </c>
    </row>
    <row r="480" spans="1:11" ht="14.25" customHeight="1">
      <c r="A480" s="130">
        <v>144</v>
      </c>
      <c r="B480" s="129" t="s">
        <v>3434</v>
      </c>
      <c r="C480" s="137" t="s">
        <v>3433</v>
      </c>
      <c r="D480" s="203">
        <v>125040204</v>
      </c>
      <c r="E480" s="201"/>
      <c r="F480" s="201">
        <v>396</v>
      </c>
      <c r="G480" s="201">
        <v>317</v>
      </c>
      <c r="H480" s="201">
        <f>G480+F480</f>
        <v>713</v>
      </c>
      <c r="I480" s="125"/>
      <c r="J480" s="126"/>
      <c r="K480" s="125"/>
    </row>
    <row r="481" spans="1:11" ht="15">
      <c r="B481" s="129" t="s">
        <v>1165</v>
      </c>
      <c r="C481" s="128" t="s">
        <v>3432</v>
      </c>
      <c r="D481" s="203">
        <v>125040205</v>
      </c>
      <c r="E481" s="201"/>
      <c r="F481" s="201">
        <v>312</v>
      </c>
      <c r="G481" s="201">
        <v>260</v>
      </c>
      <c r="H481" s="201">
        <f>G481+F481</f>
        <v>572</v>
      </c>
      <c r="I481" s="125"/>
      <c r="J481" s="126"/>
      <c r="K481" s="125"/>
    </row>
    <row r="482" spans="1:11" ht="15.75" customHeight="1">
      <c r="A482" s="130"/>
      <c r="B482" s="129" t="s">
        <v>1165</v>
      </c>
      <c r="C482" s="128"/>
      <c r="D482" s="203"/>
      <c r="E482" s="201"/>
      <c r="F482" s="202">
        <f>SUM(F480:F481)</f>
        <v>708</v>
      </c>
      <c r="G482" s="202">
        <f>SUM(G480:G481)</f>
        <v>577</v>
      </c>
      <c r="H482" s="201">
        <f>G482+F482</f>
        <v>1285</v>
      </c>
      <c r="I482" s="125">
        <v>2</v>
      </c>
      <c r="J482" s="126">
        <v>1</v>
      </c>
      <c r="K482" s="125">
        <v>3</v>
      </c>
    </row>
    <row r="483" spans="1:11" ht="15.75" customHeight="1">
      <c r="A483" s="130">
        <v>145</v>
      </c>
      <c r="B483" s="129" t="s">
        <v>3431</v>
      </c>
      <c r="C483" s="137" t="s">
        <v>3430</v>
      </c>
      <c r="D483" s="203">
        <v>125040203</v>
      </c>
      <c r="E483" s="201"/>
      <c r="F483" s="201">
        <v>281</v>
      </c>
      <c r="G483" s="201">
        <v>234</v>
      </c>
      <c r="H483" s="201">
        <f>G483+F483</f>
        <v>515</v>
      </c>
      <c r="I483" s="125"/>
      <c r="J483" s="126"/>
      <c r="K483" s="125"/>
    </row>
    <row r="484" spans="1:11" ht="15">
      <c r="B484" s="129" t="s">
        <v>1165</v>
      </c>
      <c r="C484" s="137" t="s">
        <v>3429</v>
      </c>
      <c r="D484" s="203">
        <v>125040206</v>
      </c>
      <c r="E484" s="201"/>
      <c r="F484" s="201">
        <v>275</v>
      </c>
      <c r="G484" s="201">
        <v>237</v>
      </c>
      <c r="H484" s="201">
        <f>G484+F484</f>
        <v>512</v>
      </c>
      <c r="I484" s="125"/>
      <c r="J484" s="126"/>
      <c r="K484" s="125"/>
    </row>
    <row r="485" spans="1:11" ht="12.75" customHeight="1">
      <c r="A485" s="130"/>
      <c r="B485" s="129" t="s">
        <v>1165</v>
      </c>
      <c r="C485" s="128"/>
      <c r="D485" s="203"/>
      <c r="E485" s="201"/>
      <c r="F485" s="202">
        <f>SUM(F483:F484)</f>
        <v>556</v>
      </c>
      <c r="G485" s="202">
        <f>SUM(G483:G484)</f>
        <v>471</v>
      </c>
      <c r="H485" s="201">
        <f>G485+F485</f>
        <v>1027</v>
      </c>
      <c r="I485" s="125">
        <v>2</v>
      </c>
      <c r="J485" s="126">
        <v>1</v>
      </c>
      <c r="K485" s="125">
        <v>3</v>
      </c>
    </row>
    <row r="486" spans="1:11" ht="15">
      <c r="A486" s="130">
        <v>146</v>
      </c>
      <c r="B486" s="129" t="s">
        <v>3428</v>
      </c>
      <c r="C486" s="137" t="s">
        <v>3427</v>
      </c>
      <c r="D486" s="203">
        <v>125030901</v>
      </c>
      <c r="E486" s="201"/>
      <c r="F486" s="201">
        <v>573</v>
      </c>
      <c r="G486" s="201">
        <v>558</v>
      </c>
      <c r="H486" s="201">
        <f>G486+F486</f>
        <v>1131</v>
      </c>
      <c r="I486" s="125"/>
      <c r="J486" s="126"/>
      <c r="K486" s="125"/>
    </row>
    <row r="487" spans="1:11" ht="15">
      <c r="A487" s="208"/>
      <c r="B487" s="129" t="s">
        <v>1165</v>
      </c>
      <c r="C487" s="211" t="s">
        <v>3426</v>
      </c>
      <c r="D487" s="210">
        <v>125030902</v>
      </c>
      <c r="E487" s="209"/>
      <c r="F487" s="209">
        <v>353</v>
      </c>
      <c r="G487" s="209">
        <v>294</v>
      </c>
      <c r="H487" s="201">
        <f>G487+F487</f>
        <v>647</v>
      </c>
      <c r="I487" s="125"/>
      <c r="J487" s="126"/>
      <c r="K487" s="125"/>
    </row>
    <row r="488" spans="1:11" ht="13.5" customHeight="1">
      <c r="A488" s="130"/>
      <c r="B488" s="129" t="s">
        <v>1165</v>
      </c>
      <c r="C488" s="128"/>
      <c r="D488" s="203"/>
      <c r="E488" s="201"/>
      <c r="F488" s="202">
        <f>SUM(F486:F487)</f>
        <v>926</v>
      </c>
      <c r="G488" s="202">
        <f>SUM(G486:G487)</f>
        <v>852</v>
      </c>
      <c r="H488" s="201">
        <f>G488+F488</f>
        <v>1778</v>
      </c>
      <c r="I488" s="125">
        <v>2</v>
      </c>
      <c r="J488" s="126">
        <v>2</v>
      </c>
      <c r="K488" s="125">
        <v>4</v>
      </c>
    </row>
    <row r="489" spans="1:11" ht="15">
      <c r="A489" s="130">
        <v>147</v>
      </c>
      <c r="B489" s="129" t="s">
        <v>3425</v>
      </c>
      <c r="C489" s="137" t="s">
        <v>3424</v>
      </c>
      <c r="D489" s="203">
        <v>125031008</v>
      </c>
      <c r="E489" s="201"/>
      <c r="F489" s="201">
        <v>377</v>
      </c>
      <c r="G489" s="201">
        <v>328</v>
      </c>
      <c r="H489" s="201">
        <f>G489+F489</f>
        <v>705</v>
      </c>
      <c r="I489" s="125"/>
      <c r="J489" s="126"/>
      <c r="K489" s="125"/>
    </row>
    <row r="490" spans="1:11" ht="15">
      <c r="A490" s="130"/>
      <c r="B490" s="129" t="s">
        <v>1165</v>
      </c>
      <c r="C490" s="128"/>
      <c r="D490" s="203"/>
      <c r="E490" s="201"/>
      <c r="F490" s="202">
        <f>SUM(F489)</f>
        <v>377</v>
      </c>
      <c r="G490" s="202">
        <f>SUM(G489)</f>
        <v>328</v>
      </c>
      <c r="H490" s="201">
        <f>G490+F490</f>
        <v>705</v>
      </c>
      <c r="I490" s="125">
        <v>1</v>
      </c>
      <c r="J490" s="126">
        <v>1</v>
      </c>
      <c r="K490" s="125">
        <v>2</v>
      </c>
    </row>
    <row r="491" spans="1:11" ht="15">
      <c r="A491" s="130">
        <v>148</v>
      </c>
      <c r="B491" s="129" t="s">
        <v>3423</v>
      </c>
      <c r="C491" s="137" t="s">
        <v>3422</v>
      </c>
      <c r="D491" s="203">
        <v>125031004</v>
      </c>
      <c r="E491" s="201"/>
      <c r="F491" s="201">
        <v>300</v>
      </c>
      <c r="G491" s="201">
        <v>253</v>
      </c>
      <c r="H491" s="201">
        <f>G491+F491</f>
        <v>553</v>
      </c>
      <c r="I491" s="125"/>
      <c r="J491" s="126"/>
      <c r="K491" s="125"/>
    </row>
    <row r="492" spans="1:11" ht="15">
      <c r="A492" s="130"/>
      <c r="B492" s="129" t="s">
        <v>1165</v>
      </c>
      <c r="C492" s="128"/>
      <c r="D492" s="203"/>
      <c r="E492" s="201"/>
      <c r="F492" s="202">
        <f>SUM(F491)</f>
        <v>300</v>
      </c>
      <c r="G492" s="202">
        <f>SUM(G491)</f>
        <v>253</v>
      </c>
      <c r="H492" s="201">
        <f>G492+F492</f>
        <v>553</v>
      </c>
      <c r="I492" s="125">
        <v>1</v>
      </c>
      <c r="J492" s="126">
        <v>1</v>
      </c>
      <c r="K492" s="125">
        <v>2</v>
      </c>
    </row>
    <row r="493" spans="1:11" ht="18.75" customHeight="1">
      <c r="A493" s="130">
        <v>149</v>
      </c>
      <c r="B493" s="129" t="s">
        <v>3421</v>
      </c>
      <c r="C493" s="128" t="s">
        <v>3420</v>
      </c>
      <c r="D493" s="203">
        <v>125031001</v>
      </c>
      <c r="E493" s="201"/>
      <c r="F493" s="201">
        <v>4</v>
      </c>
      <c r="G493" s="201">
        <v>3</v>
      </c>
      <c r="H493" s="201">
        <f>G493+F493</f>
        <v>7</v>
      </c>
      <c r="I493" s="125"/>
      <c r="J493" s="126"/>
      <c r="K493" s="125"/>
    </row>
    <row r="494" spans="1:11" ht="21" customHeight="1">
      <c r="A494" s="125"/>
      <c r="B494" s="129" t="s">
        <v>1165</v>
      </c>
      <c r="C494" s="137" t="s">
        <v>3419</v>
      </c>
      <c r="D494" s="203">
        <v>125031002</v>
      </c>
      <c r="E494" s="201"/>
      <c r="F494" s="201">
        <v>28</v>
      </c>
      <c r="G494" s="201">
        <v>20</v>
      </c>
      <c r="H494" s="201">
        <f>G494+F494</f>
        <v>48</v>
      </c>
      <c r="I494" s="125"/>
      <c r="J494" s="126"/>
      <c r="K494" s="125"/>
    </row>
    <row r="495" spans="1:11" ht="15">
      <c r="A495" s="125"/>
      <c r="B495" s="129" t="s">
        <v>1165</v>
      </c>
      <c r="C495" s="137" t="s">
        <v>3418</v>
      </c>
      <c r="D495" s="203">
        <v>125031003</v>
      </c>
      <c r="E495" s="201"/>
      <c r="F495" s="201">
        <v>102</v>
      </c>
      <c r="G495" s="201">
        <v>63</v>
      </c>
      <c r="H495" s="201">
        <f>G495+F495</f>
        <v>165</v>
      </c>
      <c r="I495" s="125"/>
      <c r="J495" s="126"/>
      <c r="K495" s="125"/>
    </row>
    <row r="496" spans="1:11" ht="15">
      <c r="A496" s="125"/>
      <c r="B496" s="129" t="s">
        <v>1165</v>
      </c>
      <c r="C496" s="137" t="s">
        <v>3417</v>
      </c>
      <c r="D496" s="203">
        <v>125031005</v>
      </c>
      <c r="E496" s="201"/>
      <c r="F496" s="201">
        <v>171</v>
      </c>
      <c r="G496" s="201">
        <v>106</v>
      </c>
      <c r="H496" s="201">
        <f>G496+F496</f>
        <v>277</v>
      </c>
      <c r="I496" s="125"/>
      <c r="J496" s="126"/>
      <c r="K496" s="125"/>
    </row>
    <row r="497" spans="1:11" ht="15">
      <c r="A497" s="130"/>
      <c r="B497" s="129" t="s">
        <v>1165</v>
      </c>
      <c r="D497" s="117"/>
      <c r="E497" s="113"/>
      <c r="F497" s="221">
        <f>SUM(F493:F496)</f>
        <v>305</v>
      </c>
      <c r="G497" s="221">
        <f>SUM(G493:G496)</f>
        <v>192</v>
      </c>
      <c r="H497" s="201">
        <f>G497+F497</f>
        <v>497</v>
      </c>
      <c r="I497" s="125">
        <v>1</v>
      </c>
      <c r="J497" s="126">
        <v>1</v>
      </c>
      <c r="K497" s="125">
        <v>2</v>
      </c>
    </row>
    <row r="498" spans="1:11" ht="15">
      <c r="A498" s="130">
        <v>150</v>
      </c>
      <c r="B498" s="129" t="s">
        <v>3416</v>
      </c>
      <c r="C498" s="137" t="s">
        <v>3415</v>
      </c>
      <c r="D498" s="203">
        <v>125031006</v>
      </c>
      <c r="E498" s="201"/>
      <c r="F498" s="201">
        <v>253</v>
      </c>
      <c r="G498" s="201">
        <v>195</v>
      </c>
      <c r="H498" s="201">
        <f>G498+F498</f>
        <v>448</v>
      </c>
      <c r="I498" s="125"/>
      <c r="J498" s="126"/>
      <c r="K498" s="125"/>
    </row>
    <row r="499" spans="1:11" ht="15">
      <c r="B499" s="129" t="s">
        <v>1165</v>
      </c>
      <c r="C499" s="137" t="s">
        <v>3414</v>
      </c>
      <c r="D499" s="203">
        <v>125031007</v>
      </c>
      <c r="E499" s="201"/>
      <c r="F499" s="201">
        <v>469</v>
      </c>
      <c r="G499" s="201">
        <v>377</v>
      </c>
      <c r="H499" s="201">
        <f>G499+F499</f>
        <v>846</v>
      </c>
      <c r="I499" s="125"/>
      <c r="J499" s="126"/>
      <c r="K499" s="125"/>
    </row>
    <row r="500" spans="1:11" ht="15">
      <c r="A500" s="130"/>
      <c r="B500" s="129" t="s">
        <v>1165</v>
      </c>
      <c r="C500" s="128"/>
      <c r="D500" s="203"/>
      <c r="E500" s="201"/>
      <c r="F500" s="202">
        <f>SUM(F498:F499)</f>
        <v>722</v>
      </c>
      <c r="G500" s="202">
        <f>SUM(G498:G499)</f>
        <v>572</v>
      </c>
      <c r="H500" s="201">
        <f>G500+F500</f>
        <v>1294</v>
      </c>
      <c r="I500" s="125">
        <v>2</v>
      </c>
      <c r="J500" s="126">
        <v>2</v>
      </c>
      <c r="K500" s="125">
        <v>4</v>
      </c>
    </row>
    <row r="501" spans="1:11" ht="15">
      <c r="A501" s="130">
        <v>151</v>
      </c>
      <c r="B501" s="129" t="s">
        <v>3413</v>
      </c>
      <c r="C501" s="137" t="s">
        <v>3412</v>
      </c>
      <c r="D501" s="203">
        <v>125030903</v>
      </c>
      <c r="E501" s="201"/>
      <c r="F501" s="201">
        <v>92</v>
      </c>
      <c r="G501" s="201">
        <v>84</v>
      </c>
      <c r="H501" s="201">
        <f>G501+F501</f>
        <v>176</v>
      </c>
      <c r="I501" s="125"/>
      <c r="J501" s="126"/>
      <c r="K501" s="125"/>
    </row>
    <row r="502" spans="1:11" ht="15">
      <c r="A502" s="130"/>
      <c r="B502" s="129" t="s">
        <v>1165</v>
      </c>
      <c r="C502" s="137" t="s">
        <v>3411</v>
      </c>
      <c r="D502" s="203">
        <v>125030904</v>
      </c>
      <c r="E502" s="201"/>
      <c r="F502" s="201">
        <v>531</v>
      </c>
      <c r="G502" s="201">
        <v>466</v>
      </c>
      <c r="H502" s="201">
        <f>G502+F502</f>
        <v>997</v>
      </c>
      <c r="I502" s="125"/>
      <c r="J502" s="126"/>
      <c r="K502" s="125"/>
    </row>
    <row r="503" spans="1:11" ht="15">
      <c r="A503" s="130"/>
      <c r="B503" s="129" t="s">
        <v>1165</v>
      </c>
      <c r="C503" s="128"/>
      <c r="D503" s="203"/>
      <c r="E503" s="201"/>
      <c r="F503" s="202">
        <f>SUM(F501:F502)</f>
        <v>623</v>
      </c>
      <c r="G503" s="202">
        <f>SUM(G501:G502)</f>
        <v>550</v>
      </c>
      <c r="H503" s="201">
        <f>G503+F503</f>
        <v>1173</v>
      </c>
      <c r="I503" s="125">
        <v>2</v>
      </c>
      <c r="J503" s="126">
        <v>1</v>
      </c>
      <c r="K503" s="125">
        <v>3</v>
      </c>
    </row>
    <row r="504" spans="1:11" ht="30">
      <c r="A504" s="130">
        <v>152</v>
      </c>
      <c r="B504" s="129" t="s">
        <v>3410</v>
      </c>
      <c r="C504" s="137" t="s">
        <v>3409</v>
      </c>
      <c r="D504" s="203">
        <v>125030108</v>
      </c>
      <c r="E504" s="201"/>
      <c r="F504" s="201">
        <v>320</v>
      </c>
      <c r="G504" s="201">
        <v>273</v>
      </c>
      <c r="H504" s="201">
        <f>G504+F504</f>
        <v>593</v>
      </c>
      <c r="I504" s="125"/>
      <c r="J504" s="126"/>
      <c r="K504" s="125"/>
    </row>
    <row r="505" spans="1:11" ht="15">
      <c r="A505" s="130"/>
      <c r="B505" s="129" t="s">
        <v>1165</v>
      </c>
      <c r="C505" s="128"/>
      <c r="D505" s="203"/>
      <c r="E505" s="201"/>
      <c r="F505" s="202">
        <f>SUM(F504)</f>
        <v>320</v>
      </c>
      <c r="G505" s="202">
        <f>SUM(G504)</f>
        <v>273</v>
      </c>
      <c r="H505" s="201">
        <f>G505+F505</f>
        <v>593</v>
      </c>
      <c r="I505" s="125">
        <v>1</v>
      </c>
      <c r="J505" s="126">
        <v>1</v>
      </c>
      <c r="K505" s="125">
        <v>2</v>
      </c>
    </row>
    <row r="506" spans="1:11" ht="30">
      <c r="A506" s="135">
        <v>153</v>
      </c>
      <c r="B506" s="129" t="s">
        <v>3408</v>
      </c>
      <c r="C506" s="227" t="s">
        <v>3404</v>
      </c>
      <c r="D506" s="203">
        <v>127030403</v>
      </c>
      <c r="E506" s="201"/>
      <c r="F506" s="201">
        <v>927</v>
      </c>
      <c r="G506" s="201">
        <v>0</v>
      </c>
      <c r="H506" s="201">
        <f>F506+G506</f>
        <v>927</v>
      </c>
      <c r="I506" s="125"/>
      <c r="J506" s="126"/>
      <c r="K506" s="125"/>
    </row>
    <row r="507" spans="1:11" ht="15">
      <c r="A507" s="229"/>
      <c r="B507" s="129" t="s">
        <v>1165</v>
      </c>
      <c r="C507" s="227" t="s">
        <v>3404</v>
      </c>
      <c r="D507" s="203">
        <v>127030404</v>
      </c>
      <c r="E507" s="201"/>
      <c r="F507" s="201">
        <v>95</v>
      </c>
      <c r="G507" s="201">
        <v>0</v>
      </c>
      <c r="H507" s="201">
        <f>F507+G507</f>
        <v>95</v>
      </c>
      <c r="I507" s="125"/>
      <c r="J507" s="126"/>
      <c r="K507" s="125"/>
    </row>
    <row r="508" spans="1:11" ht="15">
      <c r="B508" s="129" t="s">
        <v>1165</v>
      </c>
      <c r="C508" s="227" t="s">
        <v>3407</v>
      </c>
      <c r="D508" s="203">
        <v>127030405</v>
      </c>
      <c r="E508" s="201"/>
      <c r="F508" s="201">
        <v>277</v>
      </c>
      <c r="G508" s="201">
        <v>0</v>
      </c>
      <c r="H508" s="201">
        <f>F508+G508</f>
        <v>277</v>
      </c>
      <c r="I508" s="125"/>
      <c r="J508" s="126"/>
      <c r="K508" s="125"/>
    </row>
    <row r="509" spans="1:11" ht="15">
      <c r="A509" s="229"/>
      <c r="B509" s="129" t="s">
        <v>1165</v>
      </c>
      <c r="C509" s="128"/>
      <c r="D509" s="203"/>
      <c r="E509" s="201"/>
      <c r="F509" s="202">
        <f>SUM(F506:F508)</f>
        <v>1299</v>
      </c>
      <c r="G509" s="202">
        <f>SUM(G506:G508)</f>
        <v>0</v>
      </c>
      <c r="H509" s="201">
        <f>F509+G509</f>
        <v>1299</v>
      </c>
      <c r="I509" s="125">
        <v>3</v>
      </c>
      <c r="J509" s="126">
        <v>0</v>
      </c>
      <c r="K509" s="125">
        <v>3</v>
      </c>
    </row>
    <row r="510" spans="1:11" ht="15">
      <c r="A510" s="130">
        <v>154</v>
      </c>
      <c r="B510" s="129" t="s">
        <v>3406</v>
      </c>
      <c r="C510" s="227" t="s">
        <v>3405</v>
      </c>
      <c r="D510" s="203">
        <v>127030403</v>
      </c>
      <c r="E510" s="201"/>
      <c r="F510" s="201">
        <v>0</v>
      </c>
      <c r="G510" s="201">
        <v>678</v>
      </c>
      <c r="H510" s="201">
        <f>F510+G510</f>
        <v>678</v>
      </c>
      <c r="I510" s="125"/>
      <c r="J510" s="126"/>
      <c r="K510" s="125"/>
    </row>
    <row r="511" spans="1:11" ht="15">
      <c r="A511" s="130"/>
      <c r="B511" s="129" t="s">
        <v>1165</v>
      </c>
      <c r="C511" s="227" t="s">
        <v>3404</v>
      </c>
      <c r="D511" s="203">
        <v>127030404</v>
      </c>
      <c r="E511" s="201"/>
      <c r="F511" s="201">
        <v>0</v>
      </c>
      <c r="G511" s="201">
        <v>69</v>
      </c>
      <c r="H511" s="201">
        <f>F511+G511</f>
        <v>69</v>
      </c>
      <c r="I511" s="125"/>
      <c r="J511" s="126"/>
      <c r="K511" s="125"/>
    </row>
    <row r="512" spans="1:11" ht="15">
      <c r="A512" s="130"/>
      <c r="B512" s="129" t="s">
        <v>1165</v>
      </c>
      <c r="C512" s="227" t="s">
        <v>3403</v>
      </c>
      <c r="D512" s="203">
        <v>127030405</v>
      </c>
      <c r="E512" s="201"/>
      <c r="F512" s="201">
        <v>0</v>
      </c>
      <c r="G512" s="201">
        <v>241</v>
      </c>
      <c r="H512" s="201">
        <f>F512+G512</f>
        <v>241</v>
      </c>
      <c r="I512" s="125"/>
      <c r="J512" s="126"/>
      <c r="K512" s="125"/>
    </row>
    <row r="513" spans="1:11" ht="15">
      <c r="A513" s="130"/>
      <c r="B513" s="129" t="s">
        <v>1165</v>
      </c>
      <c r="C513" s="203"/>
      <c r="D513" s="203"/>
      <c r="E513" s="201"/>
      <c r="F513" s="202">
        <f>SUM(F510:F512)</f>
        <v>0</v>
      </c>
      <c r="G513" s="202">
        <f>SUM(G510:G512)</f>
        <v>988</v>
      </c>
      <c r="H513" s="201">
        <f>F513+G513</f>
        <v>988</v>
      </c>
      <c r="I513" s="125">
        <v>0</v>
      </c>
      <c r="J513" s="126">
        <v>2</v>
      </c>
      <c r="K513" s="125">
        <v>2</v>
      </c>
    </row>
    <row r="514" spans="1:11" ht="15">
      <c r="A514" s="208">
        <v>155</v>
      </c>
      <c r="B514" s="129" t="s">
        <v>3402</v>
      </c>
      <c r="C514" s="228" t="s">
        <v>3401</v>
      </c>
      <c r="D514" s="210">
        <v>127030402</v>
      </c>
      <c r="E514" s="209"/>
      <c r="F514" s="209">
        <v>529</v>
      </c>
      <c r="G514" s="209">
        <v>495</v>
      </c>
      <c r="H514" s="201">
        <f>F514+G514</f>
        <v>1024</v>
      </c>
      <c r="I514" s="204"/>
      <c r="J514" s="126"/>
      <c r="K514" s="125"/>
    </row>
    <row r="515" spans="1:11" ht="15">
      <c r="A515" s="208"/>
      <c r="B515" s="129" t="s">
        <v>1165</v>
      </c>
      <c r="C515" s="210"/>
      <c r="D515" s="210"/>
      <c r="E515" s="209"/>
      <c r="F515" s="205">
        <f>SUM(F514)</f>
        <v>529</v>
      </c>
      <c r="G515" s="205">
        <f>SUM(G514)</f>
        <v>495</v>
      </c>
      <c r="H515" s="201">
        <f>F515+G515</f>
        <v>1024</v>
      </c>
      <c r="I515" s="204">
        <v>1</v>
      </c>
      <c r="J515" s="126">
        <v>1</v>
      </c>
      <c r="K515" s="125">
        <v>2</v>
      </c>
    </row>
    <row r="516" spans="1:11" ht="30">
      <c r="A516" s="208">
        <v>156</v>
      </c>
      <c r="B516" s="129" t="s">
        <v>3400</v>
      </c>
      <c r="C516" s="210" t="s">
        <v>3399</v>
      </c>
      <c r="D516" s="210">
        <v>127030401</v>
      </c>
      <c r="E516" s="209"/>
      <c r="F516" s="209">
        <v>326</v>
      </c>
      <c r="G516" s="209">
        <v>271</v>
      </c>
      <c r="H516" s="201">
        <f>F516+G516</f>
        <v>597</v>
      </c>
      <c r="I516" s="204"/>
      <c r="J516" s="126"/>
      <c r="K516" s="125"/>
    </row>
    <row r="517" spans="1:11" ht="15">
      <c r="A517" s="208"/>
      <c r="B517" s="129" t="s">
        <v>1165</v>
      </c>
      <c r="C517" s="210"/>
      <c r="D517" s="210"/>
      <c r="E517" s="209"/>
      <c r="F517" s="205">
        <f>SUM(F516)</f>
        <v>326</v>
      </c>
      <c r="G517" s="205">
        <f>SUM(G516)</f>
        <v>271</v>
      </c>
      <c r="H517" s="201">
        <f>F517+G517</f>
        <v>597</v>
      </c>
      <c r="I517" s="204">
        <v>2</v>
      </c>
      <c r="J517" s="126">
        <v>1</v>
      </c>
      <c r="K517" s="125">
        <v>3</v>
      </c>
    </row>
    <row r="518" spans="1:11" ht="15">
      <c r="A518" s="130">
        <v>157</v>
      </c>
      <c r="B518" s="129" t="s">
        <v>3398</v>
      </c>
      <c r="C518" s="203" t="s">
        <v>3397</v>
      </c>
      <c r="D518" s="203">
        <v>127030101</v>
      </c>
      <c r="E518" s="201"/>
      <c r="F518" s="201">
        <v>257</v>
      </c>
      <c r="G518" s="201">
        <v>234</v>
      </c>
      <c r="H518" s="201">
        <f>F518+G518</f>
        <v>491</v>
      </c>
      <c r="I518" s="125"/>
      <c r="J518" s="126"/>
      <c r="K518" s="125"/>
    </row>
    <row r="519" spans="1:11" ht="15">
      <c r="A519" s="130"/>
      <c r="B519" s="129" t="s">
        <v>1165</v>
      </c>
      <c r="C519" s="203" t="s">
        <v>3396</v>
      </c>
      <c r="D519" s="203">
        <v>127030102</v>
      </c>
      <c r="E519" s="201"/>
      <c r="F519" s="201">
        <v>454</v>
      </c>
      <c r="G519" s="201">
        <v>411</v>
      </c>
      <c r="H519" s="201">
        <f>F519+G519</f>
        <v>865</v>
      </c>
      <c r="I519" s="125"/>
      <c r="J519" s="126"/>
      <c r="K519" s="125"/>
    </row>
    <row r="520" spans="1:11" ht="15">
      <c r="A520" s="130"/>
      <c r="B520" s="129" t="s">
        <v>1165</v>
      </c>
      <c r="C520" s="203"/>
      <c r="D520" s="203"/>
      <c r="E520" s="201"/>
      <c r="F520" s="202">
        <f>SUM(F518:F519)</f>
        <v>711</v>
      </c>
      <c r="G520" s="202">
        <f>SUM(G518:G519)</f>
        <v>645</v>
      </c>
      <c r="H520" s="201">
        <f>F520+G520</f>
        <v>1356</v>
      </c>
      <c r="I520" s="125">
        <v>2</v>
      </c>
      <c r="J520" s="126">
        <v>2</v>
      </c>
      <c r="K520" s="125">
        <v>4</v>
      </c>
    </row>
    <row r="521" spans="1:11" ht="15">
      <c r="A521" s="130">
        <v>158</v>
      </c>
      <c r="B521" s="129" t="s">
        <v>3395</v>
      </c>
      <c r="C521" s="203" t="s">
        <v>3394</v>
      </c>
      <c r="D521" s="203">
        <v>127030107</v>
      </c>
      <c r="E521" s="201"/>
      <c r="F521" s="201">
        <v>506</v>
      </c>
      <c r="G521" s="201">
        <v>439</v>
      </c>
      <c r="H521" s="201">
        <f>F521+G521</f>
        <v>945</v>
      </c>
      <c r="I521" s="125"/>
      <c r="J521" s="126"/>
      <c r="K521" s="125"/>
    </row>
    <row r="522" spans="1:11" ht="15">
      <c r="A522" s="130"/>
      <c r="B522" s="129" t="s">
        <v>1165</v>
      </c>
      <c r="C522" s="203"/>
      <c r="D522" s="203"/>
      <c r="E522" s="201"/>
      <c r="F522" s="202">
        <f>SUM(F521)</f>
        <v>506</v>
      </c>
      <c r="G522" s="202">
        <f>SUM(G521)</f>
        <v>439</v>
      </c>
      <c r="H522" s="201">
        <f>F522+G522</f>
        <v>945</v>
      </c>
      <c r="I522" s="125">
        <v>1</v>
      </c>
      <c r="J522" s="126">
        <v>1</v>
      </c>
      <c r="K522" s="125">
        <v>2</v>
      </c>
    </row>
    <row r="523" spans="1:11" ht="15">
      <c r="A523" s="130">
        <v>159</v>
      </c>
      <c r="B523" s="129" t="s">
        <v>3393</v>
      </c>
      <c r="C523" s="227" t="s">
        <v>3392</v>
      </c>
      <c r="D523" s="203">
        <v>122020206</v>
      </c>
      <c r="E523" s="201"/>
      <c r="F523" s="201">
        <v>769</v>
      </c>
      <c r="G523" s="201">
        <v>695</v>
      </c>
      <c r="H523" s="201">
        <f>F523+G523</f>
        <v>1464</v>
      </c>
      <c r="I523" s="125"/>
      <c r="J523" s="126"/>
      <c r="K523" s="125"/>
    </row>
    <row r="524" spans="1:11" ht="15">
      <c r="A524" s="130"/>
      <c r="B524" s="129" t="s">
        <v>1165</v>
      </c>
      <c r="C524" s="203"/>
      <c r="D524" s="203"/>
      <c r="E524" s="201"/>
      <c r="F524" s="202">
        <f>SUM(F523)</f>
        <v>769</v>
      </c>
      <c r="G524" s="202">
        <f>SUM(G523)</f>
        <v>695</v>
      </c>
      <c r="H524" s="201">
        <f>F524+G524</f>
        <v>1464</v>
      </c>
      <c r="I524" s="125">
        <v>2</v>
      </c>
      <c r="J524" s="126">
        <v>2</v>
      </c>
      <c r="K524" s="125">
        <v>4</v>
      </c>
    </row>
    <row r="525" spans="1:11" ht="15">
      <c r="A525" s="130">
        <v>160</v>
      </c>
      <c r="B525" s="129" t="s">
        <v>3391</v>
      </c>
      <c r="C525" s="227" t="s">
        <v>3390</v>
      </c>
      <c r="D525" s="203">
        <v>122020205</v>
      </c>
      <c r="E525" s="201"/>
      <c r="F525" s="201">
        <v>712</v>
      </c>
      <c r="G525" s="201">
        <v>599</v>
      </c>
      <c r="H525" s="201">
        <f>F525+G525</f>
        <v>1311</v>
      </c>
      <c r="I525" s="125"/>
      <c r="J525" s="126"/>
      <c r="K525" s="125"/>
    </row>
    <row r="526" spans="1:11" ht="15">
      <c r="A526" s="130"/>
      <c r="B526" s="129" t="s">
        <v>1165</v>
      </c>
      <c r="C526" s="128"/>
      <c r="D526" s="203"/>
      <c r="E526" s="201"/>
      <c r="F526" s="202">
        <f>SUM(F525)</f>
        <v>712</v>
      </c>
      <c r="G526" s="202">
        <f>SUM(G525)</f>
        <v>599</v>
      </c>
      <c r="H526" s="201">
        <f>F526+G526</f>
        <v>1311</v>
      </c>
      <c r="I526" s="125">
        <v>2</v>
      </c>
      <c r="J526" s="126">
        <v>2</v>
      </c>
      <c r="K526" s="125">
        <v>4</v>
      </c>
    </row>
    <row r="527" spans="1:11" ht="15">
      <c r="A527" s="135">
        <v>161</v>
      </c>
      <c r="B527" s="129" t="s">
        <v>3389</v>
      </c>
      <c r="C527" s="137" t="s">
        <v>3388</v>
      </c>
      <c r="D527" s="203">
        <v>127030103</v>
      </c>
      <c r="E527" s="201"/>
      <c r="F527" s="201">
        <v>134</v>
      </c>
      <c r="G527" s="201">
        <v>0</v>
      </c>
      <c r="H527" s="201">
        <f>F527+G527</f>
        <v>134</v>
      </c>
      <c r="I527" s="125"/>
      <c r="J527" s="126"/>
      <c r="K527" s="125"/>
    </row>
    <row r="528" spans="1:11" ht="15">
      <c r="A528" s="130"/>
      <c r="B528" s="129" t="s">
        <v>1165</v>
      </c>
      <c r="C528" s="128" t="s">
        <v>3387</v>
      </c>
      <c r="D528" s="203">
        <v>127030104</v>
      </c>
      <c r="E528" s="201"/>
      <c r="F528" s="201">
        <v>197</v>
      </c>
      <c r="G528" s="201">
        <v>0</v>
      </c>
      <c r="H528" s="201">
        <f>F528+G528</f>
        <v>197</v>
      </c>
      <c r="I528" s="125"/>
      <c r="J528" s="126"/>
      <c r="K528" s="125"/>
    </row>
    <row r="529" spans="1:11" ht="15">
      <c r="A529" s="130"/>
      <c r="B529" s="129" t="s">
        <v>1165</v>
      </c>
      <c r="C529" s="128" t="s">
        <v>3382</v>
      </c>
      <c r="D529" s="203">
        <v>127030105</v>
      </c>
      <c r="E529" s="201"/>
      <c r="F529" s="201">
        <v>330</v>
      </c>
      <c r="G529" s="201">
        <v>0</v>
      </c>
      <c r="H529" s="201">
        <f>F529+G529</f>
        <v>330</v>
      </c>
      <c r="I529" s="125"/>
      <c r="J529" s="126"/>
      <c r="K529" s="125"/>
    </row>
    <row r="530" spans="1:11" ht="15">
      <c r="A530" s="130"/>
      <c r="B530" s="129" t="s">
        <v>1165</v>
      </c>
      <c r="C530" s="128" t="s">
        <v>3386</v>
      </c>
      <c r="D530" s="203">
        <v>127030106</v>
      </c>
      <c r="E530" s="201"/>
      <c r="F530" s="201">
        <v>309</v>
      </c>
      <c r="G530" s="201">
        <v>0</v>
      </c>
      <c r="H530" s="201">
        <f>F530+G530</f>
        <v>309</v>
      </c>
      <c r="I530" s="125"/>
      <c r="J530" s="126"/>
      <c r="K530" s="125"/>
    </row>
    <row r="531" spans="1:11" ht="15">
      <c r="A531" s="130"/>
      <c r="B531" s="129" t="s">
        <v>1165</v>
      </c>
      <c r="C531" s="128"/>
      <c r="D531" s="203"/>
      <c r="E531" s="201"/>
      <c r="F531" s="202">
        <f>SUM(F527:F530)</f>
        <v>970</v>
      </c>
      <c r="G531" s="202">
        <f>SUM(G527:G530)</f>
        <v>0</v>
      </c>
      <c r="H531" s="201">
        <f>F531+G531</f>
        <v>970</v>
      </c>
      <c r="I531" s="125">
        <v>2</v>
      </c>
      <c r="J531" s="126">
        <v>0</v>
      </c>
      <c r="K531" s="125">
        <v>2</v>
      </c>
    </row>
    <row r="532" spans="1:11" ht="17.25" customHeight="1">
      <c r="A532" s="130">
        <v>162</v>
      </c>
      <c r="B532" s="129" t="s">
        <v>3385</v>
      </c>
      <c r="C532" s="128" t="s">
        <v>3383</v>
      </c>
      <c r="D532" s="203">
        <v>127030103</v>
      </c>
      <c r="E532" s="201"/>
      <c r="F532" s="201">
        <v>0</v>
      </c>
      <c r="G532" s="201">
        <v>118</v>
      </c>
      <c r="H532" s="201">
        <f>F532+G532</f>
        <v>118</v>
      </c>
      <c r="I532" s="125"/>
      <c r="J532" s="126"/>
      <c r="K532" s="125"/>
    </row>
    <row r="533" spans="1:11" ht="20.25" customHeight="1">
      <c r="A533" s="130"/>
      <c r="B533" s="129" t="s">
        <v>1165</v>
      </c>
      <c r="C533" s="128" t="s">
        <v>3384</v>
      </c>
      <c r="D533" s="203">
        <v>127030104</v>
      </c>
      <c r="E533" s="201"/>
      <c r="F533" s="201">
        <v>0</v>
      </c>
      <c r="G533" s="201">
        <v>190</v>
      </c>
      <c r="H533" s="201">
        <f>F533+G533</f>
        <v>190</v>
      </c>
      <c r="I533" s="125"/>
      <c r="J533" s="126"/>
      <c r="K533" s="125"/>
    </row>
    <row r="534" spans="1:11" ht="15">
      <c r="A534" s="130"/>
      <c r="B534" s="129" t="s">
        <v>1165</v>
      </c>
      <c r="C534" s="128" t="s">
        <v>3383</v>
      </c>
      <c r="D534" s="203">
        <v>127030105</v>
      </c>
      <c r="E534" s="201"/>
      <c r="F534" s="201">
        <v>0</v>
      </c>
      <c r="G534" s="201">
        <v>340</v>
      </c>
      <c r="H534" s="201">
        <f>F534+G534</f>
        <v>340</v>
      </c>
      <c r="I534" s="125"/>
      <c r="J534" s="126"/>
      <c r="K534" s="125"/>
    </row>
    <row r="535" spans="1:11" ht="15">
      <c r="A535" s="130"/>
      <c r="B535" s="129" t="s">
        <v>1165</v>
      </c>
      <c r="C535" s="128" t="s">
        <v>3382</v>
      </c>
      <c r="D535" s="203">
        <v>127030106</v>
      </c>
      <c r="E535" s="201"/>
      <c r="F535" s="201">
        <v>0</v>
      </c>
      <c r="G535" s="201">
        <v>286</v>
      </c>
      <c r="H535" s="201">
        <f>F535+G535</f>
        <v>286</v>
      </c>
      <c r="I535" s="125"/>
      <c r="J535" s="126"/>
      <c r="K535" s="125"/>
    </row>
    <row r="536" spans="1:11" ht="15">
      <c r="A536" s="130"/>
      <c r="B536" s="129" t="s">
        <v>1165</v>
      </c>
      <c r="C536" s="128"/>
      <c r="D536" s="203"/>
      <c r="E536" s="201"/>
      <c r="F536" s="202">
        <f>SUM(F532:F535)</f>
        <v>0</v>
      </c>
      <c r="G536" s="202">
        <f>SUM(G532:G535)</f>
        <v>934</v>
      </c>
      <c r="H536" s="201">
        <f>F536+G536</f>
        <v>934</v>
      </c>
      <c r="I536" s="125">
        <v>0</v>
      </c>
      <c r="J536" s="126">
        <v>2</v>
      </c>
      <c r="K536" s="125">
        <v>2</v>
      </c>
    </row>
    <row r="537" spans="1:11" ht="15">
      <c r="A537" s="130">
        <v>163</v>
      </c>
      <c r="B537" s="129" t="s">
        <v>3381</v>
      </c>
      <c r="C537" s="137" t="s">
        <v>3380</v>
      </c>
      <c r="D537" s="203">
        <v>127030206</v>
      </c>
      <c r="E537" s="201"/>
      <c r="F537" s="201">
        <v>512</v>
      </c>
      <c r="G537" s="201">
        <v>454</v>
      </c>
      <c r="H537" s="201">
        <f>F537+G537</f>
        <v>966</v>
      </c>
      <c r="I537" s="125"/>
      <c r="J537" s="126"/>
      <c r="K537" s="125"/>
    </row>
    <row r="538" spans="1:11" ht="15">
      <c r="A538" s="130"/>
      <c r="B538" s="129" t="s">
        <v>1165</v>
      </c>
      <c r="C538" s="128"/>
      <c r="D538" s="203"/>
      <c r="E538" s="201"/>
      <c r="F538" s="202">
        <f>SUM(F537)</f>
        <v>512</v>
      </c>
      <c r="G538" s="202">
        <f>SUM(G537)</f>
        <v>454</v>
      </c>
      <c r="H538" s="201">
        <f>F538+G538</f>
        <v>966</v>
      </c>
      <c r="I538" s="125">
        <v>1</v>
      </c>
      <c r="J538" s="126">
        <v>1</v>
      </c>
      <c r="K538" s="125">
        <v>2</v>
      </c>
    </row>
    <row r="539" spans="1:11" ht="30">
      <c r="A539" s="130">
        <v>164</v>
      </c>
      <c r="B539" s="129" t="s">
        <v>3379</v>
      </c>
      <c r="C539" s="137" t="s">
        <v>3378</v>
      </c>
      <c r="D539" s="203">
        <v>127030205</v>
      </c>
      <c r="E539" s="201"/>
      <c r="F539" s="201">
        <v>343</v>
      </c>
      <c r="G539" s="201">
        <v>290</v>
      </c>
      <c r="H539" s="201">
        <f>F539+G539</f>
        <v>633</v>
      </c>
      <c r="I539" s="125"/>
      <c r="J539" s="126"/>
      <c r="K539" s="125"/>
    </row>
    <row r="540" spans="1:11" ht="15">
      <c r="A540" s="130"/>
      <c r="B540" s="129" t="s">
        <v>1165</v>
      </c>
      <c r="C540" s="128"/>
      <c r="D540" s="203"/>
      <c r="E540" s="201"/>
      <c r="F540" s="202">
        <f>SUM(F539)</f>
        <v>343</v>
      </c>
      <c r="G540" s="202">
        <f>SUM(G539)</f>
        <v>290</v>
      </c>
      <c r="H540" s="201">
        <f>F540+G540</f>
        <v>633</v>
      </c>
      <c r="I540" s="125">
        <v>1</v>
      </c>
      <c r="J540" s="126">
        <v>1</v>
      </c>
      <c r="K540" s="125">
        <v>2</v>
      </c>
    </row>
    <row r="541" spans="1:11" ht="15">
      <c r="A541" s="208">
        <v>165</v>
      </c>
      <c r="B541" s="129" t="s">
        <v>3377</v>
      </c>
      <c r="C541" s="214" t="s">
        <v>3376</v>
      </c>
      <c r="D541" s="210">
        <v>127030304</v>
      </c>
      <c r="E541" s="209"/>
      <c r="F541" s="209">
        <v>12</v>
      </c>
      <c r="G541" s="209">
        <v>10</v>
      </c>
      <c r="H541" s="201">
        <f>F541+G541</f>
        <v>22</v>
      </c>
      <c r="I541" s="125"/>
      <c r="J541" s="126"/>
      <c r="K541" s="125"/>
    </row>
    <row r="542" spans="1:11" ht="15">
      <c r="A542" s="208"/>
      <c r="B542" s="129" t="s">
        <v>1165</v>
      </c>
      <c r="C542" s="214" t="s">
        <v>3375</v>
      </c>
      <c r="D542" s="210">
        <v>127030303</v>
      </c>
      <c r="E542" s="209"/>
      <c r="F542" s="209">
        <v>403</v>
      </c>
      <c r="G542" s="209">
        <v>398</v>
      </c>
      <c r="H542" s="201">
        <f>F542+G542</f>
        <v>801</v>
      </c>
      <c r="I542" s="125"/>
      <c r="J542" s="126"/>
      <c r="K542" s="125"/>
    </row>
    <row r="543" spans="1:11" ht="15">
      <c r="A543" s="130"/>
      <c r="B543" s="129" t="s">
        <v>1165</v>
      </c>
      <c r="C543" s="128"/>
      <c r="D543" s="203"/>
      <c r="E543" s="201"/>
      <c r="F543" s="202">
        <f>SUM(F541:F542)</f>
        <v>415</v>
      </c>
      <c r="G543" s="202">
        <f>SUM(G541:G542)</f>
        <v>408</v>
      </c>
      <c r="H543" s="201">
        <f>F543+G543</f>
        <v>823</v>
      </c>
      <c r="I543" s="125">
        <v>1</v>
      </c>
      <c r="J543" s="126">
        <v>1</v>
      </c>
      <c r="K543" s="125">
        <v>2</v>
      </c>
    </row>
    <row r="544" spans="1:11" ht="15">
      <c r="A544" s="130">
        <v>166</v>
      </c>
      <c r="B544" s="129" t="s">
        <v>3374</v>
      </c>
      <c r="C544" s="128" t="s">
        <v>3373</v>
      </c>
      <c r="D544" s="203">
        <v>127030301</v>
      </c>
      <c r="E544" s="201"/>
      <c r="F544" s="201">
        <v>482</v>
      </c>
      <c r="G544" s="201">
        <v>388</v>
      </c>
      <c r="H544" s="201">
        <f>F544+G544</f>
        <v>870</v>
      </c>
      <c r="I544" s="125"/>
      <c r="J544" s="126"/>
      <c r="K544" s="125"/>
    </row>
    <row r="545" spans="1:11" ht="15">
      <c r="A545" s="130"/>
      <c r="B545" s="129" t="s">
        <v>1165</v>
      </c>
      <c r="C545" s="128" t="s">
        <v>3372</v>
      </c>
      <c r="D545" s="203">
        <v>127030302</v>
      </c>
      <c r="E545" s="201"/>
      <c r="F545" s="201">
        <v>513</v>
      </c>
      <c r="G545" s="201">
        <v>452</v>
      </c>
      <c r="H545" s="201">
        <f>F545+G545</f>
        <v>965</v>
      </c>
      <c r="I545" s="125"/>
      <c r="J545" s="126"/>
      <c r="K545" s="125"/>
    </row>
    <row r="546" spans="1:11" ht="12.75" customHeight="1">
      <c r="A546" s="130"/>
      <c r="B546" s="129" t="s">
        <v>1165</v>
      </c>
      <c r="C546" s="128"/>
      <c r="D546" s="203"/>
      <c r="E546" s="201"/>
      <c r="F546" s="202">
        <f>SUM(F544:F545)</f>
        <v>995</v>
      </c>
      <c r="G546" s="202">
        <f>SUM(G544:G545)</f>
        <v>840</v>
      </c>
      <c r="H546" s="201">
        <f>F546+G546</f>
        <v>1835</v>
      </c>
      <c r="I546" s="125">
        <v>2</v>
      </c>
      <c r="J546" s="126">
        <v>2</v>
      </c>
      <c r="K546" s="125">
        <v>4</v>
      </c>
    </row>
    <row r="547" spans="1:11" ht="30">
      <c r="A547" s="130">
        <v>167</v>
      </c>
      <c r="B547" s="129" t="s">
        <v>3371</v>
      </c>
      <c r="C547" s="137" t="s">
        <v>3370</v>
      </c>
      <c r="D547" s="203">
        <v>127030204</v>
      </c>
      <c r="E547" s="201"/>
      <c r="F547" s="201">
        <v>308</v>
      </c>
      <c r="G547" s="201">
        <v>331</v>
      </c>
      <c r="H547" s="201">
        <f>F547+G547</f>
        <v>639</v>
      </c>
      <c r="I547" s="125"/>
      <c r="J547" s="126"/>
      <c r="K547" s="125"/>
    </row>
    <row r="548" spans="1:11" ht="12.75" customHeight="1">
      <c r="A548" s="130"/>
      <c r="B548" s="129" t="s">
        <v>1165</v>
      </c>
      <c r="C548" s="128"/>
      <c r="D548" s="203"/>
      <c r="E548" s="201"/>
      <c r="F548" s="202">
        <f>SUM(F547)</f>
        <v>308</v>
      </c>
      <c r="G548" s="202">
        <f>SUM(G547)</f>
        <v>331</v>
      </c>
      <c r="H548" s="201">
        <f>F548+G548</f>
        <v>639</v>
      </c>
      <c r="I548" s="125">
        <v>1</v>
      </c>
      <c r="J548" s="126">
        <v>1</v>
      </c>
      <c r="K548" s="125">
        <v>2</v>
      </c>
    </row>
    <row r="549" spans="1:11" ht="15">
      <c r="A549" s="130">
        <v>168</v>
      </c>
      <c r="B549" s="129" t="s">
        <v>3369</v>
      </c>
      <c r="C549" s="128" t="s">
        <v>3368</v>
      </c>
      <c r="D549" s="203">
        <v>127030201</v>
      </c>
      <c r="E549" s="201"/>
      <c r="F549" s="201">
        <v>323</v>
      </c>
      <c r="G549" s="201">
        <v>279</v>
      </c>
      <c r="H549" s="201">
        <f>F549+G549</f>
        <v>602</v>
      </c>
      <c r="I549" s="125"/>
      <c r="J549" s="126"/>
      <c r="K549" s="125"/>
    </row>
    <row r="550" spans="1:11" ht="15">
      <c r="A550" s="130"/>
      <c r="B550" s="129" t="s">
        <v>1165</v>
      </c>
      <c r="C550" s="128" t="s">
        <v>3368</v>
      </c>
      <c r="D550" s="203">
        <v>127030202</v>
      </c>
      <c r="E550" s="201"/>
      <c r="F550" s="201">
        <v>438</v>
      </c>
      <c r="G550" s="201">
        <v>390</v>
      </c>
      <c r="H550" s="201">
        <f>F550+G550</f>
        <v>828</v>
      </c>
      <c r="I550" s="125"/>
      <c r="J550" s="126"/>
      <c r="K550" s="125"/>
    </row>
    <row r="551" spans="1:11" ht="15">
      <c r="A551" s="125"/>
      <c r="B551" s="129" t="s">
        <v>1165</v>
      </c>
      <c r="C551" s="128" t="s">
        <v>3368</v>
      </c>
      <c r="D551" s="226">
        <v>127030203</v>
      </c>
      <c r="E551" s="201"/>
      <c r="F551" s="201">
        <v>339</v>
      </c>
      <c r="G551" s="201">
        <v>333</v>
      </c>
      <c r="H551" s="201">
        <f>F551+G551</f>
        <v>672</v>
      </c>
      <c r="I551" s="125"/>
      <c r="J551" s="126"/>
      <c r="K551" s="125"/>
    </row>
    <row r="552" spans="1:11" ht="15">
      <c r="A552" s="125"/>
      <c r="B552" s="129" t="s">
        <v>3367</v>
      </c>
      <c r="C552" s="128"/>
      <c r="D552" s="203"/>
      <c r="E552" s="201"/>
      <c r="F552" s="202">
        <f>SUM(F549:F551)</f>
        <v>1100</v>
      </c>
      <c r="G552" s="202">
        <f>SUM(G549:G551)</f>
        <v>1002</v>
      </c>
      <c r="H552" s="201">
        <f>F552+G552</f>
        <v>2102</v>
      </c>
      <c r="I552" s="125">
        <v>2</v>
      </c>
      <c r="J552" s="126">
        <v>2</v>
      </c>
      <c r="K552" s="125">
        <v>4</v>
      </c>
    </row>
    <row r="553" spans="1:11" ht="15">
      <c r="A553" s="130">
        <v>169</v>
      </c>
      <c r="B553" s="129" t="s">
        <v>3366</v>
      </c>
      <c r="C553" s="128" t="s">
        <v>3365</v>
      </c>
      <c r="D553" s="203">
        <v>122010605</v>
      </c>
      <c r="E553" s="201"/>
      <c r="F553" s="201">
        <v>518</v>
      </c>
      <c r="G553" s="201">
        <v>468</v>
      </c>
      <c r="H553" s="201">
        <f>F553+G553</f>
        <v>986</v>
      </c>
      <c r="I553" s="125"/>
      <c r="J553" s="126"/>
      <c r="K553" s="125"/>
    </row>
    <row r="554" spans="1:11" ht="15">
      <c r="A554" s="130"/>
      <c r="B554" s="129" t="s">
        <v>1165</v>
      </c>
      <c r="C554" s="128" t="s">
        <v>3364</v>
      </c>
      <c r="D554" s="203">
        <v>122010606</v>
      </c>
      <c r="E554" s="201"/>
      <c r="F554" s="201">
        <v>230</v>
      </c>
      <c r="G554" s="201">
        <v>184</v>
      </c>
      <c r="H554" s="201">
        <f>F554+G554</f>
        <v>414</v>
      </c>
      <c r="I554" s="125"/>
      <c r="J554" s="126"/>
      <c r="K554" s="125"/>
    </row>
    <row r="555" spans="1:11" ht="12.75" customHeight="1">
      <c r="A555" s="130"/>
      <c r="B555" s="129" t="s">
        <v>1165</v>
      </c>
      <c r="C555" s="128"/>
      <c r="D555" s="203"/>
      <c r="E555" s="201"/>
      <c r="F555" s="202">
        <f>SUM(F553:F554)</f>
        <v>748</v>
      </c>
      <c r="G555" s="202">
        <f>SUM(G553:G554)</f>
        <v>652</v>
      </c>
      <c r="H555" s="201">
        <f>F555+G555</f>
        <v>1400</v>
      </c>
      <c r="I555" s="125">
        <v>2</v>
      </c>
      <c r="J555" s="126">
        <v>2</v>
      </c>
      <c r="K555" s="125">
        <v>4</v>
      </c>
    </row>
    <row r="556" spans="1:11" ht="12.75" customHeight="1">
      <c r="A556" s="215">
        <v>170</v>
      </c>
      <c r="B556" s="129" t="s">
        <v>3363</v>
      </c>
      <c r="C556" s="214" t="s">
        <v>3361</v>
      </c>
      <c r="D556" s="210">
        <v>122010504</v>
      </c>
      <c r="E556" s="209"/>
      <c r="F556" s="209">
        <v>563</v>
      </c>
      <c r="G556" s="209">
        <v>0</v>
      </c>
      <c r="H556" s="201">
        <f>F556+G556</f>
        <v>563</v>
      </c>
      <c r="I556" s="204"/>
      <c r="J556" s="126"/>
      <c r="K556" s="125"/>
    </row>
    <row r="557" spans="1:11" ht="12.75" customHeight="1">
      <c r="A557" s="208"/>
      <c r="B557" s="129" t="s">
        <v>1165</v>
      </c>
      <c r="C557" s="214" t="s">
        <v>3361</v>
      </c>
      <c r="D557" s="210">
        <v>122010505</v>
      </c>
      <c r="E557" s="209"/>
      <c r="F557" s="209">
        <v>561</v>
      </c>
      <c r="G557" s="209">
        <v>0</v>
      </c>
      <c r="H557" s="201">
        <f>F557+G557</f>
        <v>561</v>
      </c>
      <c r="I557" s="204"/>
      <c r="J557" s="126"/>
      <c r="K557" s="125"/>
    </row>
    <row r="558" spans="1:11" ht="12.75" customHeight="1">
      <c r="A558" s="208"/>
      <c r="B558" s="129" t="s">
        <v>1165</v>
      </c>
      <c r="C558" s="211"/>
      <c r="D558" s="210"/>
      <c r="E558" s="209"/>
      <c r="F558" s="205">
        <f>SUM(F556:F557)</f>
        <v>1124</v>
      </c>
      <c r="G558" s="205">
        <f>SUM(G556:G557)</f>
        <v>0</v>
      </c>
      <c r="H558" s="201">
        <f>F558+G558</f>
        <v>1124</v>
      </c>
      <c r="I558" s="204">
        <v>3</v>
      </c>
      <c r="J558" s="126">
        <v>0</v>
      </c>
      <c r="K558" s="125">
        <v>3</v>
      </c>
    </row>
    <row r="559" spans="1:11" ht="12.75" customHeight="1">
      <c r="A559" s="208">
        <v>171</v>
      </c>
      <c r="B559" s="129" t="s">
        <v>3362</v>
      </c>
      <c r="C559" s="211" t="s">
        <v>3359</v>
      </c>
      <c r="D559" s="210">
        <v>122010504</v>
      </c>
      <c r="E559" s="209"/>
      <c r="F559" s="209">
        <v>0</v>
      </c>
      <c r="G559" s="209">
        <v>436</v>
      </c>
      <c r="H559" s="201">
        <f>F559+G559</f>
        <v>436</v>
      </c>
      <c r="I559" s="204"/>
      <c r="J559" s="126"/>
      <c r="K559" s="125"/>
    </row>
    <row r="560" spans="1:11" ht="15">
      <c r="A560" s="208"/>
      <c r="B560" s="129" t="s">
        <v>1165</v>
      </c>
      <c r="C560" s="211" t="s">
        <v>3359</v>
      </c>
      <c r="D560" s="210">
        <v>122010505</v>
      </c>
      <c r="E560" s="209"/>
      <c r="F560" s="209">
        <v>0</v>
      </c>
      <c r="G560" s="209">
        <v>462</v>
      </c>
      <c r="H560" s="201">
        <f>F560+G560</f>
        <v>462</v>
      </c>
      <c r="I560" s="204"/>
      <c r="J560" s="126"/>
      <c r="K560" s="125"/>
    </row>
    <row r="561" spans="1:11" ht="12.75" customHeight="1">
      <c r="A561" s="208"/>
      <c r="B561" s="129" t="s">
        <v>1165</v>
      </c>
      <c r="C561" s="211" t="s">
        <v>3361</v>
      </c>
      <c r="D561" s="210">
        <v>122010506</v>
      </c>
      <c r="E561" s="209"/>
      <c r="F561" s="209">
        <v>0</v>
      </c>
      <c r="G561" s="209">
        <v>537</v>
      </c>
      <c r="H561" s="201">
        <f>F561+G561</f>
        <v>537</v>
      </c>
      <c r="I561" s="204"/>
      <c r="J561" s="126"/>
      <c r="K561" s="125"/>
    </row>
    <row r="562" spans="1:11" ht="15">
      <c r="A562" s="208"/>
      <c r="B562" s="129" t="s">
        <v>1165</v>
      </c>
      <c r="C562" s="211" t="s">
        <v>3358</v>
      </c>
      <c r="D562" s="210">
        <v>122010507</v>
      </c>
      <c r="E562" s="209"/>
      <c r="F562" s="209">
        <v>0</v>
      </c>
      <c r="G562" s="209">
        <v>333</v>
      </c>
      <c r="H562" s="201">
        <f>F562+G562</f>
        <v>333</v>
      </c>
      <c r="I562" s="204"/>
      <c r="J562" s="126"/>
      <c r="K562" s="125"/>
    </row>
    <row r="563" spans="1:11" ht="12.75" customHeight="1">
      <c r="A563" s="208"/>
      <c r="B563" s="129" t="s">
        <v>1165</v>
      </c>
      <c r="C563" s="207"/>
      <c r="D563" s="210"/>
      <c r="E563" s="209"/>
      <c r="F563" s="205">
        <f>SUM(F559:F562)</f>
        <v>0</v>
      </c>
      <c r="G563" s="205">
        <f>SUM(G559:G562)</f>
        <v>1768</v>
      </c>
      <c r="H563" s="201">
        <f>F563+G563</f>
        <v>1768</v>
      </c>
      <c r="I563" s="204">
        <v>0</v>
      </c>
      <c r="J563" s="126">
        <v>4</v>
      </c>
      <c r="K563" s="125">
        <v>4</v>
      </c>
    </row>
    <row r="564" spans="1:11" ht="15">
      <c r="A564" s="215">
        <v>172</v>
      </c>
      <c r="B564" s="129" t="s">
        <v>3360</v>
      </c>
      <c r="C564" s="211" t="s">
        <v>3359</v>
      </c>
      <c r="D564" s="210">
        <v>122010506</v>
      </c>
      <c r="E564" s="209"/>
      <c r="F564" s="209">
        <v>632</v>
      </c>
      <c r="G564" s="209">
        <v>0</v>
      </c>
      <c r="H564" s="201">
        <f>F564+G564</f>
        <v>632</v>
      </c>
      <c r="I564" s="204"/>
      <c r="J564" s="126"/>
      <c r="K564" s="125"/>
    </row>
    <row r="565" spans="1:11" ht="15">
      <c r="A565" s="208"/>
      <c r="B565" s="129" t="s">
        <v>1165</v>
      </c>
      <c r="C565" s="211" t="s">
        <v>3358</v>
      </c>
      <c r="D565" s="210">
        <v>122010507</v>
      </c>
      <c r="E565" s="209"/>
      <c r="F565" s="209">
        <v>395</v>
      </c>
      <c r="G565" s="209">
        <v>0</v>
      </c>
      <c r="H565" s="201">
        <f>F565+G565</f>
        <v>395</v>
      </c>
      <c r="I565" s="204"/>
      <c r="J565" s="126"/>
      <c r="K565" s="125"/>
    </row>
    <row r="566" spans="1:11" ht="15">
      <c r="A566" s="208"/>
      <c r="B566" s="129" t="s">
        <v>1165</v>
      </c>
      <c r="C566" s="211"/>
      <c r="D566" s="210"/>
      <c r="E566" s="209"/>
      <c r="F566" s="205">
        <f>SUM(F564:F565)</f>
        <v>1027</v>
      </c>
      <c r="G566" s="205">
        <f>SUM(G564:G565)</f>
        <v>0</v>
      </c>
      <c r="H566" s="201">
        <f>F566+G566</f>
        <v>1027</v>
      </c>
      <c r="I566" s="204">
        <v>2</v>
      </c>
      <c r="J566" s="126">
        <v>0</v>
      </c>
      <c r="K566" s="125">
        <v>2</v>
      </c>
    </row>
    <row r="567" spans="1:11" ht="30">
      <c r="A567" s="130">
        <v>173</v>
      </c>
      <c r="B567" s="129" t="s">
        <v>3357</v>
      </c>
      <c r="C567" s="137" t="s">
        <v>3356</v>
      </c>
      <c r="D567" s="203">
        <v>122010302</v>
      </c>
      <c r="E567" s="201"/>
      <c r="F567" s="201">
        <v>436</v>
      </c>
      <c r="G567" s="201">
        <v>332</v>
      </c>
      <c r="H567" s="201">
        <f>F567+G567</f>
        <v>768</v>
      </c>
      <c r="I567" s="125"/>
      <c r="J567" s="126"/>
      <c r="K567" s="125"/>
    </row>
    <row r="568" spans="1:11" ht="15">
      <c r="A568" s="130"/>
      <c r="B568" s="129" t="s">
        <v>1165</v>
      </c>
      <c r="C568" s="128" t="s">
        <v>3355</v>
      </c>
      <c r="D568" s="203">
        <v>122010303</v>
      </c>
      <c r="E568" s="201"/>
      <c r="F568" s="201">
        <v>256</v>
      </c>
      <c r="G568" s="201">
        <v>241</v>
      </c>
      <c r="H568" s="201">
        <f>F568+G568</f>
        <v>497</v>
      </c>
      <c r="I568" s="125"/>
      <c r="J568" s="126"/>
      <c r="K568" s="125"/>
    </row>
    <row r="569" spans="1:11" ht="15">
      <c r="A569" s="130"/>
      <c r="B569" s="129" t="s">
        <v>1165</v>
      </c>
      <c r="C569" s="128"/>
      <c r="D569" s="203"/>
      <c r="E569" s="201"/>
      <c r="F569" s="202">
        <f>SUM(F567:F568)</f>
        <v>692</v>
      </c>
      <c r="G569" s="202">
        <f>SUM(G567:G568)</f>
        <v>573</v>
      </c>
      <c r="H569" s="201">
        <f>F569+G569</f>
        <v>1265</v>
      </c>
      <c r="I569" s="125">
        <v>2</v>
      </c>
      <c r="J569" s="126">
        <v>1</v>
      </c>
      <c r="K569" s="125">
        <v>3</v>
      </c>
    </row>
    <row r="570" spans="1:11" ht="30">
      <c r="A570" s="130">
        <v>174</v>
      </c>
      <c r="B570" s="129" t="s">
        <v>3354</v>
      </c>
      <c r="C570" s="137" t="s">
        <v>3353</v>
      </c>
      <c r="D570" s="203">
        <v>122010301</v>
      </c>
      <c r="E570" s="201"/>
      <c r="F570" s="201">
        <v>125</v>
      </c>
      <c r="G570" s="201">
        <v>105</v>
      </c>
      <c r="H570" s="201">
        <f>F570+G570</f>
        <v>230</v>
      </c>
      <c r="I570" s="125"/>
      <c r="J570" s="126"/>
      <c r="K570" s="125"/>
    </row>
    <row r="571" spans="1:11" ht="19.5" customHeight="1">
      <c r="A571" s="130"/>
      <c r="B571" s="129" t="s">
        <v>1165</v>
      </c>
      <c r="C571" s="128" t="s">
        <v>3352</v>
      </c>
      <c r="D571" s="203">
        <v>122010502</v>
      </c>
      <c r="E571" s="201"/>
      <c r="F571" s="201">
        <v>778</v>
      </c>
      <c r="G571" s="201">
        <v>644</v>
      </c>
      <c r="H571" s="201">
        <f>F571+G571</f>
        <v>1422</v>
      </c>
      <c r="I571" s="125"/>
      <c r="J571" s="126"/>
      <c r="K571" s="125"/>
    </row>
    <row r="572" spans="1:11" ht="18" customHeight="1">
      <c r="A572" s="130"/>
      <c r="B572" s="129" t="s">
        <v>1165</v>
      </c>
      <c r="C572" s="128" t="s">
        <v>3352</v>
      </c>
      <c r="D572" s="203">
        <v>122010503</v>
      </c>
      <c r="E572" s="201"/>
      <c r="F572" s="201">
        <v>46</v>
      </c>
      <c r="G572" s="201">
        <v>30</v>
      </c>
      <c r="H572" s="201">
        <f>F572+G572</f>
        <v>76</v>
      </c>
      <c r="I572" s="125"/>
      <c r="J572" s="126"/>
      <c r="K572" s="125"/>
    </row>
    <row r="573" spans="1:11" ht="15">
      <c r="A573" s="130"/>
      <c r="B573" s="129" t="s">
        <v>1165</v>
      </c>
      <c r="C573" s="128"/>
      <c r="D573" s="203"/>
      <c r="E573" s="201"/>
      <c r="F573" s="202">
        <f>SUM(F570:F572)</f>
        <v>949</v>
      </c>
      <c r="G573" s="202">
        <f>SUM(G570:G572)</f>
        <v>779</v>
      </c>
      <c r="H573" s="201">
        <f>F573+G573</f>
        <v>1728</v>
      </c>
      <c r="I573" s="125">
        <v>2</v>
      </c>
      <c r="J573" s="126">
        <v>2</v>
      </c>
      <c r="K573" s="125">
        <v>4</v>
      </c>
    </row>
    <row r="574" spans="1:11" ht="18" customHeight="1">
      <c r="A574" s="130">
        <v>175</v>
      </c>
      <c r="B574" s="129" t="s">
        <v>3351</v>
      </c>
      <c r="C574" s="137" t="s">
        <v>3350</v>
      </c>
      <c r="D574" s="203">
        <v>122010510</v>
      </c>
      <c r="E574" s="201"/>
      <c r="F574" s="201">
        <v>694</v>
      </c>
      <c r="G574" s="201">
        <v>606</v>
      </c>
      <c r="H574" s="201">
        <f>F574+G574</f>
        <v>1300</v>
      </c>
      <c r="I574" s="125"/>
      <c r="J574" s="126"/>
      <c r="K574" s="125"/>
    </row>
    <row r="575" spans="1:11" ht="15">
      <c r="A575" s="130"/>
      <c r="B575" s="129" t="s">
        <v>1165</v>
      </c>
      <c r="C575" s="128"/>
      <c r="D575" s="203"/>
      <c r="E575" s="201"/>
      <c r="F575" s="202">
        <f>SUM(F574)</f>
        <v>694</v>
      </c>
      <c r="G575" s="202">
        <f>SUM(G574)</f>
        <v>606</v>
      </c>
      <c r="H575" s="201">
        <f>F575+G575</f>
        <v>1300</v>
      </c>
      <c r="I575" s="125">
        <v>2</v>
      </c>
      <c r="J575" s="126">
        <v>2</v>
      </c>
      <c r="K575" s="125">
        <v>4</v>
      </c>
    </row>
    <row r="576" spans="1:11" ht="15">
      <c r="A576" s="130">
        <v>176</v>
      </c>
      <c r="B576" s="129" t="s">
        <v>3348</v>
      </c>
      <c r="C576" s="137" t="s">
        <v>3349</v>
      </c>
      <c r="D576" s="203">
        <v>122010501</v>
      </c>
      <c r="E576" s="201"/>
      <c r="F576" s="201">
        <v>549</v>
      </c>
      <c r="G576" s="201">
        <v>509</v>
      </c>
      <c r="H576" s="201">
        <f>F576+G576</f>
        <v>1058</v>
      </c>
      <c r="I576" s="125"/>
      <c r="J576" s="126"/>
      <c r="K576" s="125"/>
    </row>
    <row r="577" spans="1:11" ht="15">
      <c r="A577" s="130"/>
      <c r="B577" s="129" t="s">
        <v>1165</v>
      </c>
      <c r="C577" s="128"/>
      <c r="D577" s="203"/>
      <c r="E577" s="201"/>
      <c r="F577" s="202">
        <f>SUM(F576)</f>
        <v>549</v>
      </c>
      <c r="G577" s="202">
        <f>SUM(G576)</f>
        <v>509</v>
      </c>
      <c r="H577" s="201">
        <f>F577+G577</f>
        <v>1058</v>
      </c>
      <c r="I577" s="125">
        <v>1</v>
      </c>
      <c r="J577" s="126">
        <v>1</v>
      </c>
      <c r="K577" s="125">
        <v>2</v>
      </c>
    </row>
    <row r="578" spans="1:11" ht="15">
      <c r="A578" s="130">
        <v>177</v>
      </c>
      <c r="B578" s="129" t="s">
        <v>3348</v>
      </c>
      <c r="C578" s="137" t="s">
        <v>3347</v>
      </c>
      <c r="D578" s="203">
        <v>122010608</v>
      </c>
      <c r="E578" s="201"/>
      <c r="F578" s="201">
        <v>564</v>
      </c>
      <c r="G578" s="201">
        <v>462</v>
      </c>
      <c r="H578" s="201">
        <f>F578+G578</f>
        <v>1026</v>
      </c>
      <c r="I578" s="125"/>
      <c r="J578" s="126"/>
      <c r="K578" s="125"/>
    </row>
    <row r="579" spans="1:11" ht="15">
      <c r="A579" s="130"/>
      <c r="B579" s="129" t="s">
        <v>1165</v>
      </c>
      <c r="C579" s="128"/>
      <c r="D579" s="203"/>
      <c r="E579" s="201"/>
      <c r="F579" s="202">
        <f>SUM(F578)</f>
        <v>564</v>
      </c>
      <c r="G579" s="202">
        <f>SUM(G578)</f>
        <v>462</v>
      </c>
      <c r="H579" s="201">
        <f>F579+G579</f>
        <v>1026</v>
      </c>
      <c r="I579" s="125">
        <v>1</v>
      </c>
      <c r="J579" s="126">
        <v>1</v>
      </c>
      <c r="K579" s="125">
        <v>2</v>
      </c>
    </row>
    <row r="580" spans="1:11" ht="30">
      <c r="A580" s="130">
        <v>178</v>
      </c>
      <c r="B580" s="129" t="s">
        <v>3346</v>
      </c>
      <c r="C580" s="128" t="s">
        <v>3345</v>
      </c>
      <c r="D580" s="203">
        <v>122020108</v>
      </c>
      <c r="E580" s="201"/>
      <c r="F580" s="201">
        <v>302</v>
      </c>
      <c r="G580" s="201">
        <v>256</v>
      </c>
      <c r="H580" s="201">
        <f>F580+G580</f>
        <v>558</v>
      </c>
      <c r="I580" s="125"/>
      <c r="J580" s="126"/>
      <c r="K580" s="125"/>
    </row>
    <row r="581" spans="1:11" ht="15">
      <c r="A581" s="130"/>
      <c r="B581" s="129" t="s">
        <v>1165</v>
      </c>
      <c r="C581" s="128" t="s">
        <v>3344</v>
      </c>
      <c r="D581" s="203">
        <v>122030801</v>
      </c>
      <c r="E581" s="201"/>
      <c r="F581" s="201">
        <v>264</v>
      </c>
      <c r="G581" s="201">
        <v>230</v>
      </c>
      <c r="H581" s="201">
        <f>F581+G581</f>
        <v>494</v>
      </c>
      <c r="I581" s="125"/>
      <c r="J581" s="126"/>
      <c r="K581" s="125"/>
    </row>
    <row r="582" spans="1:11" ht="15">
      <c r="A582" s="130"/>
      <c r="B582" s="129" t="s">
        <v>1165</v>
      </c>
      <c r="C582" s="128"/>
      <c r="D582" s="203"/>
      <c r="E582" s="201"/>
      <c r="F582" s="202">
        <f>SUM(F580:F581)</f>
        <v>566</v>
      </c>
      <c r="G582" s="202">
        <f>SUM(G580:G581)</f>
        <v>486</v>
      </c>
      <c r="H582" s="201">
        <f>F582+G582</f>
        <v>1052</v>
      </c>
      <c r="I582" s="125">
        <v>1</v>
      </c>
      <c r="J582" s="126">
        <v>1</v>
      </c>
      <c r="K582" s="125">
        <v>2</v>
      </c>
    </row>
    <row r="583" spans="1:11" ht="15">
      <c r="A583" s="130">
        <v>179</v>
      </c>
      <c r="B583" s="129" t="s">
        <v>3343</v>
      </c>
      <c r="C583" s="128" t="s">
        <v>3342</v>
      </c>
      <c r="D583" s="203">
        <v>122010508</v>
      </c>
      <c r="E583" s="201"/>
      <c r="F583" s="201">
        <v>810</v>
      </c>
      <c r="G583" s="201">
        <v>729</v>
      </c>
      <c r="H583" s="201">
        <f>F583+G583</f>
        <v>1539</v>
      </c>
      <c r="I583" s="125"/>
      <c r="J583" s="126"/>
      <c r="K583" s="125"/>
    </row>
    <row r="584" spans="1:11" ht="15">
      <c r="A584" s="130"/>
      <c r="B584" s="129" t="s">
        <v>1165</v>
      </c>
      <c r="C584" s="128" t="s">
        <v>3342</v>
      </c>
      <c r="D584" s="203">
        <v>122010509</v>
      </c>
      <c r="E584" s="201"/>
      <c r="F584" s="201">
        <v>41</v>
      </c>
      <c r="G584" s="201">
        <v>41</v>
      </c>
      <c r="H584" s="201">
        <f>F584+G584</f>
        <v>82</v>
      </c>
      <c r="I584" s="125"/>
      <c r="J584" s="126"/>
      <c r="K584" s="125"/>
    </row>
    <row r="585" spans="1:11" ht="15">
      <c r="A585" s="130"/>
      <c r="B585" s="129" t="s">
        <v>1165</v>
      </c>
      <c r="C585" s="128"/>
      <c r="D585" s="203"/>
      <c r="E585" s="201"/>
      <c r="F585" s="202">
        <f>SUM(F583:F584)</f>
        <v>851</v>
      </c>
      <c r="G585" s="202">
        <f>SUM(G583:G584)</f>
        <v>770</v>
      </c>
      <c r="H585" s="201">
        <f>F585+G585</f>
        <v>1621</v>
      </c>
      <c r="I585" s="125">
        <v>2</v>
      </c>
      <c r="J585" s="126">
        <v>2</v>
      </c>
      <c r="K585" s="125">
        <v>4</v>
      </c>
    </row>
    <row r="586" spans="1:11" ht="15">
      <c r="A586" s="130">
        <v>180</v>
      </c>
      <c r="B586" s="129" t="s">
        <v>3341</v>
      </c>
      <c r="C586" s="128" t="s">
        <v>3340</v>
      </c>
      <c r="D586" s="203">
        <v>122010601</v>
      </c>
      <c r="E586" s="201"/>
      <c r="F586" s="201">
        <v>1</v>
      </c>
      <c r="G586" s="201">
        <v>0</v>
      </c>
      <c r="H586" s="201">
        <f>F586+G586</f>
        <v>1</v>
      </c>
      <c r="I586" s="125"/>
      <c r="J586" s="126"/>
      <c r="K586" s="125"/>
    </row>
    <row r="587" spans="1:11" ht="15">
      <c r="B587" s="129" t="s">
        <v>1165</v>
      </c>
      <c r="C587" s="137" t="s">
        <v>3339</v>
      </c>
      <c r="D587" s="203">
        <v>122010603</v>
      </c>
      <c r="E587" s="201"/>
      <c r="F587" s="201">
        <v>420</v>
      </c>
      <c r="G587" s="201">
        <v>351</v>
      </c>
      <c r="H587" s="201">
        <f>F587+G587</f>
        <v>771</v>
      </c>
      <c r="I587" s="125"/>
      <c r="J587" s="126"/>
      <c r="K587" s="125"/>
    </row>
    <row r="588" spans="1:11" ht="15">
      <c r="A588" s="130"/>
      <c r="B588" s="129" t="s">
        <v>1165</v>
      </c>
      <c r="C588" s="137" t="s">
        <v>3338</v>
      </c>
      <c r="D588" s="203">
        <v>122010611</v>
      </c>
      <c r="E588" s="201"/>
      <c r="F588" s="201">
        <v>263</v>
      </c>
      <c r="G588" s="201">
        <v>201</v>
      </c>
      <c r="H588" s="201">
        <f>F588+G588</f>
        <v>464</v>
      </c>
      <c r="I588" s="125"/>
      <c r="J588" s="126"/>
      <c r="K588" s="125"/>
    </row>
    <row r="589" spans="1:11" ht="15">
      <c r="A589" s="130"/>
      <c r="B589" s="129" t="s">
        <v>1165</v>
      </c>
      <c r="C589" s="137" t="s">
        <v>3337</v>
      </c>
      <c r="D589" s="203">
        <v>122010609</v>
      </c>
      <c r="E589" s="201"/>
      <c r="F589" s="201">
        <v>335</v>
      </c>
      <c r="G589" s="201">
        <v>279</v>
      </c>
      <c r="H589" s="201">
        <f>F589+G589</f>
        <v>614</v>
      </c>
      <c r="I589" s="125"/>
      <c r="J589" s="126"/>
      <c r="K589" s="125"/>
    </row>
    <row r="590" spans="1:11" ht="15">
      <c r="A590" s="130"/>
      <c r="B590" s="129" t="s">
        <v>1165</v>
      </c>
      <c r="C590" s="128"/>
      <c r="D590" s="203"/>
      <c r="E590" s="201"/>
      <c r="F590" s="202">
        <f>SUM(F586:F589)</f>
        <v>1019</v>
      </c>
      <c r="G590" s="202">
        <f>SUM(G586:G589)</f>
        <v>831</v>
      </c>
      <c r="H590" s="201">
        <f>F590+G590</f>
        <v>1850</v>
      </c>
      <c r="I590" s="125">
        <v>2</v>
      </c>
      <c r="J590" s="126">
        <v>2</v>
      </c>
      <c r="K590" s="125">
        <v>4</v>
      </c>
    </row>
    <row r="591" spans="1:11" ht="30">
      <c r="A591" s="130">
        <v>181</v>
      </c>
      <c r="B591" s="129" t="s">
        <v>3336</v>
      </c>
      <c r="C591" s="137" t="s">
        <v>3335</v>
      </c>
      <c r="D591" s="203">
        <v>122010602</v>
      </c>
      <c r="E591" s="201"/>
      <c r="F591" s="201">
        <v>94</v>
      </c>
      <c r="G591" s="201">
        <v>57</v>
      </c>
      <c r="H591" s="201">
        <f>F591+G591</f>
        <v>151</v>
      </c>
      <c r="I591" s="125"/>
      <c r="J591" s="126"/>
      <c r="K591" s="125"/>
    </row>
    <row r="592" spans="1:11" ht="15">
      <c r="B592" s="129" t="s">
        <v>1165</v>
      </c>
      <c r="C592" s="128" t="s">
        <v>3334</v>
      </c>
      <c r="D592" s="203">
        <v>122020106</v>
      </c>
      <c r="E592" s="201"/>
      <c r="F592" s="201">
        <v>491</v>
      </c>
      <c r="G592" s="201">
        <v>453</v>
      </c>
      <c r="H592" s="201">
        <f>F592+G592</f>
        <v>944</v>
      </c>
      <c r="I592" s="125"/>
      <c r="J592" s="126"/>
      <c r="K592" s="125"/>
    </row>
    <row r="593" spans="1:11" ht="15">
      <c r="A593" s="130"/>
      <c r="B593" s="129" t="s">
        <v>1165</v>
      </c>
      <c r="C593" s="128" t="s">
        <v>3333</v>
      </c>
      <c r="D593" s="203">
        <v>122020107</v>
      </c>
      <c r="E593" s="201"/>
      <c r="F593" s="201">
        <v>68</v>
      </c>
      <c r="G593" s="201">
        <v>74</v>
      </c>
      <c r="H593" s="201">
        <f>F593+G593</f>
        <v>142</v>
      </c>
      <c r="I593" s="125"/>
      <c r="J593" s="126"/>
      <c r="K593" s="125"/>
    </row>
    <row r="594" spans="1:11" ht="15">
      <c r="A594" s="130"/>
      <c r="B594" s="129" t="s">
        <v>1165</v>
      </c>
      <c r="C594" s="128"/>
      <c r="D594" s="203"/>
      <c r="E594" s="201"/>
      <c r="F594" s="202">
        <f>SUM(F591:F593)</f>
        <v>653</v>
      </c>
      <c r="G594" s="202">
        <f>SUM(G591:G593)</f>
        <v>584</v>
      </c>
      <c r="H594" s="201">
        <f>F594+G594</f>
        <v>1237</v>
      </c>
      <c r="I594" s="125">
        <v>2</v>
      </c>
      <c r="J594" s="126">
        <v>1</v>
      </c>
      <c r="K594" s="125">
        <v>3</v>
      </c>
    </row>
    <row r="595" spans="1:11" ht="15">
      <c r="A595" s="135">
        <v>182</v>
      </c>
      <c r="B595" s="129" t="s">
        <v>3332</v>
      </c>
      <c r="C595" s="137" t="s">
        <v>3331</v>
      </c>
      <c r="D595" s="203">
        <v>122010610</v>
      </c>
      <c r="E595" s="201"/>
      <c r="F595" s="201">
        <v>481</v>
      </c>
      <c r="G595" s="201">
        <v>0</v>
      </c>
      <c r="H595" s="201">
        <f>F595+G595</f>
        <v>481</v>
      </c>
      <c r="I595" s="125"/>
      <c r="J595" s="126"/>
      <c r="K595" s="125"/>
    </row>
    <row r="596" spans="1:11" ht="15">
      <c r="A596" s="130"/>
      <c r="B596" s="129" t="s">
        <v>1165</v>
      </c>
      <c r="C596" s="137" t="s">
        <v>3330</v>
      </c>
      <c r="D596" s="203">
        <v>122010604</v>
      </c>
      <c r="E596" s="201"/>
      <c r="F596" s="201">
        <v>407</v>
      </c>
      <c r="G596" s="201">
        <v>0</v>
      </c>
      <c r="H596" s="201">
        <f>F596+G596</f>
        <v>407</v>
      </c>
      <c r="I596" s="125"/>
      <c r="J596" s="126"/>
      <c r="K596" s="125"/>
    </row>
    <row r="597" spans="1:11" ht="15">
      <c r="A597" s="130"/>
      <c r="B597" s="129" t="s">
        <v>1165</v>
      </c>
      <c r="C597" s="128" t="s">
        <v>3329</v>
      </c>
      <c r="D597" s="203">
        <v>122010607</v>
      </c>
      <c r="E597" s="201"/>
      <c r="F597" s="201">
        <v>346</v>
      </c>
      <c r="G597" s="201">
        <v>0</v>
      </c>
      <c r="H597" s="201">
        <f>F597+G597</f>
        <v>346</v>
      </c>
      <c r="I597" s="125"/>
      <c r="J597" s="126"/>
      <c r="K597" s="125"/>
    </row>
    <row r="598" spans="1:11" ht="15">
      <c r="A598" s="130"/>
      <c r="B598" s="129" t="s">
        <v>1165</v>
      </c>
      <c r="C598" s="128"/>
      <c r="D598" s="203"/>
      <c r="E598" s="201"/>
      <c r="F598" s="202">
        <f>SUM(F595:F597)</f>
        <v>1234</v>
      </c>
      <c r="G598" s="202">
        <v>0</v>
      </c>
      <c r="H598" s="201">
        <f>F598+G598</f>
        <v>1234</v>
      </c>
      <c r="I598" s="125">
        <v>3</v>
      </c>
      <c r="J598" s="126">
        <v>0</v>
      </c>
      <c r="K598" s="125">
        <v>3</v>
      </c>
    </row>
    <row r="599" spans="1:11" ht="15">
      <c r="A599" s="130">
        <v>183</v>
      </c>
      <c r="B599" s="129" t="s">
        <v>3328</v>
      </c>
      <c r="C599" s="137" t="s">
        <v>3327</v>
      </c>
      <c r="D599" s="203">
        <v>122010610</v>
      </c>
      <c r="E599" s="201"/>
      <c r="F599" s="202">
        <v>0</v>
      </c>
      <c r="G599" s="201">
        <v>344</v>
      </c>
      <c r="H599" s="201">
        <f>F599+G599</f>
        <v>344</v>
      </c>
      <c r="I599" s="125"/>
      <c r="J599" s="126"/>
      <c r="K599" s="125"/>
    </row>
    <row r="600" spans="1:11" ht="15">
      <c r="A600" s="130"/>
      <c r="B600" s="129" t="s">
        <v>1165</v>
      </c>
      <c r="C600" s="137" t="s">
        <v>3326</v>
      </c>
      <c r="D600" s="203">
        <v>122010604</v>
      </c>
      <c r="E600" s="201"/>
      <c r="F600" s="202">
        <v>0</v>
      </c>
      <c r="G600" s="201">
        <v>280</v>
      </c>
      <c r="H600" s="201">
        <f>F600+G600</f>
        <v>280</v>
      </c>
      <c r="I600" s="125"/>
      <c r="J600" s="126"/>
      <c r="K600" s="125"/>
    </row>
    <row r="601" spans="1:11" ht="15">
      <c r="A601" s="130"/>
      <c r="B601" s="129" t="s">
        <v>1165</v>
      </c>
      <c r="C601" s="128" t="s">
        <v>3325</v>
      </c>
      <c r="D601" s="203">
        <v>122010607</v>
      </c>
      <c r="E601" s="201"/>
      <c r="F601" s="202">
        <v>0</v>
      </c>
      <c r="G601" s="201">
        <v>258</v>
      </c>
      <c r="H601" s="201">
        <f>F601+G601</f>
        <v>258</v>
      </c>
      <c r="I601" s="125"/>
      <c r="J601" s="126"/>
      <c r="K601" s="125"/>
    </row>
    <row r="602" spans="1:11" ht="15">
      <c r="A602" s="130"/>
      <c r="B602" s="129" t="s">
        <v>1165</v>
      </c>
      <c r="C602" s="128"/>
      <c r="D602" s="203"/>
      <c r="E602" s="201"/>
      <c r="F602" s="202">
        <v>0</v>
      </c>
      <c r="G602" s="202">
        <f>SUM(G599:G601)</f>
        <v>882</v>
      </c>
      <c r="H602" s="201">
        <f>F602+G602</f>
        <v>882</v>
      </c>
      <c r="I602" s="125">
        <v>0</v>
      </c>
      <c r="J602" s="126">
        <v>2</v>
      </c>
      <c r="K602" s="125">
        <v>2</v>
      </c>
    </row>
    <row r="603" spans="1:11" ht="15">
      <c r="A603" s="130">
        <v>184</v>
      </c>
      <c r="B603" s="129" t="s">
        <v>3324</v>
      </c>
      <c r="C603" s="137" t="s">
        <v>3323</v>
      </c>
      <c r="D603" s="203">
        <v>122020104</v>
      </c>
      <c r="E603" s="201"/>
      <c r="F603" s="201">
        <v>210</v>
      </c>
      <c r="G603" s="201">
        <v>176</v>
      </c>
      <c r="H603" s="201">
        <f>F603+G603</f>
        <v>386</v>
      </c>
      <c r="I603" s="125"/>
      <c r="J603" s="126"/>
      <c r="K603" s="125"/>
    </row>
    <row r="604" spans="1:11" ht="15">
      <c r="A604" s="130"/>
      <c r="B604" s="129" t="s">
        <v>1165</v>
      </c>
      <c r="C604" s="137" t="s">
        <v>3322</v>
      </c>
      <c r="D604" s="203">
        <v>122020105</v>
      </c>
      <c r="E604" s="201"/>
      <c r="F604" s="201">
        <v>290</v>
      </c>
      <c r="G604" s="201">
        <v>211</v>
      </c>
      <c r="H604" s="201">
        <f>F604+G604</f>
        <v>501</v>
      </c>
      <c r="I604" s="125"/>
      <c r="J604" s="126"/>
      <c r="K604" s="125"/>
    </row>
    <row r="605" spans="1:11" ht="15">
      <c r="A605" s="130"/>
      <c r="B605" s="129" t="s">
        <v>1165</v>
      </c>
      <c r="C605" s="128"/>
      <c r="D605" s="203"/>
      <c r="E605" s="201"/>
      <c r="F605" s="202">
        <f>SUM(F603:F604)</f>
        <v>500</v>
      </c>
      <c r="G605" s="202">
        <f>SUM(G603:G604)</f>
        <v>387</v>
      </c>
      <c r="H605" s="201">
        <f>F605+G605</f>
        <v>887</v>
      </c>
      <c r="I605" s="125">
        <v>1</v>
      </c>
      <c r="J605" s="126">
        <v>1</v>
      </c>
      <c r="K605" s="125">
        <v>2</v>
      </c>
    </row>
    <row r="606" spans="1:11" ht="15">
      <c r="A606" s="135">
        <v>185</v>
      </c>
      <c r="B606" s="129" t="s">
        <v>3321</v>
      </c>
      <c r="C606" s="137" t="s">
        <v>3318</v>
      </c>
      <c r="D606" s="203">
        <v>122020101</v>
      </c>
      <c r="E606" s="201"/>
      <c r="F606" s="201">
        <v>739</v>
      </c>
      <c r="G606" s="201">
        <v>0</v>
      </c>
      <c r="H606" s="201">
        <f>F606+G606</f>
        <v>739</v>
      </c>
      <c r="I606" s="125"/>
      <c r="J606" s="126"/>
      <c r="K606" s="125"/>
    </row>
    <row r="607" spans="1:11" ht="15">
      <c r="A607" s="130"/>
      <c r="B607" s="129" t="s">
        <v>1165</v>
      </c>
      <c r="C607" s="137" t="s">
        <v>3318</v>
      </c>
      <c r="D607" s="203">
        <v>122020102</v>
      </c>
      <c r="E607" s="201"/>
      <c r="F607" s="201">
        <v>406</v>
      </c>
      <c r="G607" s="201">
        <v>0</v>
      </c>
      <c r="H607" s="201">
        <f>F607+G607</f>
        <v>406</v>
      </c>
      <c r="I607" s="125"/>
      <c r="J607" s="126"/>
      <c r="K607" s="125"/>
    </row>
    <row r="608" spans="1:11" ht="15">
      <c r="A608" s="130"/>
      <c r="B608" s="129" t="s">
        <v>1165</v>
      </c>
      <c r="C608" s="137" t="s">
        <v>3318</v>
      </c>
      <c r="D608" s="203">
        <v>122020103</v>
      </c>
      <c r="E608" s="201"/>
      <c r="F608" s="201">
        <v>84</v>
      </c>
      <c r="G608" s="201">
        <v>0</v>
      </c>
      <c r="H608" s="201">
        <f>F608+G608</f>
        <v>84</v>
      </c>
      <c r="I608" s="125"/>
      <c r="J608" s="126"/>
      <c r="K608" s="125"/>
    </row>
    <row r="609" spans="1:11" ht="15">
      <c r="A609" s="130"/>
      <c r="B609" s="129" t="s">
        <v>1165</v>
      </c>
      <c r="C609" s="128"/>
      <c r="D609" s="203"/>
      <c r="E609" s="201"/>
      <c r="F609" s="202">
        <f>SUM(F606:F608)</f>
        <v>1229</v>
      </c>
      <c r="G609" s="202">
        <f>SUM(G606:G608)</f>
        <v>0</v>
      </c>
      <c r="H609" s="201">
        <f>F609+G609</f>
        <v>1229</v>
      </c>
      <c r="I609" s="125">
        <v>3</v>
      </c>
      <c r="J609" s="126">
        <v>0</v>
      </c>
      <c r="K609" s="125">
        <v>3</v>
      </c>
    </row>
    <row r="610" spans="1:11" ht="15.75" customHeight="1">
      <c r="A610" s="130">
        <v>186</v>
      </c>
      <c r="B610" s="129" t="s">
        <v>3320</v>
      </c>
      <c r="C610" s="137" t="s">
        <v>3319</v>
      </c>
      <c r="D610" s="203">
        <v>122020101</v>
      </c>
      <c r="E610" s="201"/>
      <c r="F610" s="201">
        <v>0</v>
      </c>
      <c r="G610" s="201">
        <v>720</v>
      </c>
      <c r="H610" s="201">
        <f>F610+G610</f>
        <v>720</v>
      </c>
      <c r="I610" s="125"/>
      <c r="J610" s="126"/>
      <c r="K610" s="125"/>
    </row>
    <row r="611" spans="1:11" ht="18.75" customHeight="1">
      <c r="A611" s="130"/>
      <c r="B611" s="129" t="s">
        <v>1165</v>
      </c>
      <c r="C611" s="137" t="s">
        <v>3318</v>
      </c>
      <c r="D611" s="203">
        <v>122020102</v>
      </c>
      <c r="E611" s="201"/>
      <c r="F611" s="201">
        <v>0</v>
      </c>
      <c r="G611" s="201">
        <v>400</v>
      </c>
      <c r="H611" s="201">
        <f>F611+G611</f>
        <v>400</v>
      </c>
      <c r="I611" s="125"/>
      <c r="J611" s="126"/>
      <c r="K611" s="125"/>
    </row>
    <row r="612" spans="1:11" ht="17.25" customHeight="1">
      <c r="A612" s="130"/>
      <c r="B612" s="129" t="s">
        <v>1165</v>
      </c>
      <c r="C612" s="137" t="s">
        <v>3318</v>
      </c>
      <c r="D612" s="203">
        <v>122020103</v>
      </c>
      <c r="E612" s="201"/>
      <c r="F612" s="201">
        <v>0</v>
      </c>
      <c r="G612" s="201">
        <v>62</v>
      </c>
      <c r="H612" s="201">
        <f>F612+G612</f>
        <v>62</v>
      </c>
      <c r="I612" s="125"/>
      <c r="J612" s="126"/>
      <c r="K612" s="125"/>
    </row>
    <row r="613" spans="1:11" ht="15">
      <c r="A613" s="130"/>
      <c r="B613" s="129" t="s">
        <v>1165</v>
      </c>
      <c r="C613" s="128"/>
      <c r="D613" s="203"/>
      <c r="E613" s="201"/>
      <c r="F613" s="202">
        <f>SUM(F610:F612)</f>
        <v>0</v>
      </c>
      <c r="G613" s="202">
        <f>SUM(G610:G612)</f>
        <v>1182</v>
      </c>
      <c r="H613" s="201">
        <f>F613+G613</f>
        <v>1182</v>
      </c>
      <c r="I613" s="125">
        <v>0</v>
      </c>
      <c r="J613" s="126">
        <v>3</v>
      </c>
      <c r="K613" s="125">
        <v>3</v>
      </c>
    </row>
    <row r="614" spans="1:11" ht="17.25" customHeight="1">
      <c r="A614" s="135">
        <v>187</v>
      </c>
      <c r="B614" s="129" t="s">
        <v>3317</v>
      </c>
      <c r="C614" s="225" t="s">
        <v>3316</v>
      </c>
      <c r="D614" s="203">
        <v>122050201</v>
      </c>
      <c r="E614" s="201"/>
      <c r="F614" s="201">
        <v>419</v>
      </c>
      <c r="G614" s="201">
        <v>0</v>
      </c>
      <c r="H614" s="201">
        <f>F614+G614</f>
        <v>419</v>
      </c>
      <c r="I614" s="125"/>
      <c r="J614" s="126"/>
      <c r="K614" s="125"/>
    </row>
    <row r="615" spans="1:11" ht="15">
      <c r="A615" s="130"/>
      <c r="B615" s="129" t="s">
        <v>1165</v>
      </c>
      <c r="C615" s="138" t="s">
        <v>3315</v>
      </c>
      <c r="D615" s="203">
        <v>122050202</v>
      </c>
      <c r="E615" s="201"/>
      <c r="F615" s="201">
        <v>609</v>
      </c>
      <c r="G615" s="201">
        <v>0</v>
      </c>
      <c r="H615" s="201">
        <f>F615+G615</f>
        <v>609</v>
      </c>
      <c r="I615" s="125"/>
      <c r="J615" s="126"/>
      <c r="K615" s="125"/>
    </row>
    <row r="616" spans="1:11" ht="15">
      <c r="A616" s="130"/>
      <c r="B616" s="129" t="s">
        <v>1165</v>
      </c>
      <c r="C616" s="138" t="s">
        <v>3314</v>
      </c>
      <c r="D616" s="203">
        <v>122050203</v>
      </c>
      <c r="E616" s="201"/>
      <c r="F616" s="201">
        <v>607</v>
      </c>
      <c r="G616" s="201">
        <v>0</v>
      </c>
      <c r="H616" s="201">
        <f>F616+G616</f>
        <v>607</v>
      </c>
      <c r="I616" s="125"/>
      <c r="J616" s="126"/>
      <c r="K616" s="125"/>
    </row>
    <row r="617" spans="1:11" ht="15">
      <c r="A617" s="130"/>
      <c r="B617" s="129" t="s">
        <v>1165</v>
      </c>
      <c r="C617" s="128"/>
      <c r="D617" s="203"/>
      <c r="E617" s="201"/>
      <c r="F617" s="202">
        <f>SUM(F614:F616)</f>
        <v>1635</v>
      </c>
      <c r="G617" s="202">
        <f>SUM(G614:G616)</f>
        <v>0</v>
      </c>
      <c r="H617" s="201">
        <f>F617+G617</f>
        <v>1635</v>
      </c>
      <c r="I617" s="125">
        <v>4</v>
      </c>
      <c r="J617" s="126">
        <v>0</v>
      </c>
      <c r="K617" s="125">
        <v>4</v>
      </c>
    </row>
    <row r="618" spans="1:11" ht="15.75" customHeight="1">
      <c r="A618" s="130">
        <v>188</v>
      </c>
      <c r="B618" s="129" t="s">
        <v>3313</v>
      </c>
      <c r="C618" s="138" t="s">
        <v>3312</v>
      </c>
      <c r="D618" s="203">
        <v>122050201</v>
      </c>
      <c r="E618" s="201"/>
      <c r="F618" s="201">
        <v>0</v>
      </c>
      <c r="G618" s="201">
        <v>386</v>
      </c>
      <c r="H618" s="201">
        <f>F618+G618</f>
        <v>386</v>
      </c>
      <c r="I618" s="125"/>
      <c r="J618" s="126"/>
      <c r="K618" s="125"/>
    </row>
    <row r="619" spans="1:11" ht="15">
      <c r="A619" s="130"/>
      <c r="B619" s="129" t="s">
        <v>1165</v>
      </c>
      <c r="C619" s="138" t="s">
        <v>3311</v>
      </c>
      <c r="D619" s="203">
        <v>122050202</v>
      </c>
      <c r="E619" s="201"/>
      <c r="F619" s="201">
        <v>0</v>
      </c>
      <c r="G619" s="201">
        <v>556</v>
      </c>
      <c r="H619" s="201">
        <f>F619+G619</f>
        <v>556</v>
      </c>
      <c r="I619" s="125"/>
      <c r="J619" s="126"/>
      <c r="K619" s="125"/>
    </row>
    <row r="620" spans="1:11" ht="15">
      <c r="A620" s="130"/>
      <c r="B620" s="129" t="s">
        <v>1165</v>
      </c>
      <c r="C620" s="138" t="s">
        <v>3310</v>
      </c>
      <c r="D620" s="203">
        <v>122050203</v>
      </c>
      <c r="E620" s="201"/>
      <c r="F620" s="201">
        <v>0</v>
      </c>
      <c r="G620" s="201">
        <v>511</v>
      </c>
      <c r="H620" s="201">
        <f>F620+G620</f>
        <v>511</v>
      </c>
      <c r="I620" s="125"/>
      <c r="J620" s="126"/>
      <c r="K620" s="125"/>
    </row>
    <row r="621" spans="1:11" ht="15">
      <c r="A621" s="130"/>
      <c r="B621" s="129" t="s">
        <v>1165</v>
      </c>
      <c r="C621" s="128"/>
      <c r="D621" s="203"/>
      <c r="E621" s="201"/>
      <c r="F621" s="202">
        <v>0</v>
      </c>
      <c r="G621" s="202">
        <f>SUM(G618:G620)</f>
        <v>1453</v>
      </c>
      <c r="H621" s="201">
        <f>F621+G621</f>
        <v>1453</v>
      </c>
      <c r="I621" s="127">
        <v>0</v>
      </c>
      <c r="J621" s="126">
        <v>3</v>
      </c>
      <c r="K621" s="125">
        <v>3</v>
      </c>
    </row>
    <row r="622" spans="1:11" ht="15">
      <c r="A622" s="135">
        <v>189</v>
      </c>
      <c r="B622" s="129" t="s">
        <v>3309</v>
      </c>
      <c r="C622" s="138" t="s">
        <v>3308</v>
      </c>
      <c r="D622" s="203">
        <v>122050204</v>
      </c>
      <c r="E622" s="201"/>
      <c r="F622" s="201">
        <v>285</v>
      </c>
      <c r="G622" s="201">
        <v>0</v>
      </c>
      <c r="H622" s="201">
        <f>F622+G622</f>
        <v>285</v>
      </c>
      <c r="I622" s="125"/>
      <c r="J622" s="126"/>
      <c r="K622" s="125"/>
    </row>
    <row r="623" spans="1:11" ht="22.5">
      <c r="A623" s="130"/>
      <c r="B623" s="129" t="s">
        <v>1165</v>
      </c>
      <c r="C623" s="138" t="s">
        <v>3307</v>
      </c>
      <c r="D623" s="203">
        <v>122050205</v>
      </c>
      <c r="E623" s="201"/>
      <c r="F623" s="201">
        <v>283</v>
      </c>
      <c r="G623" s="201">
        <v>0</v>
      </c>
      <c r="H623" s="201">
        <f>F623+G623</f>
        <v>283</v>
      </c>
      <c r="I623" s="125"/>
      <c r="J623" s="126"/>
      <c r="K623" s="125"/>
    </row>
    <row r="624" spans="1:11" ht="15">
      <c r="A624" s="130"/>
      <c r="B624" s="129" t="s">
        <v>1165</v>
      </c>
      <c r="C624" s="138" t="s">
        <v>3306</v>
      </c>
      <c r="D624" s="203">
        <v>122050206</v>
      </c>
      <c r="E624" s="201"/>
      <c r="F624" s="201">
        <v>558</v>
      </c>
      <c r="G624" s="201">
        <v>0</v>
      </c>
      <c r="H624" s="201">
        <f>F624+G624</f>
        <v>558</v>
      </c>
      <c r="I624" s="125"/>
      <c r="J624" s="126"/>
      <c r="K624" s="125"/>
    </row>
    <row r="625" spans="1:11" ht="13.5" customHeight="1">
      <c r="A625" s="130"/>
      <c r="B625" s="129" t="s">
        <v>1165</v>
      </c>
      <c r="C625" s="128"/>
      <c r="D625" s="203"/>
      <c r="E625" s="201"/>
      <c r="F625" s="202">
        <f>SUM(F622:F624)</f>
        <v>1126</v>
      </c>
      <c r="G625" s="202">
        <f>SUM(G622:G624)</f>
        <v>0</v>
      </c>
      <c r="H625" s="201">
        <f>F625+G625</f>
        <v>1126</v>
      </c>
      <c r="I625" s="125">
        <v>3</v>
      </c>
      <c r="J625" s="126">
        <v>0</v>
      </c>
      <c r="K625" s="125">
        <v>3</v>
      </c>
    </row>
    <row r="626" spans="1:11" ht="15">
      <c r="A626" s="130">
        <v>190</v>
      </c>
      <c r="B626" s="129" t="s">
        <v>3305</v>
      </c>
      <c r="C626" s="138" t="s">
        <v>3304</v>
      </c>
      <c r="D626" s="203">
        <v>122050204</v>
      </c>
      <c r="E626" s="201"/>
      <c r="F626" s="201">
        <v>0</v>
      </c>
      <c r="G626" s="201">
        <v>261</v>
      </c>
      <c r="H626" s="201">
        <f>F626+G626</f>
        <v>261</v>
      </c>
      <c r="I626" s="125"/>
      <c r="J626" s="126"/>
      <c r="K626" s="125"/>
    </row>
    <row r="627" spans="1:11" ht="23.25" customHeight="1">
      <c r="A627" s="130"/>
      <c r="B627" s="129" t="s">
        <v>1165</v>
      </c>
      <c r="C627" s="138" t="s">
        <v>3303</v>
      </c>
      <c r="D627" s="203">
        <v>122050205</v>
      </c>
      <c r="E627" s="201"/>
      <c r="F627" s="201">
        <v>0</v>
      </c>
      <c r="G627" s="201">
        <v>240</v>
      </c>
      <c r="H627" s="201">
        <f>F627+G627</f>
        <v>240</v>
      </c>
      <c r="I627" s="125"/>
      <c r="J627" s="126"/>
      <c r="K627" s="125"/>
    </row>
    <row r="628" spans="1:11" ht="15">
      <c r="A628" s="130"/>
      <c r="B628" s="129" t="s">
        <v>1165</v>
      </c>
      <c r="C628" s="138" t="s">
        <v>3302</v>
      </c>
      <c r="D628" s="203">
        <v>122050206</v>
      </c>
      <c r="E628" s="201"/>
      <c r="F628" s="201">
        <v>0</v>
      </c>
      <c r="G628" s="201">
        <v>464</v>
      </c>
      <c r="H628" s="201">
        <f>F628+G628</f>
        <v>464</v>
      </c>
      <c r="I628" s="125"/>
      <c r="J628" s="126"/>
      <c r="K628" s="125"/>
    </row>
    <row r="629" spans="1:11" ht="15" customHeight="1">
      <c r="A629" s="130"/>
      <c r="B629" s="129" t="s">
        <v>1165</v>
      </c>
      <c r="C629" s="128"/>
      <c r="D629" s="203"/>
      <c r="E629" s="201"/>
      <c r="F629" s="202">
        <f>SUM(F626:F628)</f>
        <v>0</v>
      </c>
      <c r="G629" s="202">
        <f>SUM(G626:G628)</f>
        <v>965</v>
      </c>
      <c r="H629" s="201">
        <f>F629+G629</f>
        <v>965</v>
      </c>
      <c r="I629" s="125">
        <v>0</v>
      </c>
      <c r="J629" s="126">
        <v>2</v>
      </c>
      <c r="K629" s="125">
        <v>2</v>
      </c>
    </row>
    <row r="630" spans="1:11" ht="18.75" customHeight="1">
      <c r="A630" s="135">
        <v>191</v>
      </c>
      <c r="B630" s="129" t="s">
        <v>3301</v>
      </c>
      <c r="C630" s="138" t="s">
        <v>3297</v>
      </c>
      <c r="D630" s="159">
        <v>122050101</v>
      </c>
      <c r="E630" s="157"/>
      <c r="F630" s="157">
        <v>463</v>
      </c>
      <c r="G630" s="157">
        <v>0</v>
      </c>
      <c r="H630" s="201">
        <f>F630+G630</f>
        <v>463</v>
      </c>
      <c r="I630" s="125"/>
      <c r="J630" s="126"/>
      <c r="K630" s="125"/>
    </row>
    <row r="631" spans="1:11" ht="15">
      <c r="B631" s="129" t="s">
        <v>1165</v>
      </c>
      <c r="C631" s="138" t="s">
        <v>3300</v>
      </c>
      <c r="D631" s="203">
        <v>122050207</v>
      </c>
      <c r="E631" s="201"/>
      <c r="F631" s="201">
        <v>626</v>
      </c>
      <c r="G631" s="201">
        <v>0</v>
      </c>
      <c r="H631" s="201">
        <f>F631+G631</f>
        <v>626</v>
      </c>
      <c r="I631" s="125"/>
      <c r="J631" s="126"/>
      <c r="K631" s="125"/>
    </row>
    <row r="632" spans="1:11" ht="25.5">
      <c r="A632" s="130"/>
      <c r="B632" s="129" t="s">
        <v>1165</v>
      </c>
      <c r="C632" s="138" t="s">
        <v>3299</v>
      </c>
      <c r="D632" s="159">
        <v>122050208</v>
      </c>
      <c r="E632" s="157"/>
      <c r="F632" s="157">
        <v>452</v>
      </c>
      <c r="G632" s="157">
        <v>0</v>
      </c>
      <c r="H632" s="201">
        <f>F632+G632</f>
        <v>452</v>
      </c>
      <c r="I632" s="125"/>
      <c r="J632" s="126"/>
      <c r="K632" s="125"/>
    </row>
    <row r="633" spans="1:11" ht="10.5" customHeight="1">
      <c r="A633" s="130"/>
      <c r="B633" s="129" t="s">
        <v>1165</v>
      </c>
      <c r="C633" s="128" t="s">
        <v>1165</v>
      </c>
      <c r="D633" s="203"/>
      <c r="E633" s="201"/>
      <c r="F633" s="202">
        <f>SUM(F630:F632)</f>
        <v>1541</v>
      </c>
      <c r="G633" s="202">
        <f>SUM(G630:G632)</f>
        <v>0</v>
      </c>
      <c r="H633" s="201">
        <f>F633+G633</f>
        <v>1541</v>
      </c>
      <c r="I633" s="125">
        <v>4</v>
      </c>
      <c r="J633" s="126">
        <v>0</v>
      </c>
      <c r="K633" s="125">
        <v>4</v>
      </c>
    </row>
    <row r="634" spans="1:11" ht="25.5">
      <c r="A634" s="130">
        <v>192</v>
      </c>
      <c r="B634" s="129" t="s">
        <v>3298</v>
      </c>
      <c r="C634" s="138" t="s">
        <v>3297</v>
      </c>
      <c r="D634" s="159">
        <v>122050101</v>
      </c>
      <c r="E634" s="157"/>
      <c r="F634" s="157">
        <v>0</v>
      </c>
      <c r="G634" s="157">
        <v>410</v>
      </c>
      <c r="H634" s="201">
        <f>F634+G634</f>
        <v>410</v>
      </c>
      <c r="I634" s="125"/>
      <c r="J634" s="126"/>
      <c r="K634" s="125"/>
    </row>
    <row r="635" spans="1:11" ht="12.75" customHeight="1">
      <c r="B635" s="129" t="s">
        <v>1165</v>
      </c>
      <c r="C635" s="138" t="s">
        <v>3296</v>
      </c>
      <c r="D635" s="203">
        <v>122050207</v>
      </c>
      <c r="E635" s="201"/>
      <c r="F635" s="157">
        <v>0</v>
      </c>
      <c r="G635" s="157">
        <v>564</v>
      </c>
      <c r="H635" s="201">
        <f>F635+G635</f>
        <v>564</v>
      </c>
      <c r="I635" s="125"/>
      <c r="J635" s="126"/>
      <c r="K635" s="125"/>
    </row>
    <row r="636" spans="1:11" ht="25.5">
      <c r="A636" s="130"/>
      <c r="B636" s="129" t="s">
        <v>1165</v>
      </c>
      <c r="C636" s="138" t="s">
        <v>3295</v>
      </c>
      <c r="D636" s="159">
        <v>122050208</v>
      </c>
      <c r="E636" s="157"/>
      <c r="F636" s="157">
        <v>0</v>
      </c>
      <c r="G636" s="157">
        <v>366</v>
      </c>
      <c r="H636" s="201">
        <f>F636+G636</f>
        <v>366</v>
      </c>
      <c r="I636" s="125"/>
      <c r="J636" s="126"/>
      <c r="K636" s="125"/>
    </row>
    <row r="637" spans="1:11" ht="12" customHeight="1">
      <c r="A637" s="130"/>
      <c r="B637" s="129" t="s">
        <v>1165</v>
      </c>
      <c r="C637" s="138"/>
      <c r="D637" s="117"/>
      <c r="E637" s="113"/>
      <c r="F637" s="221">
        <f>SUM(F634:F636)</f>
        <v>0</v>
      </c>
      <c r="G637" s="221">
        <f>SUM(G634:G636)</f>
        <v>1340</v>
      </c>
      <c r="H637" s="201">
        <f>F637+G637</f>
        <v>1340</v>
      </c>
      <c r="I637" s="125">
        <v>3</v>
      </c>
      <c r="J637" s="126">
        <v>0</v>
      </c>
      <c r="K637" s="125">
        <v>3</v>
      </c>
    </row>
    <row r="638" spans="1:11" ht="25.5">
      <c r="A638" s="127">
        <v>193</v>
      </c>
      <c r="B638" s="129" t="s">
        <v>3294</v>
      </c>
      <c r="C638" s="138" t="s">
        <v>3290</v>
      </c>
      <c r="D638" s="203">
        <v>122050102</v>
      </c>
      <c r="E638" s="201"/>
      <c r="F638" s="201">
        <v>211</v>
      </c>
      <c r="G638" s="201">
        <v>0</v>
      </c>
      <c r="H638" s="201">
        <f>F638+G638</f>
        <v>211</v>
      </c>
      <c r="I638" s="125"/>
      <c r="J638" s="126"/>
      <c r="K638" s="125"/>
    </row>
    <row r="639" spans="1:11" ht="24" customHeight="1">
      <c r="A639" s="130"/>
      <c r="B639" s="129" t="s">
        <v>1165</v>
      </c>
      <c r="C639" s="138" t="s">
        <v>3289</v>
      </c>
      <c r="D639" s="203">
        <v>122050103</v>
      </c>
      <c r="E639" s="201"/>
      <c r="F639" s="201">
        <v>360</v>
      </c>
      <c r="G639" s="201">
        <v>0</v>
      </c>
      <c r="H639" s="201">
        <f>F639+G639</f>
        <v>360</v>
      </c>
      <c r="I639" s="125"/>
      <c r="J639" s="126"/>
      <c r="K639" s="125"/>
    </row>
    <row r="640" spans="1:11" ht="23.25" customHeight="1">
      <c r="A640" s="130"/>
      <c r="B640" s="129" t="s">
        <v>1165</v>
      </c>
      <c r="C640" s="138" t="s">
        <v>3293</v>
      </c>
      <c r="D640" s="203">
        <v>122050104</v>
      </c>
      <c r="E640" s="201"/>
      <c r="F640" s="201">
        <v>656</v>
      </c>
      <c r="G640" s="201">
        <v>0</v>
      </c>
      <c r="H640" s="201">
        <f>F640+G640</f>
        <v>656</v>
      </c>
      <c r="I640" s="125"/>
      <c r="J640" s="126"/>
      <c r="K640" s="125"/>
    </row>
    <row r="641" spans="1:11" ht="15.75" customHeight="1">
      <c r="A641" s="130"/>
      <c r="B641" s="129" t="s">
        <v>1165</v>
      </c>
      <c r="C641" s="138" t="s">
        <v>3292</v>
      </c>
      <c r="D641" s="203">
        <v>122050105</v>
      </c>
      <c r="E641" s="201"/>
      <c r="F641" s="201">
        <v>317</v>
      </c>
      <c r="G641" s="201">
        <v>0</v>
      </c>
      <c r="H641" s="201">
        <f>F641+G641</f>
        <v>317</v>
      </c>
      <c r="I641" s="125"/>
      <c r="J641" s="126"/>
      <c r="K641" s="125"/>
    </row>
    <row r="642" spans="1:11" ht="12" customHeight="1">
      <c r="A642" s="130"/>
      <c r="B642" s="129" t="s">
        <v>1165</v>
      </c>
      <c r="C642" s="219"/>
      <c r="D642" s="203"/>
      <c r="E642" s="201"/>
      <c r="F642" s="202">
        <f>SUM(F638:F641)</f>
        <v>1544</v>
      </c>
      <c r="G642" s="202">
        <f>SUM(G638:G641)</f>
        <v>0</v>
      </c>
      <c r="H642" s="201">
        <f>F642+G642</f>
        <v>1544</v>
      </c>
      <c r="I642" s="125">
        <v>4</v>
      </c>
      <c r="J642" s="126">
        <v>0</v>
      </c>
      <c r="K642" s="125">
        <v>4</v>
      </c>
    </row>
    <row r="643" spans="1:11" ht="17.25" customHeight="1">
      <c r="A643" s="130">
        <v>194</v>
      </c>
      <c r="B643" s="129" t="s">
        <v>3291</v>
      </c>
      <c r="C643" s="138" t="s">
        <v>3290</v>
      </c>
      <c r="D643" s="203">
        <v>122050102</v>
      </c>
      <c r="E643" s="201"/>
      <c r="F643" s="201">
        <v>0</v>
      </c>
      <c r="G643" s="201">
        <v>192</v>
      </c>
      <c r="H643" s="201">
        <f>F643+G643</f>
        <v>192</v>
      </c>
      <c r="I643" s="125"/>
      <c r="J643" s="126"/>
      <c r="K643" s="125"/>
    </row>
    <row r="644" spans="1:11" ht="22.5" customHeight="1">
      <c r="A644" s="130"/>
      <c r="B644" s="129" t="s">
        <v>1165</v>
      </c>
      <c r="C644" s="138" t="s">
        <v>3289</v>
      </c>
      <c r="D644" s="203">
        <v>122050103</v>
      </c>
      <c r="E644" s="201"/>
      <c r="F644" s="201">
        <v>0</v>
      </c>
      <c r="G644" s="201">
        <v>317</v>
      </c>
      <c r="H644" s="201">
        <f>F644+G644</f>
        <v>317</v>
      </c>
      <c r="I644" s="125"/>
      <c r="J644" s="126"/>
      <c r="K644" s="125"/>
    </row>
    <row r="645" spans="1:11" ht="22.5" customHeight="1">
      <c r="A645" s="130"/>
      <c r="B645" s="129" t="s">
        <v>1165</v>
      </c>
      <c r="C645" s="138" t="s">
        <v>3288</v>
      </c>
      <c r="D645" s="203">
        <v>122050104</v>
      </c>
      <c r="E645" s="201"/>
      <c r="F645" s="201">
        <v>0</v>
      </c>
      <c r="G645" s="201">
        <v>632</v>
      </c>
      <c r="H645" s="201">
        <f>F645+G645</f>
        <v>632</v>
      </c>
      <c r="I645" s="125"/>
      <c r="J645" s="126"/>
      <c r="K645" s="125"/>
    </row>
    <row r="646" spans="1:11" ht="18" customHeight="1">
      <c r="A646" s="130"/>
      <c r="B646" s="129" t="s">
        <v>1165</v>
      </c>
      <c r="C646" s="138" t="s">
        <v>3287</v>
      </c>
      <c r="D646" s="203">
        <v>122050105</v>
      </c>
      <c r="E646" s="201"/>
      <c r="F646" s="201">
        <v>0</v>
      </c>
      <c r="G646" s="201">
        <v>264</v>
      </c>
      <c r="H646" s="201">
        <f>F646+G646</f>
        <v>264</v>
      </c>
      <c r="I646" s="125"/>
      <c r="J646" s="126"/>
      <c r="K646" s="125"/>
    </row>
    <row r="647" spans="1:11" ht="12" customHeight="1">
      <c r="A647" s="130"/>
      <c r="B647" s="129" t="s">
        <v>1165</v>
      </c>
      <c r="C647" s="219"/>
      <c r="D647" s="203"/>
      <c r="E647" s="201"/>
      <c r="F647" s="202">
        <f>SUM(F643:F646)</f>
        <v>0</v>
      </c>
      <c r="G647" s="202">
        <f>SUM(G643:G646)</f>
        <v>1405</v>
      </c>
      <c r="H647" s="201">
        <f>F647+G647</f>
        <v>1405</v>
      </c>
      <c r="I647" s="125">
        <v>0</v>
      </c>
      <c r="J647" s="126">
        <v>3</v>
      </c>
      <c r="K647" s="125">
        <v>3</v>
      </c>
    </row>
    <row r="648" spans="1:11" ht="38.25">
      <c r="A648" s="135">
        <v>195</v>
      </c>
      <c r="B648" s="129" t="s">
        <v>3281</v>
      </c>
      <c r="C648" s="138" t="s">
        <v>3286</v>
      </c>
      <c r="D648" s="203">
        <v>122050303</v>
      </c>
      <c r="E648" s="201"/>
      <c r="F648" s="201">
        <v>712</v>
      </c>
      <c r="G648" s="201">
        <v>0</v>
      </c>
      <c r="H648" s="201">
        <f>F648+G648</f>
        <v>712</v>
      </c>
      <c r="I648" s="125"/>
      <c r="J648" s="126"/>
      <c r="K648" s="125"/>
    </row>
    <row r="649" spans="1:11" ht="38.25">
      <c r="A649" s="130"/>
      <c r="B649" s="129" t="s">
        <v>1165</v>
      </c>
      <c r="C649" s="219" t="s">
        <v>3285</v>
      </c>
      <c r="D649" s="203">
        <v>122050304</v>
      </c>
      <c r="E649" s="201"/>
      <c r="F649" s="201">
        <v>699</v>
      </c>
      <c r="G649" s="201">
        <v>0</v>
      </c>
      <c r="H649" s="201">
        <f>F649+G649</f>
        <v>699</v>
      </c>
      <c r="I649" s="125"/>
      <c r="J649" s="126"/>
      <c r="K649" s="125"/>
    </row>
    <row r="650" spans="1:11" ht="15">
      <c r="A650" s="130"/>
      <c r="B650" s="129" t="s">
        <v>1165</v>
      </c>
      <c r="C650" s="219"/>
      <c r="D650" s="203"/>
      <c r="E650" s="201"/>
      <c r="F650" s="202">
        <f>SUM(F648:F649)</f>
        <v>1411</v>
      </c>
      <c r="G650" s="201">
        <f>SUM(G648:G649)</f>
        <v>0</v>
      </c>
      <c r="H650" s="201">
        <f>F650+G650</f>
        <v>1411</v>
      </c>
      <c r="I650" s="125">
        <v>3</v>
      </c>
      <c r="J650" s="126">
        <v>0</v>
      </c>
      <c r="K650" s="125">
        <v>3</v>
      </c>
    </row>
    <row r="651" spans="1:11" ht="38.25">
      <c r="A651" s="130">
        <v>196</v>
      </c>
      <c r="B651" s="129" t="s">
        <v>3284</v>
      </c>
      <c r="C651" s="138" t="s">
        <v>3283</v>
      </c>
      <c r="D651" s="203">
        <v>122050303</v>
      </c>
      <c r="E651" s="201"/>
      <c r="F651" s="201">
        <v>0</v>
      </c>
      <c r="G651" s="201">
        <v>596</v>
      </c>
      <c r="H651" s="201">
        <f>F651+G651</f>
        <v>596</v>
      </c>
      <c r="I651" s="125"/>
      <c r="J651" s="126"/>
      <c r="K651" s="125"/>
    </row>
    <row r="652" spans="1:11" ht="38.25">
      <c r="A652" s="130"/>
      <c r="B652" s="129" t="s">
        <v>1165</v>
      </c>
      <c r="C652" s="138" t="s">
        <v>3282</v>
      </c>
      <c r="D652" s="203">
        <v>122050304</v>
      </c>
      <c r="E652" s="201"/>
      <c r="F652" s="201">
        <v>0</v>
      </c>
      <c r="G652" s="201">
        <v>600</v>
      </c>
      <c r="H652" s="201">
        <f>F652+G652</f>
        <v>600</v>
      </c>
      <c r="I652" s="125"/>
      <c r="J652" s="126"/>
      <c r="K652" s="125"/>
    </row>
    <row r="653" spans="1:11" ht="15">
      <c r="A653" s="130"/>
      <c r="B653" s="129" t="s">
        <v>1165</v>
      </c>
      <c r="C653" s="219"/>
      <c r="D653" s="203"/>
      <c r="E653" s="201"/>
      <c r="F653" s="202">
        <f>SUM(I658)</f>
        <v>0</v>
      </c>
      <c r="G653" s="202">
        <f>SUM(G651:G652)</f>
        <v>1196</v>
      </c>
      <c r="H653" s="201">
        <f>F653+G653</f>
        <v>1196</v>
      </c>
      <c r="I653" s="125">
        <v>0</v>
      </c>
      <c r="J653" s="126">
        <v>3</v>
      </c>
      <c r="K653" s="125">
        <v>3</v>
      </c>
    </row>
    <row r="654" spans="1:11" ht="51">
      <c r="A654" s="135">
        <v>197</v>
      </c>
      <c r="B654" s="129" t="s">
        <v>3281</v>
      </c>
      <c r="C654" s="219" t="s">
        <v>3280</v>
      </c>
      <c r="D654" s="203">
        <v>122050305</v>
      </c>
      <c r="E654" s="201"/>
      <c r="F654" s="201">
        <v>1205</v>
      </c>
      <c r="G654" s="157">
        <v>0</v>
      </c>
      <c r="H654" s="201">
        <f>F654+G654</f>
        <v>1205</v>
      </c>
      <c r="I654" s="125"/>
      <c r="J654" s="126"/>
      <c r="K654" s="125"/>
    </row>
    <row r="655" spans="1:11" ht="15">
      <c r="A655" s="130"/>
      <c r="B655" s="129" t="s">
        <v>1165</v>
      </c>
      <c r="C655" s="219"/>
      <c r="D655" s="203"/>
      <c r="E655" s="201"/>
      <c r="F655" s="202">
        <f>SUM(F654)</f>
        <v>1205</v>
      </c>
      <c r="G655" s="202">
        <f>SUM(G654)</f>
        <v>0</v>
      </c>
      <c r="H655" s="201">
        <f>F655+G655</f>
        <v>1205</v>
      </c>
      <c r="I655" s="125">
        <v>3</v>
      </c>
      <c r="J655" s="126">
        <v>0</v>
      </c>
      <c r="K655" s="125">
        <v>3</v>
      </c>
    </row>
    <row r="656" spans="1:11" ht="30.75" customHeight="1">
      <c r="A656" s="130">
        <v>198</v>
      </c>
      <c r="B656" s="129" t="s">
        <v>3279</v>
      </c>
      <c r="C656" s="138" t="s">
        <v>3278</v>
      </c>
      <c r="D656" s="203">
        <v>122050305</v>
      </c>
      <c r="E656" s="201"/>
      <c r="F656" s="201">
        <v>0</v>
      </c>
      <c r="G656" s="157">
        <v>1096</v>
      </c>
      <c r="H656" s="201">
        <f>F656+G656</f>
        <v>1096</v>
      </c>
      <c r="I656" s="125"/>
      <c r="J656" s="126"/>
      <c r="K656" s="125"/>
    </row>
    <row r="657" spans="1:11" ht="15">
      <c r="A657" s="130"/>
      <c r="B657" s="129" t="s">
        <v>1165</v>
      </c>
      <c r="C657" s="219"/>
      <c r="D657" s="203"/>
      <c r="E657" s="201"/>
      <c r="F657" s="202">
        <f>SUM(F656)</f>
        <v>0</v>
      </c>
      <c r="G657" s="202">
        <f>SUM(G656)</f>
        <v>1096</v>
      </c>
      <c r="H657" s="201">
        <f>F657+G657</f>
        <v>1096</v>
      </c>
      <c r="I657" s="125">
        <v>0</v>
      </c>
      <c r="J657" s="126">
        <v>3</v>
      </c>
      <c r="K657" s="125">
        <v>3</v>
      </c>
    </row>
    <row r="658" spans="1:11" ht="24.75" customHeight="1">
      <c r="A658" s="135">
        <v>199</v>
      </c>
      <c r="B658" s="129" t="s">
        <v>3277</v>
      </c>
      <c r="C658" s="138" t="s">
        <v>3276</v>
      </c>
      <c r="D658" s="203">
        <v>122050307</v>
      </c>
      <c r="E658" s="201"/>
      <c r="F658" s="201">
        <v>525</v>
      </c>
      <c r="G658" s="201">
        <v>0</v>
      </c>
      <c r="H658" s="201">
        <f>F658+G658</f>
        <v>525</v>
      </c>
      <c r="I658" s="125"/>
      <c r="J658" s="126"/>
      <c r="K658" s="125"/>
    </row>
    <row r="659" spans="1:11" ht="33" customHeight="1">
      <c r="A659" s="130"/>
      <c r="B659" s="129" t="s">
        <v>1165</v>
      </c>
      <c r="C659" s="138" t="s">
        <v>3275</v>
      </c>
      <c r="D659" s="203">
        <v>122050308</v>
      </c>
      <c r="E659" s="201"/>
      <c r="F659" s="201">
        <v>527</v>
      </c>
      <c r="G659" s="201">
        <v>0</v>
      </c>
      <c r="H659" s="201">
        <f>F659+G659</f>
        <v>527</v>
      </c>
      <c r="I659" s="125"/>
      <c r="J659" s="126"/>
      <c r="K659" s="125"/>
    </row>
    <row r="660" spans="1:11" ht="15">
      <c r="A660" s="130"/>
      <c r="B660" s="129" t="s">
        <v>1165</v>
      </c>
      <c r="C660" s="219"/>
      <c r="D660" s="203"/>
      <c r="E660" s="201"/>
      <c r="F660" s="202">
        <f>SUM(F658:F659)</f>
        <v>1052</v>
      </c>
      <c r="G660" s="202">
        <f>SUM(G658:G659)</f>
        <v>0</v>
      </c>
      <c r="H660" s="201">
        <f>F660+G660</f>
        <v>1052</v>
      </c>
      <c r="I660" s="125">
        <v>3</v>
      </c>
      <c r="J660" s="126">
        <v>0</v>
      </c>
      <c r="K660" s="125">
        <v>3</v>
      </c>
    </row>
    <row r="661" spans="1:11" ht="30">
      <c r="A661" s="130">
        <v>200</v>
      </c>
      <c r="B661" s="129" t="s">
        <v>3274</v>
      </c>
      <c r="C661" s="224" t="s">
        <v>3273</v>
      </c>
      <c r="D661" s="203">
        <v>122050307</v>
      </c>
      <c r="E661" s="201"/>
      <c r="F661" s="157">
        <v>0</v>
      </c>
      <c r="G661" s="157">
        <v>437</v>
      </c>
      <c r="H661" s="201">
        <f>F661+G661</f>
        <v>437</v>
      </c>
      <c r="I661" s="125"/>
      <c r="J661" s="126"/>
      <c r="K661" s="125"/>
    </row>
    <row r="662" spans="1:11" ht="24">
      <c r="A662" s="130"/>
      <c r="B662" s="129" t="s">
        <v>1165</v>
      </c>
      <c r="C662" s="138" t="s">
        <v>3272</v>
      </c>
      <c r="D662" s="203">
        <v>122050308</v>
      </c>
      <c r="E662" s="201"/>
      <c r="F662" s="157">
        <v>0</v>
      </c>
      <c r="G662" s="157">
        <v>455</v>
      </c>
      <c r="H662" s="201">
        <f>F662+G662</f>
        <v>455</v>
      </c>
      <c r="I662" s="125"/>
      <c r="J662" s="126"/>
      <c r="K662" s="125"/>
    </row>
    <row r="663" spans="1:11" ht="15">
      <c r="A663" s="130"/>
      <c r="B663" s="129" t="s">
        <v>1165</v>
      </c>
      <c r="C663" s="219"/>
      <c r="D663" s="203"/>
      <c r="E663" s="201"/>
      <c r="F663" s="202">
        <f>SUM(F661:F662)</f>
        <v>0</v>
      </c>
      <c r="G663" s="202">
        <f>SUM(G661:G662)</f>
        <v>892</v>
      </c>
      <c r="H663" s="201">
        <f>F663+G663</f>
        <v>892</v>
      </c>
      <c r="I663" s="125">
        <v>0</v>
      </c>
      <c r="J663" s="126">
        <v>2</v>
      </c>
      <c r="K663" s="125">
        <v>2</v>
      </c>
    </row>
    <row r="664" spans="1:11" ht="30">
      <c r="A664" s="135">
        <v>201</v>
      </c>
      <c r="B664" s="129" t="s">
        <v>3271</v>
      </c>
      <c r="C664" s="219" t="s">
        <v>3270</v>
      </c>
      <c r="D664" s="203">
        <v>122050309</v>
      </c>
      <c r="E664" s="201"/>
      <c r="F664" s="157">
        <v>719</v>
      </c>
      <c r="G664" s="157">
        <v>0</v>
      </c>
      <c r="H664" s="201">
        <f>F664+G664</f>
        <v>719</v>
      </c>
      <c r="I664" s="125"/>
      <c r="J664" s="126"/>
      <c r="K664" s="125"/>
    </row>
    <row r="665" spans="1:11" ht="15">
      <c r="A665" s="130"/>
      <c r="B665" s="129" t="s">
        <v>1165</v>
      </c>
      <c r="C665" s="219" t="s">
        <v>3267</v>
      </c>
      <c r="D665" s="203">
        <v>122050310</v>
      </c>
      <c r="E665" s="201"/>
      <c r="F665" s="201">
        <v>440</v>
      </c>
      <c r="G665" s="201">
        <v>0</v>
      </c>
      <c r="H665" s="201">
        <f>F665+G665</f>
        <v>440</v>
      </c>
      <c r="I665" s="125"/>
      <c r="J665" s="126"/>
      <c r="K665" s="125"/>
    </row>
    <row r="666" spans="1:11" ht="15">
      <c r="A666" s="130"/>
      <c r="B666" s="129" t="s">
        <v>1165</v>
      </c>
      <c r="C666" s="219"/>
      <c r="D666" s="203"/>
      <c r="E666" s="201"/>
      <c r="F666" s="202">
        <f>SUM(F664:F665)</f>
        <v>1159</v>
      </c>
      <c r="G666" s="202">
        <f>SUM(G664:G665)</f>
        <v>0</v>
      </c>
      <c r="H666" s="201">
        <f>F666+G666</f>
        <v>1159</v>
      </c>
      <c r="I666" s="125">
        <v>3</v>
      </c>
      <c r="J666" s="126">
        <v>0</v>
      </c>
      <c r="K666" s="125">
        <v>3</v>
      </c>
    </row>
    <row r="667" spans="1:11" ht="30">
      <c r="A667" s="130">
        <v>202</v>
      </c>
      <c r="B667" s="129" t="s">
        <v>3269</v>
      </c>
      <c r="C667" s="219" t="s">
        <v>3268</v>
      </c>
      <c r="D667" s="203">
        <v>122050309</v>
      </c>
      <c r="E667" s="201"/>
      <c r="F667" s="201">
        <v>0</v>
      </c>
      <c r="G667" s="201">
        <v>605</v>
      </c>
      <c r="H667" s="201">
        <f>F667+G667</f>
        <v>605</v>
      </c>
      <c r="I667" s="125"/>
      <c r="J667" s="126"/>
      <c r="K667" s="125"/>
    </row>
    <row r="668" spans="1:11" ht="15">
      <c r="A668" s="130"/>
      <c r="B668" s="129" t="s">
        <v>1165</v>
      </c>
      <c r="C668" s="219" t="s">
        <v>3267</v>
      </c>
      <c r="D668" s="203">
        <v>122050310</v>
      </c>
      <c r="E668" s="201"/>
      <c r="F668" s="201">
        <v>0</v>
      </c>
      <c r="G668" s="201">
        <v>361</v>
      </c>
      <c r="H668" s="201">
        <f>F668+G668</f>
        <v>361</v>
      </c>
      <c r="I668" s="125"/>
      <c r="J668" s="126"/>
      <c r="K668" s="125"/>
    </row>
    <row r="669" spans="1:11" ht="15">
      <c r="A669" s="130"/>
      <c r="B669" s="129" t="s">
        <v>1165</v>
      </c>
      <c r="C669" s="219"/>
      <c r="D669" s="203"/>
      <c r="E669" s="201"/>
      <c r="F669" s="202">
        <f>SUM(F667:F668)</f>
        <v>0</v>
      </c>
      <c r="G669" s="202">
        <f>SUM(G667:G668)</f>
        <v>966</v>
      </c>
      <c r="H669" s="201">
        <f>F669+G669</f>
        <v>966</v>
      </c>
      <c r="I669" s="125">
        <v>0</v>
      </c>
      <c r="J669" s="126">
        <v>2</v>
      </c>
      <c r="K669" s="125">
        <v>2</v>
      </c>
    </row>
    <row r="670" spans="1:11" ht="30">
      <c r="A670" s="135">
        <v>203</v>
      </c>
      <c r="B670" s="129" t="s">
        <v>3266</v>
      </c>
      <c r="C670" s="138" t="s">
        <v>3265</v>
      </c>
      <c r="D670" s="203">
        <v>122060101</v>
      </c>
      <c r="E670" s="201"/>
      <c r="F670" s="201">
        <v>601</v>
      </c>
      <c r="G670" s="201">
        <v>0</v>
      </c>
      <c r="H670" s="201">
        <f>F670+G670</f>
        <v>601</v>
      </c>
      <c r="I670" s="125"/>
      <c r="J670" s="126"/>
      <c r="K670" s="125"/>
    </row>
    <row r="671" spans="1:11" ht="15">
      <c r="A671" s="130"/>
      <c r="B671" s="129" t="s">
        <v>1165</v>
      </c>
      <c r="C671" s="219" t="s">
        <v>3264</v>
      </c>
      <c r="D671" s="203">
        <v>122060102</v>
      </c>
      <c r="E671" s="201"/>
      <c r="F671" s="201">
        <v>645</v>
      </c>
      <c r="G671" s="201">
        <v>0</v>
      </c>
      <c r="H671" s="201">
        <f>F671+G671</f>
        <v>645</v>
      </c>
      <c r="I671" s="125"/>
      <c r="J671" s="126"/>
      <c r="K671" s="125"/>
    </row>
    <row r="672" spans="1:11" ht="25.5">
      <c r="A672" s="130"/>
      <c r="B672" s="129" t="s">
        <v>1165</v>
      </c>
      <c r="C672" s="138" t="s">
        <v>3263</v>
      </c>
      <c r="D672" s="203">
        <v>122060103</v>
      </c>
      <c r="E672" s="201"/>
      <c r="F672" s="201">
        <v>161</v>
      </c>
      <c r="G672" s="201">
        <v>0</v>
      </c>
      <c r="H672" s="201">
        <f>F672+G672</f>
        <v>161</v>
      </c>
      <c r="I672" s="125"/>
      <c r="J672" s="126"/>
      <c r="K672" s="125"/>
    </row>
    <row r="673" spans="1:11" ht="15">
      <c r="A673" s="130"/>
      <c r="B673" s="129" t="s">
        <v>1165</v>
      </c>
      <c r="C673" s="219"/>
      <c r="D673" s="203"/>
      <c r="E673" s="201"/>
      <c r="F673" s="202">
        <f>SUM(F670:F672)</f>
        <v>1407</v>
      </c>
      <c r="G673" s="202">
        <f>SUM(G670:G672)</f>
        <v>0</v>
      </c>
      <c r="H673" s="201">
        <f>F673+G673</f>
        <v>1407</v>
      </c>
      <c r="I673" s="125">
        <v>3</v>
      </c>
      <c r="J673" s="126">
        <v>0</v>
      </c>
      <c r="K673" s="125">
        <v>3</v>
      </c>
    </row>
    <row r="674" spans="1:11" ht="30">
      <c r="A674" s="130">
        <v>204</v>
      </c>
      <c r="B674" s="129" t="s">
        <v>3262</v>
      </c>
      <c r="C674" s="138" t="s">
        <v>3261</v>
      </c>
      <c r="D674" s="203">
        <v>122060101</v>
      </c>
      <c r="E674" s="201"/>
      <c r="F674" s="201">
        <v>0</v>
      </c>
      <c r="G674" s="201">
        <v>539</v>
      </c>
      <c r="H674" s="201">
        <f>F674+G674</f>
        <v>539</v>
      </c>
      <c r="I674" s="125"/>
      <c r="J674" s="126"/>
      <c r="K674" s="125"/>
    </row>
    <row r="675" spans="1:11" ht="15">
      <c r="A675" s="130"/>
      <c r="B675" s="129" t="s">
        <v>1165</v>
      </c>
      <c r="C675" s="219" t="s">
        <v>3260</v>
      </c>
      <c r="D675" s="203">
        <v>122060102</v>
      </c>
      <c r="E675" s="201"/>
      <c r="F675" s="201">
        <v>0</v>
      </c>
      <c r="G675" s="201">
        <v>572</v>
      </c>
      <c r="H675" s="201">
        <f>F675+G675</f>
        <v>572</v>
      </c>
      <c r="I675" s="125"/>
      <c r="J675" s="126"/>
      <c r="K675" s="125"/>
    </row>
    <row r="676" spans="1:11" ht="22.5" customHeight="1">
      <c r="A676" s="130"/>
      <c r="B676" s="129" t="s">
        <v>1165</v>
      </c>
      <c r="C676" s="138" t="s">
        <v>3259</v>
      </c>
      <c r="D676" s="203">
        <v>122060103</v>
      </c>
      <c r="E676" s="201"/>
      <c r="F676" s="201">
        <v>0</v>
      </c>
      <c r="G676" s="201">
        <v>122</v>
      </c>
      <c r="H676" s="201">
        <f>F676+G676</f>
        <v>122</v>
      </c>
      <c r="I676" s="125"/>
      <c r="J676" s="126"/>
      <c r="K676" s="125"/>
    </row>
    <row r="677" spans="1:11" ht="15">
      <c r="A677" s="130"/>
      <c r="B677" s="129" t="s">
        <v>1165</v>
      </c>
      <c r="C677" s="219"/>
      <c r="D677" s="203"/>
      <c r="E677" s="201"/>
      <c r="F677" s="202">
        <f>SUM(F674:F676)</f>
        <v>0</v>
      </c>
      <c r="G677" s="202">
        <f>SUM(G674:G676)</f>
        <v>1233</v>
      </c>
      <c r="H677" s="201">
        <f>F677+G677</f>
        <v>1233</v>
      </c>
      <c r="I677" s="125">
        <v>0</v>
      </c>
      <c r="J677" s="126">
        <v>3</v>
      </c>
      <c r="K677" s="125">
        <v>3</v>
      </c>
    </row>
    <row r="678" spans="1:11" ht="15">
      <c r="A678" s="135">
        <v>205</v>
      </c>
      <c r="B678" s="129" t="s">
        <v>3258</v>
      </c>
      <c r="C678" s="138" t="s">
        <v>3257</v>
      </c>
      <c r="D678" s="203">
        <v>122060104</v>
      </c>
      <c r="E678" s="201"/>
      <c r="F678" s="201">
        <v>645</v>
      </c>
      <c r="G678" s="201">
        <v>0</v>
      </c>
      <c r="H678" s="201">
        <f>F678+G678</f>
        <v>645</v>
      </c>
      <c r="I678" s="125"/>
      <c r="J678" s="126"/>
      <c r="K678" s="125"/>
    </row>
    <row r="679" spans="1:11" ht="15">
      <c r="A679" s="130"/>
      <c r="B679" s="129" t="s">
        <v>1165</v>
      </c>
      <c r="C679" s="138" t="s">
        <v>3256</v>
      </c>
      <c r="D679" s="203">
        <v>122060201</v>
      </c>
      <c r="E679" s="201"/>
      <c r="F679" s="201">
        <v>571</v>
      </c>
      <c r="G679" s="201">
        <v>0</v>
      </c>
      <c r="H679" s="201">
        <f>F679+G679</f>
        <v>571</v>
      </c>
      <c r="I679" s="125"/>
      <c r="J679" s="126"/>
      <c r="K679" s="125"/>
    </row>
    <row r="680" spans="1:11" ht="15">
      <c r="A680" s="130"/>
      <c r="B680" s="129" t="s">
        <v>1165</v>
      </c>
      <c r="C680" s="219"/>
      <c r="D680" s="203"/>
      <c r="E680" s="201"/>
      <c r="F680" s="202">
        <f>SUM(F678:F679)</f>
        <v>1216</v>
      </c>
      <c r="G680" s="202">
        <f>SUM(G678:G679)</f>
        <v>0</v>
      </c>
      <c r="H680" s="201">
        <f>F680+G680</f>
        <v>1216</v>
      </c>
      <c r="I680" s="125">
        <v>3</v>
      </c>
      <c r="J680" s="126">
        <v>0</v>
      </c>
      <c r="K680" s="125">
        <v>3</v>
      </c>
    </row>
    <row r="681" spans="1:11" ht="15">
      <c r="A681" s="130">
        <v>206</v>
      </c>
      <c r="B681" s="129" t="s">
        <v>3255</v>
      </c>
      <c r="C681" s="138" t="s">
        <v>3254</v>
      </c>
      <c r="D681" s="203">
        <v>122060104</v>
      </c>
      <c r="E681" s="201"/>
      <c r="F681" s="201">
        <v>0</v>
      </c>
      <c r="G681" s="201">
        <v>565</v>
      </c>
      <c r="H681" s="201">
        <f>F681+G681</f>
        <v>565</v>
      </c>
      <c r="I681" s="125"/>
      <c r="J681" s="126"/>
      <c r="K681" s="125"/>
    </row>
    <row r="682" spans="1:11" ht="15">
      <c r="A682" s="130"/>
      <c r="B682" s="129" t="s">
        <v>1165</v>
      </c>
      <c r="C682" s="138" t="s">
        <v>3253</v>
      </c>
      <c r="D682" s="203">
        <v>122060201</v>
      </c>
      <c r="E682" s="201"/>
      <c r="F682" s="201">
        <v>0</v>
      </c>
      <c r="G682" s="201">
        <v>504</v>
      </c>
      <c r="H682" s="201">
        <f>F682+G682</f>
        <v>504</v>
      </c>
      <c r="I682" s="125"/>
      <c r="J682" s="126"/>
      <c r="K682" s="125"/>
    </row>
    <row r="683" spans="1:11" ht="15">
      <c r="A683" s="130"/>
      <c r="B683" s="129" t="s">
        <v>1165</v>
      </c>
      <c r="C683" s="219"/>
      <c r="D683" s="203"/>
      <c r="E683" s="201"/>
      <c r="F683" s="202">
        <f>SUM(F681:F682)</f>
        <v>0</v>
      </c>
      <c r="G683" s="202">
        <f>SUM(G681:G682)</f>
        <v>1069</v>
      </c>
      <c r="H683" s="201">
        <f>F683+G683</f>
        <v>1069</v>
      </c>
      <c r="I683" s="125">
        <v>0</v>
      </c>
      <c r="J683" s="126">
        <v>3</v>
      </c>
      <c r="K683" s="125">
        <v>3</v>
      </c>
    </row>
    <row r="684" spans="1:11" ht="15">
      <c r="A684" s="135">
        <v>207</v>
      </c>
      <c r="B684" s="129" t="s">
        <v>3252</v>
      </c>
      <c r="C684" s="138" t="s">
        <v>3249</v>
      </c>
      <c r="D684" s="203">
        <v>122060202</v>
      </c>
      <c r="E684" s="201"/>
      <c r="F684" s="201">
        <v>495</v>
      </c>
      <c r="G684" s="201">
        <v>0</v>
      </c>
      <c r="H684" s="201">
        <f>F684+G684</f>
        <v>495</v>
      </c>
      <c r="I684" s="125"/>
      <c r="J684" s="126"/>
      <c r="K684" s="125"/>
    </row>
    <row r="685" spans="1:11" ht="15">
      <c r="A685" s="130"/>
      <c r="B685" s="129" t="s">
        <v>1165</v>
      </c>
      <c r="C685" s="223" t="s">
        <v>3251</v>
      </c>
      <c r="D685" s="203">
        <v>122060203</v>
      </c>
      <c r="E685" s="201"/>
      <c r="F685" s="201">
        <v>497</v>
      </c>
      <c r="G685" s="201">
        <v>0</v>
      </c>
      <c r="H685" s="201">
        <f>F685+G685</f>
        <v>497</v>
      </c>
      <c r="I685" s="125"/>
      <c r="J685" s="126"/>
      <c r="K685" s="125"/>
    </row>
    <row r="686" spans="1:11" ht="15">
      <c r="A686" s="130"/>
      <c r="B686" s="129" t="s">
        <v>1165</v>
      </c>
      <c r="C686" s="128"/>
      <c r="D686" s="203"/>
      <c r="E686" s="201"/>
      <c r="F686" s="202">
        <f>SUM(F684:F685)</f>
        <v>992</v>
      </c>
      <c r="G686" s="202">
        <f>SUM(G684:G685)</f>
        <v>0</v>
      </c>
      <c r="H686" s="201">
        <f>F686+G686</f>
        <v>992</v>
      </c>
      <c r="I686" s="125">
        <v>2</v>
      </c>
      <c r="J686" s="126">
        <v>0</v>
      </c>
      <c r="K686" s="125">
        <v>2</v>
      </c>
    </row>
    <row r="687" spans="1:11" ht="15">
      <c r="A687" s="130">
        <v>208</v>
      </c>
      <c r="B687" s="129" t="s">
        <v>3250</v>
      </c>
      <c r="C687" s="138" t="s">
        <v>3249</v>
      </c>
      <c r="D687" s="203">
        <v>122060202</v>
      </c>
      <c r="E687" s="201"/>
      <c r="F687" s="201">
        <v>0</v>
      </c>
      <c r="G687" s="201">
        <v>432</v>
      </c>
      <c r="H687" s="201">
        <f>F687+G687</f>
        <v>432</v>
      </c>
      <c r="I687" s="125"/>
      <c r="J687" s="126"/>
      <c r="K687" s="125"/>
    </row>
    <row r="688" spans="1:11" ht="15">
      <c r="A688" s="130"/>
      <c r="B688" s="129" t="s">
        <v>1165</v>
      </c>
      <c r="C688" s="223" t="s">
        <v>3248</v>
      </c>
      <c r="D688" s="203">
        <v>122060203</v>
      </c>
      <c r="E688" s="201"/>
      <c r="F688" s="201">
        <v>0</v>
      </c>
      <c r="G688" s="201">
        <v>487</v>
      </c>
      <c r="H688" s="201">
        <f>F688+G688</f>
        <v>487</v>
      </c>
      <c r="I688" s="125"/>
      <c r="J688" s="126"/>
      <c r="K688" s="125"/>
    </row>
    <row r="689" spans="1:11" ht="15">
      <c r="A689" s="130"/>
      <c r="B689" s="129" t="s">
        <v>1165</v>
      </c>
      <c r="C689" s="219"/>
      <c r="D689" s="203"/>
      <c r="E689" s="202"/>
      <c r="F689" s="202">
        <f>SUM(F687:F688)</f>
        <v>0</v>
      </c>
      <c r="G689" s="202">
        <f>SUM(G687:G688)</f>
        <v>919</v>
      </c>
      <c r="H689" s="201">
        <f>F689+G689</f>
        <v>919</v>
      </c>
      <c r="I689" s="125">
        <v>0</v>
      </c>
      <c r="J689" s="126">
        <v>2</v>
      </c>
      <c r="K689" s="125">
        <v>2</v>
      </c>
    </row>
    <row r="690" spans="1:11" ht="15">
      <c r="A690" s="130">
        <v>209</v>
      </c>
      <c r="B690" s="129" t="s">
        <v>3247</v>
      </c>
      <c r="C690" s="137" t="s">
        <v>3246</v>
      </c>
      <c r="D690" s="203">
        <v>122030705</v>
      </c>
      <c r="E690" s="201"/>
      <c r="F690" s="201">
        <v>972</v>
      </c>
      <c r="G690" s="201">
        <v>834</v>
      </c>
      <c r="H690" s="201">
        <f>F690+G690</f>
        <v>1806</v>
      </c>
      <c r="I690" s="125"/>
      <c r="J690" s="126"/>
      <c r="K690" s="125"/>
    </row>
    <row r="691" spans="1:11" ht="15">
      <c r="A691" s="130"/>
      <c r="B691" s="129" t="s">
        <v>1165</v>
      </c>
      <c r="C691" s="128"/>
      <c r="D691" s="203"/>
      <c r="E691" s="201"/>
      <c r="F691" s="202">
        <f>SUM(F690)</f>
        <v>972</v>
      </c>
      <c r="G691" s="202">
        <f>SUM(G690)</f>
        <v>834</v>
      </c>
      <c r="H691" s="201">
        <f>F691+G691</f>
        <v>1806</v>
      </c>
      <c r="I691" s="125">
        <v>2</v>
      </c>
      <c r="J691" s="126">
        <v>2</v>
      </c>
      <c r="K691" s="125">
        <v>4</v>
      </c>
    </row>
    <row r="692" spans="1:11" ht="30">
      <c r="A692" s="208">
        <v>210</v>
      </c>
      <c r="B692" s="129" t="s">
        <v>3245</v>
      </c>
      <c r="C692" s="214" t="s">
        <v>3244</v>
      </c>
      <c r="D692" s="210">
        <v>122030703</v>
      </c>
      <c r="E692" s="209"/>
      <c r="F692" s="209">
        <v>121</v>
      </c>
      <c r="G692" s="209">
        <v>98</v>
      </c>
      <c r="H692" s="201">
        <f>F692+G692</f>
        <v>219</v>
      </c>
      <c r="I692" s="125"/>
      <c r="J692" s="126"/>
      <c r="K692" s="125"/>
    </row>
    <row r="693" spans="1:11" ht="15">
      <c r="A693" s="206"/>
      <c r="B693" s="129" t="s">
        <v>1165</v>
      </c>
      <c r="C693" s="211" t="s">
        <v>3243</v>
      </c>
      <c r="D693" s="210">
        <v>122030906</v>
      </c>
      <c r="E693" s="209"/>
      <c r="F693" s="209">
        <v>274</v>
      </c>
      <c r="G693" s="209">
        <v>232</v>
      </c>
      <c r="H693" s="201">
        <f>F693+G693</f>
        <v>506</v>
      </c>
      <c r="I693" s="125"/>
      <c r="J693" s="126"/>
      <c r="K693" s="125"/>
    </row>
    <row r="694" spans="1:11" ht="15">
      <c r="A694" s="208"/>
      <c r="B694" s="129" t="s">
        <v>1165</v>
      </c>
      <c r="C694" s="211" t="s">
        <v>3242</v>
      </c>
      <c r="D694" s="210">
        <v>122030907</v>
      </c>
      <c r="E694" s="209"/>
      <c r="F694" s="209">
        <v>547</v>
      </c>
      <c r="G694" s="209">
        <v>504</v>
      </c>
      <c r="H694" s="201">
        <f>F694+G694</f>
        <v>1051</v>
      </c>
      <c r="I694" s="125"/>
      <c r="J694" s="126"/>
      <c r="K694" s="125"/>
    </row>
    <row r="695" spans="1:11" ht="15">
      <c r="A695" s="208"/>
      <c r="B695" s="129" t="s">
        <v>1165</v>
      </c>
      <c r="C695" s="211"/>
      <c r="D695" s="210"/>
      <c r="E695" s="209"/>
      <c r="F695" s="205">
        <f>SUM(F692:F694)</f>
        <v>942</v>
      </c>
      <c r="G695" s="205">
        <f>SUM(G692:G694)</f>
        <v>834</v>
      </c>
      <c r="H695" s="201">
        <f>F695+G695</f>
        <v>1776</v>
      </c>
      <c r="I695" s="125">
        <v>2</v>
      </c>
      <c r="J695" s="126">
        <v>2</v>
      </c>
      <c r="K695" s="125">
        <v>4</v>
      </c>
    </row>
    <row r="696" spans="1:11" ht="15">
      <c r="A696" s="130">
        <v>211</v>
      </c>
      <c r="B696" s="129" t="s">
        <v>3241</v>
      </c>
      <c r="C696" s="137" t="s">
        <v>3240</v>
      </c>
      <c r="D696" s="203">
        <v>122030704</v>
      </c>
      <c r="E696" s="201"/>
      <c r="F696" s="201">
        <v>360</v>
      </c>
      <c r="G696" s="201">
        <v>324</v>
      </c>
      <c r="H696" s="201">
        <f>F696+G696</f>
        <v>684</v>
      </c>
      <c r="I696" s="125"/>
      <c r="J696" s="126"/>
      <c r="K696" s="125"/>
    </row>
    <row r="697" spans="1:11" ht="15">
      <c r="B697" s="129" t="s">
        <v>1165</v>
      </c>
      <c r="C697" s="128" t="s">
        <v>3239</v>
      </c>
      <c r="D697" s="203">
        <v>122030706</v>
      </c>
      <c r="E697" s="201"/>
      <c r="F697" s="201">
        <v>379</v>
      </c>
      <c r="G697" s="201">
        <v>353</v>
      </c>
      <c r="H697" s="201">
        <f>F697+G697</f>
        <v>732</v>
      </c>
      <c r="I697" s="125"/>
      <c r="J697" s="126"/>
      <c r="K697" s="125"/>
    </row>
    <row r="698" spans="1:11" ht="15">
      <c r="A698" s="130"/>
      <c r="B698" s="129" t="s">
        <v>1165</v>
      </c>
      <c r="C698" s="137" t="s">
        <v>3238</v>
      </c>
      <c r="D698" s="203">
        <v>122030707</v>
      </c>
      <c r="E698" s="201"/>
      <c r="F698" s="201">
        <v>145</v>
      </c>
      <c r="G698" s="201">
        <v>104</v>
      </c>
      <c r="H698" s="201">
        <f>F698+G698</f>
        <v>249</v>
      </c>
      <c r="I698" s="125"/>
      <c r="J698" s="126"/>
      <c r="K698" s="125"/>
    </row>
    <row r="699" spans="1:11" ht="15">
      <c r="A699" s="130"/>
      <c r="B699" s="129" t="s">
        <v>1165</v>
      </c>
      <c r="C699" s="128"/>
      <c r="D699" s="203"/>
      <c r="E699" s="201"/>
      <c r="F699" s="202">
        <f>SUM(F696:F698)</f>
        <v>884</v>
      </c>
      <c r="G699" s="202">
        <f>SUM(G696:G698)</f>
        <v>781</v>
      </c>
      <c r="H699" s="201">
        <f>F699+G699</f>
        <v>1665</v>
      </c>
      <c r="I699" s="125">
        <v>2</v>
      </c>
      <c r="J699" s="126">
        <v>2</v>
      </c>
      <c r="K699" s="125">
        <v>4</v>
      </c>
    </row>
    <row r="700" spans="1:11" ht="15">
      <c r="A700" s="130">
        <v>212</v>
      </c>
      <c r="B700" s="129" t="s">
        <v>3237</v>
      </c>
      <c r="C700" s="137" t="s">
        <v>3236</v>
      </c>
      <c r="D700" s="203">
        <v>122030903</v>
      </c>
      <c r="E700" s="201"/>
      <c r="F700" s="201">
        <v>252</v>
      </c>
      <c r="G700" s="201">
        <v>218</v>
      </c>
      <c r="H700" s="201">
        <f>F700+G700</f>
        <v>470</v>
      </c>
      <c r="I700" s="125"/>
      <c r="J700" s="126"/>
      <c r="K700" s="125"/>
    </row>
    <row r="701" spans="1:11" ht="15">
      <c r="A701" s="130"/>
      <c r="B701" s="129" t="s">
        <v>1165</v>
      </c>
      <c r="C701" s="137" t="s">
        <v>3235</v>
      </c>
      <c r="D701" s="203">
        <v>122030904</v>
      </c>
      <c r="E701" s="201"/>
      <c r="F701" s="201">
        <v>542</v>
      </c>
      <c r="G701" s="201">
        <v>467</v>
      </c>
      <c r="H701" s="201">
        <f>F701+G701</f>
        <v>1009</v>
      </c>
      <c r="I701" s="125"/>
      <c r="J701" s="126"/>
      <c r="K701" s="125"/>
    </row>
    <row r="702" spans="1:11" ht="15">
      <c r="A702" s="130"/>
      <c r="B702" s="129" t="s">
        <v>1165</v>
      </c>
      <c r="C702" s="128"/>
      <c r="D702" s="203"/>
      <c r="E702" s="201"/>
      <c r="F702" s="202">
        <f>SUM(F700:F701)</f>
        <v>794</v>
      </c>
      <c r="G702" s="202">
        <f>SUM(G700:G701)</f>
        <v>685</v>
      </c>
      <c r="H702" s="201">
        <f>F702+G702</f>
        <v>1479</v>
      </c>
      <c r="I702" s="125">
        <v>2</v>
      </c>
      <c r="J702" s="126">
        <v>2</v>
      </c>
      <c r="K702" s="125">
        <v>4</v>
      </c>
    </row>
    <row r="703" spans="1:11" ht="15">
      <c r="A703" s="130">
        <v>213</v>
      </c>
      <c r="B703" s="129" t="s">
        <v>3234</v>
      </c>
      <c r="C703" s="137" t="s">
        <v>3233</v>
      </c>
      <c r="D703" s="203">
        <v>122030905</v>
      </c>
      <c r="E703" s="201"/>
      <c r="F703" s="201">
        <v>688</v>
      </c>
      <c r="G703" s="201">
        <v>630</v>
      </c>
      <c r="H703" s="201">
        <f>F703+G703</f>
        <v>1318</v>
      </c>
      <c r="I703" s="125"/>
      <c r="J703" s="126"/>
      <c r="K703" s="125"/>
    </row>
    <row r="704" spans="1:11" ht="15">
      <c r="A704" s="130"/>
      <c r="B704" s="129" t="s">
        <v>1165</v>
      </c>
      <c r="C704" s="128"/>
      <c r="D704" s="203"/>
      <c r="E704" s="201"/>
      <c r="F704" s="202">
        <f>SUM(F703)</f>
        <v>688</v>
      </c>
      <c r="G704" s="202">
        <f>SUM(G703)</f>
        <v>630</v>
      </c>
      <c r="H704" s="201">
        <f>F704+G704</f>
        <v>1318</v>
      </c>
      <c r="I704" s="125">
        <v>2</v>
      </c>
      <c r="J704" s="126">
        <v>2</v>
      </c>
      <c r="K704" s="125">
        <v>4</v>
      </c>
    </row>
    <row r="705" spans="1:11" ht="15">
      <c r="A705" s="130">
        <v>214</v>
      </c>
      <c r="B705" s="129" t="s">
        <v>3232</v>
      </c>
      <c r="C705" s="137" t="s">
        <v>3231</v>
      </c>
      <c r="D705" s="203">
        <v>122030901</v>
      </c>
      <c r="E705" s="201"/>
      <c r="F705" s="201">
        <v>300</v>
      </c>
      <c r="G705" s="201">
        <v>258</v>
      </c>
      <c r="H705" s="201">
        <f>F705+G705</f>
        <v>558</v>
      </c>
      <c r="I705" s="125"/>
      <c r="J705" s="126"/>
      <c r="K705" s="125"/>
    </row>
    <row r="706" spans="1:11" ht="15">
      <c r="A706" s="130"/>
      <c r="B706" s="129" t="s">
        <v>1165</v>
      </c>
      <c r="C706" s="137" t="s">
        <v>3230</v>
      </c>
      <c r="D706" s="203">
        <v>122030902</v>
      </c>
      <c r="E706" s="201"/>
      <c r="F706" s="201">
        <v>534</v>
      </c>
      <c r="G706" s="201">
        <v>462</v>
      </c>
      <c r="H706" s="201">
        <f>F706+G706</f>
        <v>996</v>
      </c>
      <c r="I706" s="125"/>
      <c r="J706" s="126"/>
      <c r="K706" s="125"/>
    </row>
    <row r="707" spans="1:11" ht="15">
      <c r="A707" s="130"/>
      <c r="B707" s="129" t="s">
        <v>1165</v>
      </c>
      <c r="C707" s="128"/>
      <c r="D707" s="203"/>
      <c r="E707" s="201"/>
      <c r="F707" s="202">
        <f>SUM(F705:F706)</f>
        <v>834</v>
      </c>
      <c r="G707" s="202">
        <f>SUM(G705:G706)</f>
        <v>720</v>
      </c>
      <c r="H707" s="201">
        <f>F707+G707</f>
        <v>1554</v>
      </c>
      <c r="I707" s="125">
        <v>2</v>
      </c>
      <c r="J707" s="126">
        <v>2</v>
      </c>
      <c r="K707" s="125">
        <v>4</v>
      </c>
    </row>
    <row r="708" spans="1:11" ht="30">
      <c r="A708" s="130">
        <v>215</v>
      </c>
      <c r="B708" s="129" t="s">
        <v>3229</v>
      </c>
      <c r="C708" s="128" t="s">
        <v>3228</v>
      </c>
      <c r="D708" s="203">
        <v>122030701</v>
      </c>
      <c r="E708" s="201"/>
      <c r="F708" s="201">
        <v>654</v>
      </c>
      <c r="G708" s="201">
        <v>606</v>
      </c>
      <c r="H708" s="201">
        <f>F708+G708</f>
        <v>1260</v>
      </c>
      <c r="I708" s="125"/>
      <c r="J708" s="126"/>
      <c r="K708" s="125"/>
    </row>
    <row r="709" spans="1:11" ht="15">
      <c r="A709" s="130"/>
      <c r="B709" s="129" t="s">
        <v>1165</v>
      </c>
      <c r="C709" s="128"/>
      <c r="D709" s="203"/>
      <c r="E709" s="201"/>
      <c r="F709" s="202">
        <f>SUM(F708)</f>
        <v>654</v>
      </c>
      <c r="G709" s="202">
        <f>SUM(G708)</f>
        <v>606</v>
      </c>
      <c r="H709" s="201">
        <f>F709+G709</f>
        <v>1260</v>
      </c>
      <c r="I709" s="125">
        <v>2</v>
      </c>
      <c r="J709" s="126">
        <v>2</v>
      </c>
      <c r="K709" s="125">
        <v>4</v>
      </c>
    </row>
    <row r="710" spans="1:11" ht="30">
      <c r="A710" s="208">
        <v>216</v>
      </c>
      <c r="B710" s="129" t="s">
        <v>3227</v>
      </c>
      <c r="C710" s="214" t="s">
        <v>3226</v>
      </c>
      <c r="D710" s="210">
        <v>122030702</v>
      </c>
      <c r="E710" s="209"/>
      <c r="F710" s="209">
        <v>506</v>
      </c>
      <c r="G710" s="209">
        <v>472</v>
      </c>
      <c r="H710" s="201">
        <f>F710+G710</f>
        <v>978</v>
      </c>
      <c r="I710" s="125"/>
      <c r="J710" s="126"/>
      <c r="K710" s="125"/>
    </row>
    <row r="711" spans="1:11" ht="15">
      <c r="A711" s="208"/>
      <c r="B711" s="129" t="s">
        <v>1165</v>
      </c>
      <c r="C711" s="214" t="s">
        <v>3225</v>
      </c>
      <c r="D711" s="210">
        <v>122030708</v>
      </c>
      <c r="E711" s="209"/>
      <c r="F711" s="209">
        <v>139</v>
      </c>
      <c r="G711" s="209">
        <v>97</v>
      </c>
      <c r="H711" s="201">
        <f>F711+G711</f>
        <v>236</v>
      </c>
      <c r="I711" s="125"/>
      <c r="J711" s="126"/>
      <c r="K711" s="125"/>
    </row>
    <row r="712" spans="1:11" ht="15">
      <c r="A712" s="208"/>
      <c r="B712" s="129" t="s">
        <v>1165</v>
      </c>
      <c r="C712" s="211"/>
      <c r="D712" s="210"/>
      <c r="E712" s="209"/>
      <c r="F712" s="205">
        <f>SUM(F710:F711)</f>
        <v>645</v>
      </c>
      <c r="G712" s="205">
        <f>SUM(G710:G711)</f>
        <v>569</v>
      </c>
      <c r="H712" s="201">
        <f>F712+G712</f>
        <v>1214</v>
      </c>
      <c r="I712" s="125">
        <v>2</v>
      </c>
      <c r="J712" s="126">
        <v>1</v>
      </c>
      <c r="K712" s="125">
        <v>3</v>
      </c>
    </row>
    <row r="713" spans="1:11" ht="30">
      <c r="A713" s="135">
        <v>217</v>
      </c>
      <c r="B713" s="129" t="s">
        <v>3223</v>
      </c>
      <c r="C713" s="128" t="s">
        <v>3220</v>
      </c>
      <c r="D713" s="203">
        <v>122010101</v>
      </c>
      <c r="E713" s="201"/>
      <c r="F713" s="201">
        <v>758</v>
      </c>
      <c r="G713" s="201">
        <v>0</v>
      </c>
      <c r="H713" s="201">
        <f>F713+G713</f>
        <v>758</v>
      </c>
      <c r="I713" s="125"/>
      <c r="J713" s="126"/>
      <c r="K713" s="125"/>
    </row>
    <row r="714" spans="1:11" ht="15">
      <c r="A714" s="130"/>
      <c r="B714" s="129" t="s">
        <v>1165</v>
      </c>
      <c r="C714" s="128" t="s">
        <v>3224</v>
      </c>
      <c r="D714" s="203">
        <v>122010102</v>
      </c>
      <c r="E714" s="201"/>
      <c r="F714" s="201">
        <v>370</v>
      </c>
      <c r="G714" s="201">
        <v>0</v>
      </c>
      <c r="H714" s="201">
        <f>F714+G714</f>
        <v>370</v>
      </c>
      <c r="I714" s="125"/>
      <c r="J714" s="126"/>
      <c r="K714" s="125"/>
    </row>
    <row r="715" spans="1:11" ht="15">
      <c r="A715" s="130"/>
      <c r="B715" s="129" t="s">
        <v>1165</v>
      </c>
      <c r="C715" s="128" t="s">
        <v>3220</v>
      </c>
      <c r="D715" s="203">
        <v>122010103</v>
      </c>
      <c r="E715" s="201"/>
      <c r="F715" s="201">
        <v>276</v>
      </c>
      <c r="G715" s="201">
        <v>0</v>
      </c>
      <c r="H715" s="201">
        <f>F715+G715</f>
        <v>276</v>
      </c>
      <c r="I715" s="125"/>
      <c r="J715" s="126"/>
      <c r="K715" s="125"/>
    </row>
    <row r="716" spans="1:11" ht="15">
      <c r="A716" s="130"/>
      <c r="B716" s="129" t="s">
        <v>1165</v>
      </c>
      <c r="C716" s="128"/>
      <c r="D716" s="203"/>
      <c r="E716" s="201"/>
      <c r="F716" s="202">
        <f>SUM(F713:F715)</f>
        <v>1404</v>
      </c>
      <c r="G716" s="202">
        <f>SUM(G713:G715)</f>
        <v>0</v>
      </c>
      <c r="H716" s="201">
        <f>F716+G716</f>
        <v>1404</v>
      </c>
      <c r="I716" s="125">
        <v>3</v>
      </c>
      <c r="J716" s="126">
        <v>0</v>
      </c>
      <c r="K716" s="125">
        <v>3</v>
      </c>
    </row>
    <row r="717" spans="1:11" ht="30">
      <c r="A717" s="130">
        <v>218</v>
      </c>
      <c r="B717" s="129" t="s">
        <v>3221</v>
      </c>
      <c r="C717" s="128" t="s">
        <v>3219</v>
      </c>
      <c r="D717" s="203">
        <v>122010101</v>
      </c>
      <c r="E717" s="201"/>
      <c r="F717" s="201">
        <v>0</v>
      </c>
      <c r="G717" s="201">
        <v>704</v>
      </c>
      <c r="H717" s="201">
        <f>F717+G717</f>
        <v>704</v>
      </c>
      <c r="I717" s="125"/>
      <c r="J717" s="126"/>
      <c r="K717" s="125"/>
    </row>
    <row r="718" spans="1:11" ht="15">
      <c r="A718" s="130"/>
      <c r="B718" s="129" t="s">
        <v>1165</v>
      </c>
      <c r="C718" s="128" t="s">
        <v>3220</v>
      </c>
      <c r="D718" s="203">
        <v>122010102</v>
      </c>
      <c r="E718" s="201"/>
      <c r="F718" s="201">
        <v>0</v>
      </c>
      <c r="G718" s="201">
        <v>316</v>
      </c>
      <c r="H718" s="201">
        <f>F718+G718</f>
        <v>316</v>
      </c>
      <c r="I718" s="125"/>
      <c r="J718" s="126"/>
      <c r="K718" s="125"/>
    </row>
    <row r="719" spans="1:11" ht="15">
      <c r="A719" s="130"/>
      <c r="B719" s="129" t="s">
        <v>1165</v>
      </c>
      <c r="C719" s="128" t="s">
        <v>3219</v>
      </c>
      <c r="D719" s="203">
        <v>122010103</v>
      </c>
      <c r="E719" s="201"/>
      <c r="F719" s="201">
        <v>0</v>
      </c>
      <c r="G719" s="201">
        <v>262</v>
      </c>
      <c r="H719" s="201">
        <f>F719+G719</f>
        <v>262</v>
      </c>
      <c r="I719" s="125"/>
      <c r="J719" s="126"/>
      <c r="K719" s="125"/>
    </row>
    <row r="720" spans="1:11" ht="15">
      <c r="A720" s="130"/>
      <c r="B720" s="129" t="s">
        <v>1165</v>
      </c>
      <c r="C720" s="128"/>
      <c r="D720" s="203"/>
      <c r="E720" s="201"/>
      <c r="F720" s="202">
        <f>SUM(F717:F719)</f>
        <v>0</v>
      </c>
      <c r="G720" s="202">
        <f>SUM(G717:G719)</f>
        <v>1282</v>
      </c>
      <c r="H720" s="201">
        <f>F720+G720</f>
        <v>1282</v>
      </c>
      <c r="I720" s="125">
        <v>0</v>
      </c>
      <c r="J720" s="126">
        <v>3</v>
      </c>
      <c r="K720" s="125">
        <v>3</v>
      </c>
    </row>
    <row r="721" spans="1:11" ht="30">
      <c r="A721" s="135">
        <v>219</v>
      </c>
      <c r="B721" s="129" t="s">
        <v>3223</v>
      </c>
      <c r="C721" s="128" t="s">
        <v>3220</v>
      </c>
      <c r="D721" s="203">
        <v>122010104</v>
      </c>
      <c r="E721" s="201"/>
      <c r="F721" s="201">
        <v>854</v>
      </c>
      <c r="G721" s="201">
        <v>0</v>
      </c>
      <c r="H721" s="201">
        <f>F721+G721</f>
        <v>854</v>
      </c>
      <c r="I721" s="125"/>
      <c r="J721" s="126"/>
      <c r="K721" s="125"/>
    </row>
    <row r="722" spans="1:11" ht="15">
      <c r="A722" s="130"/>
      <c r="B722" s="129" t="s">
        <v>1165</v>
      </c>
      <c r="C722" s="128" t="s">
        <v>3222</v>
      </c>
      <c r="D722" s="203">
        <v>122010105</v>
      </c>
      <c r="E722" s="201"/>
      <c r="F722" s="201">
        <v>961</v>
      </c>
      <c r="G722" s="201">
        <v>0</v>
      </c>
      <c r="H722" s="201">
        <f>F722+G722</f>
        <v>961</v>
      </c>
      <c r="I722" s="125"/>
      <c r="J722" s="126"/>
      <c r="K722" s="125"/>
    </row>
    <row r="723" spans="1:11" ht="15">
      <c r="A723" s="130"/>
      <c r="B723" s="129" t="s">
        <v>1165</v>
      </c>
      <c r="C723" s="128"/>
      <c r="D723" s="203"/>
      <c r="E723" s="201"/>
      <c r="F723" s="202">
        <f>SUM(F721:F722)</f>
        <v>1815</v>
      </c>
      <c r="G723" s="202">
        <f>SUM(G721:G722)</f>
        <v>0</v>
      </c>
      <c r="H723" s="201">
        <f>F723+G723</f>
        <v>1815</v>
      </c>
      <c r="I723" s="125">
        <v>4</v>
      </c>
      <c r="J723" s="126">
        <v>0</v>
      </c>
      <c r="K723" s="125">
        <v>4</v>
      </c>
    </row>
    <row r="724" spans="1:11" ht="15">
      <c r="A724" s="130"/>
      <c r="B724" s="129" t="s">
        <v>1165</v>
      </c>
      <c r="C724" s="128"/>
      <c r="D724" s="203"/>
      <c r="E724" s="201"/>
      <c r="F724" s="201"/>
      <c r="G724" s="201"/>
      <c r="H724" s="201">
        <f>F724+G724</f>
        <v>0</v>
      </c>
      <c r="I724" s="125"/>
      <c r="J724" s="126"/>
      <c r="K724" s="125"/>
    </row>
    <row r="725" spans="1:11" ht="30">
      <c r="A725" s="130">
        <v>220</v>
      </c>
      <c r="B725" s="129" t="s">
        <v>3221</v>
      </c>
      <c r="C725" s="128" t="s">
        <v>3220</v>
      </c>
      <c r="D725" s="203">
        <v>122010104</v>
      </c>
      <c r="E725" s="201"/>
      <c r="F725" s="201">
        <v>0</v>
      </c>
      <c r="G725" s="201">
        <v>755</v>
      </c>
      <c r="H725" s="201">
        <f>F725+G725</f>
        <v>755</v>
      </c>
      <c r="I725" s="125"/>
      <c r="J725" s="126"/>
      <c r="K725" s="125"/>
    </row>
    <row r="726" spans="1:11" ht="15">
      <c r="A726" s="130"/>
      <c r="B726" s="129" t="s">
        <v>1165</v>
      </c>
      <c r="C726" s="128" t="s">
        <v>3219</v>
      </c>
      <c r="D726" s="203">
        <v>122010105</v>
      </c>
      <c r="E726" s="201"/>
      <c r="F726" s="201">
        <v>0</v>
      </c>
      <c r="G726" s="201">
        <v>752</v>
      </c>
      <c r="H726" s="201">
        <f>F726+G726</f>
        <v>752</v>
      </c>
      <c r="I726" s="125"/>
      <c r="J726" s="126"/>
      <c r="K726" s="125"/>
    </row>
    <row r="727" spans="1:11" ht="11.25" customHeight="1">
      <c r="A727" s="130"/>
      <c r="B727" s="129" t="s">
        <v>1165</v>
      </c>
      <c r="C727" s="128"/>
      <c r="D727" s="203"/>
      <c r="E727" s="201"/>
      <c r="F727" s="202">
        <f>SUM(F724:F726)</f>
        <v>0</v>
      </c>
      <c r="G727" s="202">
        <f>SUM(G724:G726)</f>
        <v>1507</v>
      </c>
      <c r="H727" s="201">
        <f>F727+G727</f>
        <v>1507</v>
      </c>
      <c r="I727" s="125">
        <v>0</v>
      </c>
      <c r="J727" s="126">
        <v>4</v>
      </c>
      <c r="K727" s="125">
        <v>4</v>
      </c>
    </row>
    <row r="728" spans="1:11" ht="15">
      <c r="A728" s="135">
        <v>221</v>
      </c>
      <c r="B728" s="129" t="s">
        <v>3218</v>
      </c>
      <c r="C728" s="128" t="s">
        <v>3217</v>
      </c>
      <c r="D728" s="203">
        <v>122010107</v>
      </c>
      <c r="E728" s="201"/>
      <c r="F728" s="157">
        <v>627</v>
      </c>
      <c r="G728" s="157">
        <v>0</v>
      </c>
      <c r="H728" s="201">
        <f>F728+G728</f>
        <v>627</v>
      </c>
      <c r="I728" s="125"/>
      <c r="J728" s="126"/>
      <c r="K728" s="125"/>
    </row>
    <row r="729" spans="1:11" ht="15">
      <c r="A729" s="130"/>
      <c r="B729" s="129" t="s">
        <v>1165</v>
      </c>
      <c r="C729" s="128" t="s">
        <v>3215</v>
      </c>
      <c r="D729" s="203">
        <v>122010108</v>
      </c>
      <c r="E729" s="201"/>
      <c r="F729" s="201">
        <v>330</v>
      </c>
      <c r="G729" s="201">
        <v>0</v>
      </c>
      <c r="H729" s="201">
        <f>F729+G729</f>
        <v>330</v>
      </c>
      <c r="I729" s="125"/>
      <c r="J729" s="126"/>
      <c r="K729" s="125"/>
    </row>
    <row r="730" spans="1:11" ht="10.5" customHeight="1">
      <c r="A730" s="130"/>
      <c r="B730" s="129" t="s">
        <v>1165</v>
      </c>
      <c r="C730" s="128"/>
      <c r="D730" s="203"/>
      <c r="E730" s="201"/>
      <c r="F730" s="202">
        <f>SUM(F728:F729)</f>
        <v>957</v>
      </c>
      <c r="G730" s="202">
        <f>SUM(G728:G729)</f>
        <v>0</v>
      </c>
      <c r="H730" s="201">
        <f>F730+G730</f>
        <v>957</v>
      </c>
      <c r="I730" s="125">
        <v>2</v>
      </c>
      <c r="J730" s="126">
        <v>0</v>
      </c>
      <c r="K730" s="125">
        <v>2</v>
      </c>
    </row>
    <row r="731" spans="1:11" ht="15">
      <c r="A731" s="130">
        <v>222</v>
      </c>
      <c r="B731" s="129" t="s">
        <v>3216</v>
      </c>
      <c r="C731" s="128" t="s">
        <v>3215</v>
      </c>
      <c r="D731" s="203">
        <v>122010107</v>
      </c>
      <c r="E731" s="201"/>
      <c r="F731" s="201">
        <v>0</v>
      </c>
      <c r="G731" s="201">
        <v>580</v>
      </c>
      <c r="H731" s="201">
        <f>F731+G731</f>
        <v>580</v>
      </c>
      <c r="I731" s="125"/>
      <c r="J731" s="126"/>
      <c r="K731" s="125"/>
    </row>
    <row r="732" spans="1:11" ht="15">
      <c r="A732" s="130"/>
      <c r="B732" s="129" t="s">
        <v>1165</v>
      </c>
      <c r="C732" s="128" t="s">
        <v>3214</v>
      </c>
      <c r="D732" s="203">
        <v>122010108</v>
      </c>
      <c r="E732" s="201"/>
      <c r="F732" s="201">
        <v>0</v>
      </c>
      <c r="G732" s="201">
        <v>297</v>
      </c>
      <c r="H732" s="201">
        <f>F732+G732</f>
        <v>297</v>
      </c>
      <c r="I732" s="125"/>
      <c r="J732" s="126"/>
      <c r="K732" s="125"/>
    </row>
    <row r="733" spans="1:11" ht="15">
      <c r="A733" s="130"/>
      <c r="B733" s="129" t="s">
        <v>1165</v>
      </c>
      <c r="C733" s="128"/>
      <c r="D733" s="203"/>
      <c r="E733" s="201"/>
      <c r="F733" s="202">
        <f>SUM(F731:F732)</f>
        <v>0</v>
      </c>
      <c r="G733" s="202">
        <f>SUM(G731:G732)</f>
        <v>877</v>
      </c>
      <c r="H733" s="201">
        <f>F733+G733</f>
        <v>877</v>
      </c>
      <c r="I733" s="125">
        <v>0</v>
      </c>
      <c r="J733" s="126">
        <v>2</v>
      </c>
      <c r="K733" s="125">
        <v>2</v>
      </c>
    </row>
    <row r="734" spans="1:11" ht="15">
      <c r="A734" s="130">
        <v>223</v>
      </c>
      <c r="B734" s="129" t="s">
        <v>3212</v>
      </c>
      <c r="C734" s="128" t="s">
        <v>3213</v>
      </c>
      <c r="D734" s="203">
        <v>122010106</v>
      </c>
      <c r="E734" s="201"/>
      <c r="F734" s="201">
        <v>345</v>
      </c>
      <c r="G734" s="201">
        <v>321</v>
      </c>
      <c r="H734" s="201">
        <f>F734+G734</f>
        <v>666</v>
      </c>
      <c r="I734" s="125"/>
      <c r="J734" s="126"/>
      <c r="K734" s="125"/>
    </row>
    <row r="735" spans="1:11" ht="12" customHeight="1">
      <c r="A735" s="130"/>
      <c r="B735" s="129" t="s">
        <v>1165</v>
      </c>
      <c r="C735" s="128"/>
      <c r="D735" s="203"/>
      <c r="E735" s="201"/>
      <c r="F735" s="202">
        <f>SUM(F734)</f>
        <v>345</v>
      </c>
      <c r="G735" s="202">
        <f>SUM(G734)</f>
        <v>321</v>
      </c>
      <c r="H735" s="201">
        <f>F735+G735</f>
        <v>666</v>
      </c>
      <c r="I735" s="125">
        <v>1</v>
      </c>
      <c r="J735" s="126">
        <v>1</v>
      </c>
      <c r="K735" s="125">
        <v>2</v>
      </c>
    </row>
    <row r="736" spans="1:11" ht="15">
      <c r="A736" s="130">
        <v>224</v>
      </c>
      <c r="B736" s="129" t="s">
        <v>3212</v>
      </c>
      <c r="C736" s="137" t="s">
        <v>3211</v>
      </c>
      <c r="D736" s="203">
        <v>122030108</v>
      </c>
      <c r="E736" s="201"/>
      <c r="F736" s="201">
        <v>376</v>
      </c>
      <c r="G736" s="201">
        <v>321</v>
      </c>
      <c r="H736" s="201">
        <f>F736+G736</f>
        <v>697</v>
      </c>
      <c r="I736" s="125"/>
      <c r="J736" s="126"/>
      <c r="K736" s="125"/>
    </row>
    <row r="737" spans="1:11" ht="13.5" customHeight="1">
      <c r="A737" s="130"/>
      <c r="B737" s="129" t="s">
        <v>1165</v>
      </c>
      <c r="C737" s="137" t="s">
        <v>3211</v>
      </c>
      <c r="D737" s="203">
        <v>122030109</v>
      </c>
      <c r="E737" s="201"/>
      <c r="F737" s="201">
        <v>201</v>
      </c>
      <c r="G737" s="201">
        <v>196</v>
      </c>
      <c r="H737" s="201">
        <f>F737+G737</f>
        <v>397</v>
      </c>
      <c r="I737" s="125"/>
      <c r="J737" s="126"/>
      <c r="K737" s="125"/>
    </row>
    <row r="738" spans="1:11" ht="11.25" customHeight="1">
      <c r="A738" s="130"/>
      <c r="B738" s="129" t="s">
        <v>1165</v>
      </c>
      <c r="C738" s="128"/>
      <c r="D738" s="203"/>
      <c r="E738" s="201"/>
      <c r="F738" s="202">
        <f>SUM(F736:F737)</f>
        <v>577</v>
      </c>
      <c r="G738" s="202">
        <f>SUM(G736:G737)</f>
        <v>517</v>
      </c>
      <c r="H738" s="201">
        <f>F738+G738</f>
        <v>1094</v>
      </c>
      <c r="I738" s="125">
        <v>2</v>
      </c>
      <c r="J738" s="126">
        <v>1</v>
      </c>
      <c r="K738" s="125">
        <v>3</v>
      </c>
    </row>
    <row r="739" spans="1:11" ht="17.25" customHeight="1">
      <c r="A739" s="130">
        <v>225</v>
      </c>
      <c r="B739" s="129" t="s">
        <v>3208</v>
      </c>
      <c r="C739" s="137" t="s">
        <v>3210</v>
      </c>
      <c r="D739" s="203">
        <v>122030101</v>
      </c>
      <c r="E739" s="201"/>
      <c r="F739" s="201">
        <v>499</v>
      </c>
      <c r="G739" s="201">
        <v>414</v>
      </c>
      <c r="H739" s="201">
        <f>F739+G739</f>
        <v>913</v>
      </c>
      <c r="I739" s="125"/>
      <c r="J739" s="126"/>
      <c r="K739" s="125"/>
    </row>
    <row r="740" spans="1:11" ht="19.5" customHeight="1">
      <c r="A740" s="130"/>
      <c r="B740" s="129" t="s">
        <v>1165</v>
      </c>
      <c r="C740" s="137" t="s">
        <v>3209</v>
      </c>
      <c r="D740" s="203">
        <v>122030102</v>
      </c>
      <c r="E740" s="201"/>
      <c r="F740" s="201">
        <v>287</v>
      </c>
      <c r="G740" s="201">
        <v>239</v>
      </c>
      <c r="H740" s="201">
        <f>F740+G740</f>
        <v>526</v>
      </c>
      <c r="I740" s="125"/>
      <c r="J740" s="126"/>
      <c r="K740" s="125"/>
    </row>
    <row r="741" spans="1:11" ht="18" customHeight="1">
      <c r="A741" s="130"/>
      <c r="B741" s="129" t="s">
        <v>1165</v>
      </c>
      <c r="C741" s="128"/>
      <c r="D741" s="203"/>
      <c r="E741" s="201"/>
      <c r="F741" s="202">
        <f>SUM(F739:F740)</f>
        <v>786</v>
      </c>
      <c r="G741" s="202">
        <f>SUM(G739:G740)</f>
        <v>653</v>
      </c>
      <c r="H741" s="201">
        <f>F741+G741</f>
        <v>1439</v>
      </c>
      <c r="I741" s="125">
        <v>2</v>
      </c>
      <c r="J741" s="126">
        <v>2</v>
      </c>
      <c r="K741" s="125">
        <v>4</v>
      </c>
    </row>
    <row r="742" spans="1:11" ht="20.25" customHeight="1">
      <c r="A742" s="130">
        <v>226</v>
      </c>
      <c r="B742" s="129" t="s">
        <v>3208</v>
      </c>
      <c r="C742" s="137" t="s">
        <v>3207</v>
      </c>
      <c r="D742" s="203">
        <v>122030103</v>
      </c>
      <c r="E742" s="201"/>
      <c r="F742" s="201">
        <v>420</v>
      </c>
      <c r="G742" s="201">
        <v>373</v>
      </c>
      <c r="H742" s="201">
        <f>F742+G742</f>
        <v>793</v>
      </c>
      <c r="I742" s="125"/>
      <c r="J742" s="126"/>
      <c r="K742" s="125"/>
    </row>
    <row r="743" spans="1:11" ht="26.25" customHeight="1">
      <c r="A743" s="130"/>
      <c r="B743" s="129" t="s">
        <v>1165</v>
      </c>
      <c r="C743" s="137" t="s">
        <v>3206</v>
      </c>
      <c r="D743" s="203">
        <v>122030104</v>
      </c>
      <c r="E743" s="201"/>
      <c r="F743" s="201">
        <v>589</v>
      </c>
      <c r="G743" s="201">
        <v>477</v>
      </c>
      <c r="H743" s="201">
        <f>F743+G743</f>
        <v>1066</v>
      </c>
      <c r="I743" s="125"/>
      <c r="J743" s="126"/>
      <c r="K743" s="125"/>
    </row>
    <row r="744" spans="1:11" ht="18" customHeight="1">
      <c r="A744" s="130"/>
      <c r="B744" s="129" t="s">
        <v>1165</v>
      </c>
      <c r="C744" s="128"/>
      <c r="D744" s="203"/>
      <c r="E744" s="201"/>
      <c r="F744" s="202">
        <f>SUM(F742:F743)</f>
        <v>1009</v>
      </c>
      <c r="G744" s="202">
        <f>SUM(G742:G743)</f>
        <v>850</v>
      </c>
      <c r="H744" s="201">
        <f>F744+G744</f>
        <v>1859</v>
      </c>
      <c r="I744" s="125">
        <v>2</v>
      </c>
      <c r="J744" s="126">
        <v>2</v>
      </c>
      <c r="K744" s="125">
        <v>4</v>
      </c>
    </row>
    <row r="745" spans="1:11" ht="27.75" customHeight="1">
      <c r="A745" s="135">
        <v>227</v>
      </c>
      <c r="B745" s="129" t="s">
        <v>3205</v>
      </c>
      <c r="C745" s="137" t="s">
        <v>3203</v>
      </c>
      <c r="D745" s="203">
        <v>122030110</v>
      </c>
      <c r="E745" s="201"/>
      <c r="F745" s="201">
        <v>977</v>
      </c>
      <c r="G745" s="201">
        <v>0</v>
      </c>
      <c r="H745" s="201">
        <f>F745+G745</f>
        <v>977</v>
      </c>
      <c r="I745" s="125"/>
      <c r="J745" s="126"/>
      <c r="K745" s="125"/>
    </row>
    <row r="746" spans="1:11" ht="18" customHeight="1">
      <c r="A746" s="130"/>
      <c r="B746" s="129" t="s">
        <v>1165</v>
      </c>
      <c r="C746" s="128"/>
      <c r="D746" s="203"/>
      <c r="E746" s="201"/>
      <c r="F746" s="202">
        <f>SUM(F745)</f>
        <v>977</v>
      </c>
      <c r="G746" s="202">
        <f>SUM(G745)</f>
        <v>0</v>
      </c>
      <c r="H746" s="201">
        <f>F746+G746</f>
        <v>977</v>
      </c>
      <c r="I746" s="125">
        <v>2</v>
      </c>
      <c r="J746" s="126">
        <v>0</v>
      </c>
      <c r="K746" s="125">
        <v>2</v>
      </c>
    </row>
    <row r="747" spans="1:11" ht="17.25" customHeight="1">
      <c r="A747" s="130">
        <v>228</v>
      </c>
      <c r="B747" s="129" t="s">
        <v>3204</v>
      </c>
      <c r="C747" s="137" t="s">
        <v>3203</v>
      </c>
      <c r="D747" s="203">
        <v>122030110</v>
      </c>
      <c r="E747" s="201"/>
      <c r="F747" s="201">
        <v>0</v>
      </c>
      <c r="G747" s="201">
        <v>912</v>
      </c>
      <c r="H747" s="201">
        <f>F747+G747</f>
        <v>912</v>
      </c>
      <c r="I747" s="125"/>
      <c r="J747" s="126"/>
      <c r="K747" s="125"/>
    </row>
    <row r="748" spans="1:11" ht="22.5" customHeight="1">
      <c r="A748" s="130"/>
      <c r="B748" s="129" t="s">
        <v>1165</v>
      </c>
      <c r="C748" s="128"/>
      <c r="D748" s="203"/>
      <c r="E748" s="201"/>
      <c r="F748" s="202">
        <f>SUM(F747)</f>
        <v>0</v>
      </c>
      <c r="G748" s="202">
        <f>SUM(G747)</f>
        <v>912</v>
      </c>
      <c r="H748" s="201">
        <f>F748+G748</f>
        <v>912</v>
      </c>
      <c r="I748" s="125">
        <v>0</v>
      </c>
      <c r="J748" s="126">
        <v>2</v>
      </c>
      <c r="K748" s="125">
        <v>2</v>
      </c>
    </row>
    <row r="749" spans="1:11" ht="24" customHeight="1">
      <c r="A749" s="130">
        <v>229</v>
      </c>
      <c r="B749" s="129" t="s">
        <v>3202</v>
      </c>
      <c r="C749" s="137" t="s">
        <v>3201</v>
      </c>
      <c r="D749" s="203">
        <v>122030106</v>
      </c>
      <c r="E749" s="201"/>
      <c r="F749" s="201">
        <v>339</v>
      </c>
      <c r="G749" s="201">
        <v>266</v>
      </c>
      <c r="H749" s="201">
        <f>F749+G749</f>
        <v>605</v>
      </c>
      <c r="I749" s="125"/>
      <c r="J749" s="126"/>
      <c r="K749" s="125"/>
    </row>
    <row r="750" spans="1:11" ht="25.5" customHeight="1">
      <c r="A750" s="130"/>
      <c r="B750" s="129" t="s">
        <v>1165</v>
      </c>
      <c r="C750" s="137" t="s">
        <v>3201</v>
      </c>
      <c r="D750" s="203">
        <v>122030107</v>
      </c>
      <c r="E750" s="201"/>
      <c r="F750" s="201">
        <v>115</v>
      </c>
      <c r="G750" s="201">
        <v>88</v>
      </c>
      <c r="H750" s="201">
        <f>F750+G750</f>
        <v>203</v>
      </c>
      <c r="I750" s="125"/>
      <c r="J750" s="126"/>
      <c r="K750" s="125"/>
    </row>
    <row r="751" spans="1:11" ht="24" customHeight="1">
      <c r="A751" s="130"/>
      <c r="B751" s="129" t="s">
        <v>1165</v>
      </c>
      <c r="C751" s="137" t="s">
        <v>3200</v>
      </c>
      <c r="D751" s="203">
        <v>122030111</v>
      </c>
      <c r="E751" s="201"/>
      <c r="F751" s="201">
        <v>343</v>
      </c>
      <c r="G751" s="201">
        <v>277</v>
      </c>
      <c r="H751" s="201">
        <f>F751+G751</f>
        <v>620</v>
      </c>
      <c r="I751" s="125"/>
      <c r="J751" s="126"/>
      <c r="K751" s="125"/>
    </row>
    <row r="752" spans="1:11" ht="21" customHeight="1">
      <c r="A752" s="130"/>
      <c r="B752" s="129" t="s">
        <v>1165</v>
      </c>
      <c r="C752" s="128"/>
      <c r="D752" s="203"/>
      <c r="E752" s="201"/>
      <c r="F752" s="202">
        <f>SUM(F749:F751)</f>
        <v>797</v>
      </c>
      <c r="G752" s="202">
        <f>SUM(G749:G751)</f>
        <v>631</v>
      </c>
      <c r="H752" s="201">
        <f>F752+G752</f>
        <v>1428</v>
      </c>
      <c r="I752" s="125">
        <v>2</v>
      </c>
      <c r="J752" s="126">
        <v>2</v>
      </c>
      <c r="K752" s="125">
        <v>4</v>
      </c>
    </row>
    <row r="753" spans="1:11" ht="23.25" customHeight="1">
      <c r="A753" s="130">
        <v>230</v>
      </c>
      <c r="B753" s="129" t="s">
        <v>3199</v>
      </c>
      <c r="C753" s="137" t="s">
        <v>3198</v>
      </c>
      <c r="D753" s="203">
        <v>122030201</v>
      </c>
      <c r="E753" s="201"/>
      <c r="F753" s="201">
        <v>626</v>
      </c>
      <c r="G753" s="201">
        <v>568</v>
      </c>
      <c r="H753" s="201">
        <f>F753+G753</f>
        <v>1194</v>
      </c>
      <c r="I753" s="125"/>
      <c r="J753" s="126"/>
      <c r="K753" s="125"/>
    </row>
    <row r="754" spans="1:11" ht="18.75" customHeight="1">
      <c r="A754" s="130"/>
      <c r="B754" s="129" t="s">
        <v>1165</v>
      </c>
      <c r="C754" s="128"/>
      <c r="D754" s="203"/>
      <c r="E754" s="201"/>
      <c r="F754" s="202">
        <f>SUM(F753)</f>
        <v>626</v>
      </c>
      <c r="G754" s="202">
        <f>SUM(G753)</f>
        <v>568</v>
      </c>
      <c r="H754" s="201">
        <f>F754+G754</f>
        <v>1194</v>
      </c>
      <c r="I754" s="125">
        <v>2</v>
      </c>
      <c r="J754" s="126">
        <v>2</v>
      </c>
      <c r="K754" s="125">
        <v>4</v>
      </c>
    </row>
    <row r="755" spans="1:11" ht="17.25" customHeight="1">
      <c r="A755" s="130">
        <v>231</v>
      </c>
      <c r="B755" s="129" t="s">
        <v>3197</v>
      </c>
      <c r="C755" s="137" t="s">
        <v>3196</v>
      </c>
      <c r="D755" s="203">
        <v>122030105</v>
      </c>
      <c r="E755" s="201"/>
      <c r="F755" s="201">
        <v>182</v>
      </c>
      <c r="G755" s="201">
        <v>151</v>
      </c>
      <c r="H755" s="201">
        <f>F755+G755</f>
        <v>333</v>
      </c>
      <c r="I755" s="125"/>
      <c r="J755" s="126"/>
      <c r="K755" s="125"/>
    </row>
    <row r="756" spans="1:11" ht="15">
      <c r="B756" s="129" t="s">
        <v>1165</v>
      </c>
      <c r="C756" s="137" t="s">
        <v>3195</v>
      </c>
      <c r="D756" s="203">
        <v>122030112</v>
      </c>
      <c r="E756" s="201"/>
      <c r="F756" s="201">
        <v>808</v>
      </c>
      <c r="G756" s="201">
        <v>678</v>
      </c>
      <c r="H756" s="201">
        <f>F756+G756</f>
        <v>1486</v>
      </c>
      <c r="I756" s="125"/>
      <c r="J756" s="126"/>
      <c r="K756" s="125"/>
    </row>
    <row r="757" spans="1:11" ht="15">
      <c r="A757" s="130"/>
      <c r="B757" s="129" t="s">
        <v>1165</v>
      </c>
      <c r="C757" s="137" t="s">
        <v>3195</v>
      </c>
      <c r="D757" s="203">
        <v>122030113</v>
      </c>
      <c r="E757" s="201"/>
      <c r="F757" s="201">
        <v>193</v>
      </c>
      <c r="G757" s="201">
        <v>148</v>
      </c>
      <c r="H757" s="201">
        <f>F757+G757</f>
        <v>341</v>
      </c>
      <c r="I757" s="125"/>
      <c r="J757" s="126"/>
      <c r="K757" s="125"/>
    </row>
    <row r="758" spans="1:11" ht="12.75" customHeight="1">
      <c r="A758" s="130"/>
      <c r="B758" s="129" t="s">
        <v>1165</v>
      </c>
      <c r="D758" s="117"/>
      <c r="E758" s="113"/>
      <c r="F758" s="221">
        <f>SUM(F755:F757)</f>
        <v>1183</v>
      </c>
      <c r="G758" s="221">
        <f>SUM(G755:G757)</f>
        <v>977</v>
      </c>
      <c r="H758" s="201">
        <f>F758+G758</f>
        <v>2160</v>
      </c>
      <c r="I758" s="125">
        <v>2</v>
      </c>
      <c r="J758" s="126">
        <v>2</v>
      </c>
      <c r="K758" s="125">
        <v>4</v>
      </c>
    </row>
    <row r="759" spans="1:11" ht="30">
      <c r="A759" s="130">
        <v>232</v>
      </c>
      <c r="B759" s="129" t="s">
        <v>3194</v>
      </c>
      <c r="C759" s="137" t="s">
        <v>3193</v>
      </c>
      <c r="D759" s="203">
        <v>122030202</v>
      </c>
      <c r="E759" s="201"/>
      <c r="F759" s="201">
        <v>510</v>
      </c>
      <c r="G759" s="201">
        <v>446</v>
      </c>
      <c r="H759" s="201">
        <f>F759+G759</f>
        <v>956</v>
      </c>
      <c r="I759" s="125"/>
      <c r="J759" s="126"/>
      <c r="K759" s="125"/>
    </row>
    <row r="760" spans="1:11" ht="15">
      <c r="A760" s="130"/>
      <c r="B760" s="129" t="s">
        <v>1165</v>
      </c>
      <c r="C760" s="137" t="s">
        <v>3192</v>
      </c>
      <c r="D760" s="203">
        <v>122030203</v>
      </c>
      <c r="E760" s="201"/>
      <c r="F760" s="201">
        <v>246</v>
      </c>
      <c r="G760" s="201">
        <v>219</v>
      </c>
      <c r="H760" s="201">
        <f>F760+G760</f>
        <v>465</v>
      </c>
      <c r="I760" s="125"/>
      <c r="J760" s="126"/>
      <c r="K760" s="125"/>
    </row>
    <row r="761" spans="1:11" ht="15">
      <c r="A761" s="130"/>
      <c r="B761" s="129" t="s">
        <v>1165</v>
      </c>
      <c r="C761" s="128"/>
      <c r="D761" s="203"/>
      <c r="E761" s="201"/>
      <c r="F761" s="202">
        <f>SUM(F759:F760)</f>
        <v>756</v>
      </c>
      <c r="G761" s="202">
        <f>SUM(G759:G760)</f>
        <v>665</v>
      </c>
      <c r="H761" s="201">
        <f>F761+G761</f>
        <v>1421</v>
      </c>
      <c r="I761" s="125">
        <v>2</v>
      </c>
      <c r="J761" s="126">
        <v>2</v>
      </c>
      <c r="K761" s="125">
        <v>4</v>
      </c>
    </row>
    <row r="762" spans="1:11" ht="30">
      <c r="A762" s="130">
        <v>233</v>
      </c>
      <c r="B762" s="129" t="s">
        <v>3191</v>
      </c>
      <c r="C762" s="137" t="s">
        <v>3190</v>
      </c>
      <c r="D762" s="203">
        <v>122030303</v>
      </c>
      <c r="E762" s="201"/>
      <c r="F762" s="201">
        <v>502</v>
      </c>
      <c r="G762" s="201">
        <v>391</v>
      </c>
      <c r="H762" s="201">
        <f>F762+G762</f>
        <v>893</v>
      </c>
      <c r="I762" s="125"/>
      <c r="J762" s="126"/>
      <c r="K762" s="125"/>
    </row>
    <row r="763" spans="1:11" ht="15">
      <c r="A763" s="130"/>
      <c r="B763" s="129" t="s">
        <v>1165</v>
      </c>
      <c r="C763" s="137" t="s">
        <v>3189</v>
      </c>
      <c r="D763" s="203">
        <v>122030404</v>
      </c>
      <c r="E763" s="201"/>
      <c r="F763" s="201">
        <v>265</v>
      </c>
      <c r="G763" s="201">
        <v>252</v>
      </c>
      <c r="H763" s="201">
        <f>F763+G763</f>
        <v>517</v>
      </c>
      <c r="I763" s="125"/>
      <c r="J763" s="126"/>
      <c r="K763" s="125"/>
    </row>
    <row r="764" spans="1:11" ht="12.75" customHeight="1">
      <c r="A764" s="130"/>
      <c r="B764" s="129" t="s">
        <v>1165</v>
      </c>
      <c r="C764" s="137" t="s">
        <v>3188</v>
      </c>
      <c r="D764" s="203">
        <v>122030405</v>
      </c>
      <c r="E764" s="201"/>
      <c r="F764" s="201">
        <v>57</v>
      </c>
      <c r="G764" s="201">
        <v>43</v>
      </c>
      <c r="H764" s="201">
        <f>F764+G764</f>
        <v>100</v>
      </c>
      <c r="I764" s="125"/>
      <c r="J764" s="126"/>
      <c r="K764" s="125"/>
    </row>
    <row r="765" spans="1:11" ht="15">
      <c r="A765" s="130"/>
      <c r="B765" s="129" t="s">
        <v>1165</v>
      </c>
      <c r="C765" s="128"/>
      <c r="D765" s="203"/>
      <c r="E765" s="201"/>
      <c r="F765" s="202">
        <f>SUM(F762:F764)</f>
        <v>824</v>
      </c>
      <c r="G765" s="202">
        <f>SUM(G762:G764)</f>
        <v>686</v>
      </c>
      <c r="H765" s="201">
        <f>F765+G765</f>
        <v>1510</v>
      </c>
      <c r="I765" s="125">
        <v>2</v>
      </c>
      <c r="J765" s="126">
        <v>2</v>
      </c>
      <c r="K765" s="125">
        <v>4</v>
      </c>
    </row>
    <row r="766" spans="1:11" ht="15">
      <c r="A766" s="130">
        <v>234</v>
      </c>
      <c r="B766" s="129" t="s">
        <v>3187</v>
      </c>
      <c r="C766" s="137" t="s">
        <v>3186</v>
      </c>
      <c r="D766" s="203">
        <v>122030302</v>
      </c>
      <c r="E766" s="201"/>
      <c r="F766" s="201">
        <v>296</v>
      </c>
      <c r="G766" s="201">
        <v>288</v>
      </c>
      <c r="H766" s="201">
        <f>F766+G766</f>
        <v>584</v>
      </c>
      <c r="I766" s="125"/>
      <c r="J766" s="126"/>
      <c r="K766" s="125"/>
    </row>
    <row r="767" spans="1:11" ht="15">
      <c r="B767" s="129" t="s">
        <v>1165</v>
      </c>
      <c r="C767" s="137" t="s">
        <v>3185</v>
      </c>
      <c r="D767" s="203">
        <v>122030402</v>
      </c>
      <c r="E767" s="201"/>
      <c r="F767" s="201">
        <v>246</v>
      </c>
      <c r="G767" s="201">
        <v>214</v>
      </c>
      <c r="H767" s="201">
        <f>F767+G767</f>
        <v>460</v>
      </c>
      <c r="I767" s="125"/>
      <c r="J767" s="126"/>
      <c r="K767" s="125"/>
    </row>
    <row r="768" spans="1:11" ht="15">
      <c r="A768" s="130"/>
      <c r="B768" s="129" t="s">
        <v>1165</v>
      </c>
      <c r="D768" s="117"/>
      <c r="E768" s="113"/>
      <c r="F768" s="221">
        <f>SUM(F766:F767)</f>
        <v>542</v>
      </c>
      <c r="G768" s="221">
        <f>SUM(G766:G767)</f>
        <v>502</v>
      </c>
      <c r="H768" s="201">
        <f>F768+G768</f>
        <v>1044</v>
      </c>
      <c r="I768" s="125">
        <v>1</v>
      </c>
      <c r="J768" s="126">
        <v>1</v>
      </c>
      <c r="K768" s="125">
        <v>2</v>
      </c>
    </row>
    <row r="769" spans="1:11" ht="15">
      <c r="A769" s="130">
        <v>235</v>
      </c>
      <c r="B769" s="129" t="s">
        <v>3184</v>
      </c>
      <c r="C769" s="128" t="s">
        <v>3183</v>
      </c>
      <c r="D769" s="203">
        <v>122030301</v>
      </c>
      <c r="E769" s="201"/>
      <c r="F769" s="201">
        <v>491</v>
      </c>
      <c r="G769" s="201">
        <v>400</v>
      </c>
      <c r="H769" s="201">
        <f>F769+G769</f>
        <v>891</v>
      </c>
      <c r="I769" s="125"/>
      <c r="J769" s="126"/>
      <c r="K769" s="125"/>
    </row>
    <row r="770" spans="1:11" ht="15">
      <c r="B770" s="129" t="s">
        <v>1165</v>
      </c>
      <c r="C770" s="137" t="s">
        <v>3182</v>
      </c>
      <c r="D770" s="203">
        <v>122030412</v>
      </c>
      <c r="E770" s="201"/>
      <c r="F770" s="201">
        <v>122</v>
      </c>
      <c r="G770" s="201">
        <v>105</v>
      </c>
      <c r="H770" s="201">
        <f>F770+G770</f>
        <v>227</v>
      </c>
      <c r="I770" s="125"/>
      <c r="J770" s="126"/>
      <c r="K770" s="125"/>
    </row>
    <row r="771" spans="1:11" ht="25.5">
      <c r="A771" s="130"/>
      <c r="B771" s="129" t="s">
        <v>1165</v>
      </c>
      <c r="C771" s="137" t="s">
        <v>3181</v>
      </c>
      <c r="D771" s="203">
        <v>122030415</v>
      </c>
      <c r="E771" s="201"/>
      <c r="F771" s="201">
        <v>300</v>
      </c>
      <c r="G771" s="201">
        <v>248</v>
      </c>
      <c r="H771" s="201">
        <f>F771+G771</f>
        <v>548</v>
      </c>
      <c r="I771" s="125"/>
      <c r="J771" s="126"/>
      <c r="K771" s="125"/>
    </row>
    <row r="772" spans="1:11" ht="15">
      <c r="A772" s="130"/>
      <c r="B772" s="129" t="s">
        <v>1165</v>
      </c>
      <c r="D772" s="117"/>
      <c r="E772" s="113"/>
      <c r="F772" s="221">
        <f>SUM(F769:F771)</f>
        <v>913</v>
      </c>
      <c r="G772" s="221">
        <f>SUM(G769:G771)</f>
        <v>753</v>
      </c>
      <c r="H772" s="201">
        <f>F772+G772</f>
        <v>1666</v>
      </c>
      <c r="I772" s="125">
        <v>2</v>
      </c>
      <c r="J772" s="126">
        <v>2</v>
      </c>
      <c r="K772" s="125">
        <v>4</v>
      </c>
    </row>
    <row r="773" spans="1:11" ht="15">
      <c r="A773" s="130">
        <v>236</v>
      </c>
      <c r="B773" s="129" t="s">
        <v>3178</v>
      </c>
      <c r="C773" s="128" t="s">
        <v>3180</v>
      </c>
      <c r="D773" s="203">
        <v>122030406</v>
      </c>
      <c r="E773" s="201"/>
      <c r="F773" s="201">
        <v>333</v>
      </c>
      <c r="G773" s="201">
        <v>336</v>
      </c>
      <c r="H773" s="201">
        <f>F773+G773</f>
        <v>669</v>
      </c>
      <c r="I773" s="125"/>
      <c r="J773" s="126"/>
      <c r="K773" s="125"/>
    </row>
    <row r="774" spans="1:11" ht="15">
      <c r="A774" s="130"/>
      <c r="B774" s="129" t="s">
        <v>1165</v>
      </c>
      <c r="C774" s="137" t="s">
        <v>3179</v>
      </c>
      <c r="D774" s="203">
        <v>122030407</v>
      </c>
      <c r="E774" s="201"/>
      <c r="F774" s="201">
        <v>205</v>
      </c>
      <c r="G774" s="201">
        <v>161</v>
      </c>
      <c r="H774" s="201">
        <f>F774+G774</f>
        <v>366</v>
      </c>
      <c r="I774" s="125"/>
      <c r="J774" s="126"/>
      <c r="K774" s="125"/>
    </row>
    <row r="775" spans="1:11" ht="15">
      <c r="A775" s="130"/>
      <c r="B775" s="129" t="s">
        <v>1165</v>
      </c>
      <c r="C775" s="128"/>
      <c r="D775" s="203"/>
      <c r="E775" s="201"/>
      <c r="F775" s="202">
        <f>SUM(F773:F774)</f>
        <v>538</v>
      </c>
      <c r="G775" s="202">
        <f>SUM(G773:G774)</f>
        <v>497</v>
      </c>
      <c r="H775" s="201">
        <f>F775+G775</f>
        <v>1035</v>
      </c>
      <c r="I775" s="125">
        <v>1</v>
      </c>
      <c r="J775" s="126">
        <v>1</v>
      </c>
      <c r="K775" s="125">
        <v>2</v>
      </c>
    </row>
    <row r="776" spans="1:11" ht="15">
      <c r="A776" s="130">
        <v>237</v>
      </c>
      <c r="B776" s="129" t="s">
        <v>3178</v>
      </c>
      <c r="C776" s="137" t="s">
        <v>3177</v>
      </c>
      <c r="D776" s="203">
        <v>122030401</v>
      </c>
      <c r="E776" s="201"/>
      <c r="F776" s="201">
        <v>367</v>
      </c>
      <c r="G776" s="201">
        <v>313</v>
      </c>
      <c r="H776" s="201">
        <f>F776+G776</f>
        <v>680</v>
      </c>
      <c r="I776" s="125"/>
      <c r="J776" s="126"/>
      <c r="K776" s="125"/>
    </row>
    <row r="777" spans="1:11" ht="15">
      <c r="A777" s="130"/>
      <c r="B777" s="129" t="s">
        <v>1165</v>
      </c>
      <c r="C777" s="137" t="s">
        <v>3176</v>
      </c>
      <c r="D777" s="203">
        <v>122030410</v>
      </c>
      <c r="E777" s="201"/>
      <c r="F777" s="201">
        <v>146</v>
      </c>
      <c r="G777" s="201">
        <v>124</v>
      </c>
      <c r="H777" s="201">
        <f>F777+G777</f>
        <v>270</v>
      </c>
      <c r="I777" s="125"/>
      <c r="J777" s="126"/>
      <c r="K777" s="125"/>
    </row>
    <row r="778" spans="1:11" ht="15">
      <c r="A778" s="130"/>
      <c r="B778" s="129" t="s">
        <v>1165</v>
      </c>
      <c r="C778" s="137" t="s">
        <v>3175</v>
      </c>
      <c r="D778" s="203">
        <v>122030411</v>
      </c>
      <c r="E778" s="201"/>
      <c r="F778" s="201">
        <v>142</v>
      </c>
      <c r="G778" s="201">
        <v>117</v>
      </c>
      <c r="H778" s="201">
        <f>F778+G778</f>
        <v>259</v>
      </c>
      <c r="I778" s="125"/>
      <c r="J778" s="126"/>
      <c r="K778" s="125"/>
    </row>
    <row r="779" spans="1:11" ht="15">
      <c r="A779" s="130"/>
      <c r="B779" s="129" t="s">
        <v>1165</v>
      </c>
      <c r="C779" s="128" t="s">
        <v>3174</v>
      </c>
      <c r="D779" s="203">
        <v>122030413</v>
      </c>
      <c r="E779" s="201"/>
      <c r="F779" s="201">
        <v>166</v>
      </c>
      <c r="G779" s="201">
        <v>133</v>
      </c>
      <c r="H779" s="201">
        <f>F779+G779</f>
        <v>299</v>
      </c>
      <c r="I779" s="125"/>
      <c r="J779" s="126"/>
      <c r="K779" s="125"/>
    </row>
    <row r="780" spans="1:11" ht="15">
      <c r="A780" s="130"/>
      <c r="B780" s="129" t="s">
        <v>1165</v>
      </c>
      <c r="C780" s="128" t="s">
        <v>3174</v>
      </c>
      <c r="D780" s="203">
        <v>122030414</v>
      </c>
      <c r="E780" s="201"/>
      <c r="F780" s="201">
        <v>46</v>
      </c>
      <c r="G780" s="201">
        <v>40</v>
      </c>
      <c r="H780" s="201">
        <f>F780+G780</f>
        <v>86</v>
      </c>
      <c r="I780" s="125"/>
      <c r="J780" s="126"/>
      <c r="K780" s="125"/>
    </row>
    <row r="781" spans="1:11" ht="15">
      <c r="A781" s="130"/>
      <c r="B781" s="129" t="s">
        <v>1165</v>
      </c>
      <c r="C781" s="128"/>
      <c r="D781" s="203"/>
      <c r="E781" s="201"/>
      <c r="F781" s="202">
        <f>SUM(F776:F780)</f>
        <v>867</v>
      </c>
      <c r="G781" s="202">
        <f>SUM(G776:G780)</f>
        <v>727</v>
      </c>
      <c r="H781" s="201">
        <f>F781+G781</f>
        <v>1594</v>
      </c>
      <c r="I781" s="125">
        <v>2</v>
      </c>
      <c r="J781" s="126">
        <v>1</v>
      </c>
      <c r="K781" s="125">
        <v>3</v>
      </c>
    </row>
    <row r="782" spans="1:11" ht="15">
      <c r="A782" s="130">
        <v>238</v>
      </c>
      <c r="B782" s="129" t="s">
        <v>3173</v>
      </c>
      <c r="C782" s="137" t="s">
        <v>3172</v>
      </c>
      <c r="D782" s="203">
        <v>122030403</v>
      </c>
      <c r="E782" s="201"/>
      <c r="F782" s="201">
        <v>121</v>
      </c>
      <c r="G782" s="201">
        <v>106</v>
      </c>
      <c r="H782" s="201">
        <f>F782+G782</f>
        <v>227</v>
      </c>
      <c r="I782" s="125"/>
      <c r="J782" s="126"/>
      <c r="K782" s="125"/>
    </row>
    <row r="783" spans="1:11" ht="15">
      <c r="B783" s="129" t="s">
        <v>1165</v>
      </c>
      <c r="C783" s="128" t="s">
        <v>3171</v>
      </c>
      <c r="D783" s="203">
        <v>122030408</v>
      </c>
      <c r="E783" s="201"/>
      <c r="F783" s="201">
        <v>152</v>
      </c>
      <c r="G783" s="201">
        <v>122</v>
      </c>
      <c r="H783" s="201">
        <f>F783+G783</f>
        <v>274</v>
      </c>
      <c r="I783" s="125"/>
      <c r="J783" s="126"/>
      <c r="K783" s="125"/>
    </row>
    <row r="784" spans="1:11" ht="15">
      <c r="A784" s="130"/>
      <c r="B784" s="129" t="s">
        <v>1165</v>
      </c>
      <c r="C784" s="128" t="s">
        <v>3170</v>
      </c>
      <c r="D784" s="203">
        <v>122030409</v>
      </c>
      <c r="E784" s="201"/>
      <c r="F784" s="201">
        <v>137</v>
      </c>
      <c r="G784" s="201">
        <v>118</v>
      </c>
      <c r="H784" s="201">
        <f>F784+G784</f>
        <v>255</v>
      </c>
      <c r="I784" s="125"/>
      <c r="J784" s="126"/>
      <c r="K784" s="125"/>
    </row>
    <row r="785" spans="1:11" ht="15">
      <c r="A785" s="130"/>
      <c r="B785" s="129" t="s">
        <v>1165</v>
      </c>
      <c r="C785" s="128" t="s">
        <v>3169</v>
      </c>
      <c r="D785" s="203">
        <v>122030502</v>
      </c>
      <c r="E785" s="201"/>
      <c r="F785" s="201">
        <v>498</v>
      </c>
      <c r="G785" s="201">
        <v>445</v>
      </c>
      <c r="H785" s="201">
        <f>F785+G785</f>
        <v>943</v>
      </c>
      <c r="I785" s="125"/>
      <c r="J785" s="126"/>
      <c r="K785" s="125"/>
    </row>
    <row r="786" spans="1:11" ht="15">
      <c r="A786" s="130"/>
      <c r="B786" s="129" t="s">
        <v>1165</v>
      </c>
      <c r="C786" s="128"/>
      <c r="D786" s="203"/>
      <c r="E786" s="201"/>
      <c r="F786" s="202">
        <f>SUM(F782:F785)</f>
        <v>908</v>
      </c>
      <c r="G786" s="202">
        <f>SUM(G782:G785)</f>
        <v>791</v>
      </c>
      <c r="H786" s="201">
        <f>F786+G786</f>
        <v>1699</v>
      </c>
      <c r="I786" s="125">
        <v>2</v>
      </c>
      <c r="J786" s="126">
        <v>2</v>
      </c>
      <c r="K786" s="125">
        <v>4</v>
      </c>
    </row>
    <row r="787" spans="1:11" ht="15">
      <c r="A787" s="130">
        <v>239</v>
      </c>
      <c r="B787" s="129" t="s">
        <v>3168</v>
      </c>
      <c r="C787" s="222" t="s">
        <v>3167</v>
      </c>
      <c r="D787" s="203">
        <v>122030503</v>
      </c>
      <c r="E787" s="201"/>
      <c r="F787" s="201">
        <v>192</v>
      </c>
      <c r="G787" s="201">
        <v>172</v>
      </c>
      <c r="H787" s="201">
        <f>F787+G787</f>
        <v>364</v>
      </c>
      <c r="I787" s="125"/>
      <c r="J787" s="126"/>
      <c r="K787" s="125"/>
    </row>
    <row r="788" spans="1:11" ht="15">
      <c r="A788" s="130"/>
      <c r="B788" s="129" t="s">
        <v>1165</v>
      </c>
      <c r="C788" s="137" t="s">
        <v>3166</v>
      </c>
      <c r="D788" s="203">
        <v>122030504</v>
      </c>
      <c r="E788" s="201"/>
      <c r="F788" s="201">
        <v>444</v>
      </c>
      <c r="G788" s="201">
        <v>370</v>
      </c>
      <c r="H788" s="201">
        <f>F788+G788</f>
        <v>814</v>
      </c>
      <c r="I788" s="125"/>
      <c r="J788" s="126"/>
      <c r="K788" s="125"/>
    </row>
    <row r="789" spans="1:11" ht="18" customHeight="1">
      <c r="A789" s="130"/>
      <c r="B789" s="129" t="s">
        <v>1165</v>
      </c>
      <c r="C789" s="137" t="s">
        <v>3165</v>
      </c>
      <c r="D789" s="203">
        <v>122030607</v>
      </c>
      <c r="E789" s="201"/>
      <c r="F789" s="201">
        <v>136</v>
      </c>
      <c r="G789" s="201">
        <v>99</v>
      </c>
      <c r="H789" s="201">
        <f>F789+G789</f>
        <v>235</v>
      </c>
      <c r="I789" s="125"/>
      <c r="J789" s="126"/>
      <c r="K789" s="125"/>
    </row>
    <row r="790" spans="1:11" ht="15">
      <c r="A790" s="130"/>
      <c r="B790" s="129" t="s">
        <v>1165</v>
      </c>
      <c r="C790" s="128"/>
      <c r="D790" s="203"/>
      <c r="E790" s="201"/>
      <c r="F790" s="202">
        <f>SUM(F787:F789)</f>
        <v>772</v>
      </c>
      <c r="G790" s="202">
        <f>SUM(G787:G789)</f>
        <v>641</v>
      </c>
      <c r="H790" s="201">
        <f>F790+G790</f>
        <v>1413</v>
      </c>
      <c r="I790" s="125">
        <v>2</v>
      </c>
      <c r="J790" s="126">
        <v>2</v>
      </c>
      <c r="K790" s="125">
        <v>4</v>
      </c>
    </row>
    <row r="791" spans="1:11" ht="18.75" customHeight="1">
      <c r="A791" s="130">
        <v>240</v>
      </c>
      <c r="B791" s="129" t="s">
        <v>3164</v>
      </c>
      <c r="C791" s="128" t="s">
        <v>3163</v>
      </c>
      <c r="D791" s="203">
        <v>122030505</v>
      </c>
      <c r="E791" s="201"/>
      <c r="F791" s="201">
        <v>179</v>
      </c>
      <c r="G791" s="201">
        <v>168</v>
      </c>
      <c r="H791" s="201">
        <f>F791+G791</f>
        <v>347</v>
      </c>
      <c r="I791" s="125"/>
      <c r="J791" s="126"/>
      <c r="K791" s="125"/>
    </row>
    <row r="792" spans="1:11" ht="15">
      <c r="B792" s="129" t="s">
        <v>1165</v>
      </c>
      <c r="C792" s="128" t="s">
        <v>3162</v>
      </c>
      <c r="D792" s="203">
        <v>122030506</v>
      </c>
      <c r="E792" s="201"/>
      <c r="F792" s="201">
        <v>742</v>
      </c>
      <c r="G792" s="201">
        <v>674</v>
      </c>
      <c r="H792" s="201">
        <f>F792+G792</f>
        <v>1416</v>
      </c>
      <c r="I792" s="125"/>
      <c r="J792" s="126"/>
      <c r="K792" s="125"/>
    </row>
    <row r="793" spans="1:11" ht="12.75" customHeight="1">
      <c r="A793" s="130"/>
      <c r="B793" s="129" t="s">
        <v>1165</v>
      </c>
      <c r="D793" s="117"/>
      <c r="E793" s="113"/>
      <c r="F793" s="221">
        <f>SUM(F791:F792)</f>
        <v>921</v>
      </c>
      <c r="G793" s="221">
        <f>SUM(G791:G792)</f>
        <v>842</v>
      </c>
      <c r="H793" s="201">
        <f>F793+G793</f>
        <v>1763</v>
      </c>
      <c r="I793" s="125">
        <v>2</v>
      </c>
      <c r="J793" s="126">
        <v>2</v>
      </c>
      <c r="K793" s="125">
        <v>4</v>
      </c>
    </row>
    <row r="794" spans="1:11" ht="15">
      <c r="A794" s="130">
        <v>241</v>
      </c>
      <c r="B794" s="129" t="s">
        <v>3161</v>
      </c>
      <c r="C794" s="137" t="s">
        <v>3160</v>
      </c>
      <c r="D794" s="203">
        <v>122030603</v>
      </c>
      <c r="E794" s="201"/>
      <c r="F794" s="201">
        <v>184</v>
      </c>
      <c r="G794" s="201">
        <v>170</v>
      </c>
      <c r="H794" s="201">
        <f>F794+G794</f>
        <v>354</v>
      </c>
      <c r="I794" s="125"/>
      <c r="J794" s="126"/>
      <c r="K794" s="125"/>
    </row>
    <row r="795" spans="1:11" ht="15">
      <c r="A795" s="130"/>
      <c r="B795" s="129" t="s">
        <v>1165</v>
      </c>
      <c r="C795" s="137" t="s">
        <v>3159</v>
      </c>
      <c r="D795" s="203">
        <v>122030604</v>
      </c>
      <c r="E795" s="201"/>
      <c r="F795" s="201">
        <v>833</v>
      </c>
      <c r="G795" s="201">
        <v>706</v>
      </c>
      <c r="H795" s="201">
        <f>F795+G795</f>
        <v>1539</v>
      </c>
      <c r="I795" s="125"/>
      <c r="J795" s="126"/>
      <c r="K795" s="125"/>
    </row>
    <row r="796" spans="1:11" ht="12.75" customHeight="1">
      <c r="A796" s="130"/>
      <c r="B796" s="129" t="s">
        <v>1165</v>
      </c>
      <c r="C796" s="128"/>
      <c r="D796" s="203"/>
      <c r="E796" s="201"/>
      <c r="F796" s="202">
        <f>SUM(F794:F795)</f>
        <v>1017</v>
      </c>
      <c r="G796" s="202">
        <f>SUM(G794:G795)</f>
        <v>876</v>
      </c>
      <c r="H796" s="201">
        <f>F796+G796</f>
        <v>1893</v>
      </c>
      <c r="I796" s="125">
        <v>1</v>
      </c>
      <c r="J796" s="126">
        <v>1</v>
      </c>
      <c r="K796" s="125">
        <v>2</v>
      </c>
    </row>
    <row r="797" spans="1:11" ht="15">
      <c r="A797" s="130">
        <v>242</v>
      </c>
      <c r="B797" s="129" t="s">
        <v>3158</v>
      </c>
      <c r="C797" s="137" t="s">
        <v>3157</v>
      </c>
      <c r="D797" s="203">
        <v>122030601</v>
      </c>
      <c r="E797" s="201"/>
      <c r="F797" s="201">
        <v>437</v>
      </c>
      <c r="G797" s="201">
        <v>375</v>
      </c>
      <c r="H797" s="201">
        <f>F797+G797</f>
        <v>812</v>
      </c>
      <c r="I797" s="125"/>
      <c r="J797" s="126"/>
      <c r="K797" s="125"/>
    </row>
    <row r="798" spans="1:11" ht="15">
      <c r="A798" s="130"/>
      <c r="B798" s="129" t="s">
        <v>1165</v>
      </c>
      <c r="C798" s="128" t="s">
        <v>3156</v>
      </c>
      <c r="D798" s="203">
        <v>122030602</v>
      </c>
      <c r="E798" s="201"/>
      <c r="F798" s="201">
        <v>201</v>
      </c>
      <c r="G798" s="201">
        <v>148</v>
      </c>
      <c r="H798" s="201">
        <f>F798+G798</f>
        <v>349</v>
      </c>
      <c r="I798" s="125"/>
      <c r="J798" s="126"/>
      <c r="K798" s="125"/>
    </row>
    <row r="799" spans="1:11" ht="15">
      <c r="A799" s="125"/>
      <c r="B799" s="129" t="s">
        <v>1165</v>
      </c>
      <c r="C799" s="137" t="s">
        <v>3155</v>
      </c>
      <c r="D799" s="203">
        <v>122030608</v>
      </c>
      <c r="E799" s="201"/>
      <c r="F799" s="201">
        <v>346</v>
      </c>
      <c r="G799" s="201">
        <v>270</v>
      </c>
      <c r="H799" s="201">
        <f>F799+G799</f>
        <v>616</v>
      </c>
      <c r="I799" s="125"/>
      <c r="J799" s="126"/>
      <c r="K799" s="125"/>
    </row>
    <row r="800" spans="1:11" ht="15">
      <c r="A800" s="130"/>
      <c r="B800" s="129" t="s">
        <v>1165</v>
      </c>
      <c r="C800" s="137" t="s">
        <v>3154</v>
      </c>
      <c r="D800" s="203">
        <v>122030609</v>
      </c>
      <c r="E800" s="201"/>
      <c r="F800" s="201">
        <v>69</v>
      </c>
      <c r="G800" s="201">
        <v>53</v>
      </c>
      <c r="H800" s="201">
        <f>F800+G800</f>
        <v>122</v>
      </c>
      <c r="I800" s="125"/>
      <c r="J800" s="126"/>
      <c r="K800" s="125"/>
    </row>
    <row r="801" spans="1:11" ht="15">
      <c r="A801" s="130"/>
      <c r="B801" s="129" t="s">
        <v>1165</v>
      </c>
      <c r="D801" s="117"/>
      <c r="E801" s="113"/>
      <c r="F801" s="221">
        <f>SUM(F797:F800)</f>
        <v>1053</v>
      </c>
      <c r="G801" s="221">
        <f>SUM(G797:G800)</f>
        <v>846</v>
      </c>
      <c r="H801" s="201">
        <f>F801+G801</f>
        <v>1899</v>
      </c>
      <c r="I801" s="111">
        <v>2</v>
      </c>
      <c r="J801" s="126">
        <v>2</v>
      </c>
      <c r="K801" s="125">
        <v>4</v>
      </c>
    </row>
    <row r="802" spans="1:11" ht="15">
      <c r="A802" s="130">
        <v>243</v>
      </c>
      <c r="B802" s="129" t="s">
        <v>3153</v>
      </c>
      <c r="C802" s="137" t="s">
        <v>3152</v>
      </c>
      <c r="D802" s="203">
        <v>122030605</v>
      </c>
      <c r="E802" s="201"/>
      <c r="F802" s="201">
        <v>331</v>
      </c>
      <c r="G802" s="201">
        <v>271</v>
      </c>
      <c r="H802" s="201">
        <f>F802+G802</f>
        <v>602</v>
      </c>
      <c r="I802" s="125"/>
      <c r="J802" s="126"/>
      <c r="K802" s="125"/>
    </row>
    <row r="803" spans="1:11" ht="15">
      <c r="A803" s="130"/>
      <c r="B803" s="129" t="s">
        <v>1165</v>
      </c>
      <c r="C803" s="137" t="s">
        <v>3151</v>
      </c>
      <c r="D803" s="203">
        <v>122030606</v>
      </c>
      <c r="E803" s="201"/>
      <c r="F803" s="201">
        <v>205</v>
      </c>
      <c r="G803" s="201">
        <v>152</v>
      </c>
      <c r="H803" s="201">
        <f>F803+G803</f>
        <v>357</v>
      </c>
      <c r="I803" s="125"/>
      <c r="J803" s="126"/>
      <c r="K803" s="125"/>
    </row>
    <row r="804" spans="1:11" ht="15">
      <c r="A804" s="130"/>
      <c r="B804" s="129" t="s">
        <v>1165</v>
      </c>
      <c r="C804" s="137" t="s">
        <v>3150</v>
      </c>
      <c r="D804" s="203">
        <v>122030610</v>
      </c>
      <c r="E804" s="201"/>
      <c r="F804" s="201">
        <v>391</v>
      </c>
      <c r="G804" s="201">
        <v>371</v>
      </c>
      <c r="H804" s="201">
        <f>F804+G804</f>
        <v>762</v>
      </c>
      <c r="I804" s="125"/>
      <c r="J804" s="126"/>
      <c r="K804" s="125"/>
    </row>
    <row r="805" spans="1:11" ht="15">
      <c r="A805" s="130"/>
      <c r="B805" s="129" t="s">
        <v>1165</v>
      </c>
      <c r="C805" s="128"/>
      <c r="D805" s="203"/>
      <c r="E805" s="201"/>
      <c r="F805" s="202">
        <f>SUM(F802:F804)</f>
        <v>927</v>
      </c>
      <c r="G805" s="202">
        <f>SUM(G802:G804)</f>
        <v>794</v>
      </c>
      <c r="H805" s="201">
        <f>F805+G805</f>
        <v>1721</v>
      </c>
      <c r="I805" s="125">
        <v>2</v>
      </c>
      <c r="J805" s="126">
        <v>2</v>
      </c>
      <c r="K805" s="125">
        <v>4</v>
      </c>
    </row>
    <row r="806" spans="1:11" ht="30">
      <c r="A806" s="130">
        <v>244</v>
      </c>
      <c r="B806" s="129" t="s">
        <v>3149</v>
      </c>
      <c r="C806" s="128" t="s">
        <v>3148</v>
      </c>
      <c r="D806" s="203">
        <v>122030204</v>
      </c>
      <c r="E806" s="201"/>
      <c r="F806" s="201">
        <v>36</v>
      </c>
      <c r="G806" s="201">
        <v>24</v>
      </c>
      <c r="H806" s="201">
        <f>F806+G806</f>
        <v>60</v>
      </c>
      <c r="I806" s="125"/>
      <c r="J806" s="126"/>
      <c r="K806" s="125"/>
    </row>
    <row r="807" spans="1:11" ht="15">
      <c r="B807" s="129" t="s">
        <v>1165</v>
      </c>
      <c r="C807" s="137" t="s">
        <v>3147</v>
      </c>
      <c r="D807" s="203">
        <v>122030304</v>
      </c>
      <c r="E807" s="201"/>
      <c r="F807" s="201">
        <v>144</v>
      </c>
      <c r="G807" s="201">
        <v>111</v>
      </c>
      <c r="H807" s="201">
        <f>F807+G807</f>
        <v>255</v>
      </c>
      <c r="I807" s="125"/>
      <c r="J807" s="126"/>
      <c r="K807" s="125"/>
    </row>
    <row r="808" spans="1:11" ht="15">
      <c r="A808" s="130"/>
      <c r="B808" s="129" t="s">
        <v>1165</v>
      </c>
      <c r="C808" s="137" t="s">
        <v>3146</v>
      </c>
      <c r="D808" s="203">
        <v>122030305</v>
      </c>
      <c r="E808" s="201"/>
      <c r="F808" s="201">
        <v>215</v>
      </c>
      <c r="G808" s="201">
        <v>161</v>
      </c>
      <c r="H808" s="201">
        <f>F808+G808</f>
        <v>376</v>
      </c>
      <c r="I808" s="125"/>
      <c r="J808" s="126"/>
      <c r="K808" s="125"/>
    </row>
    <row r="809" spans="1:11" ht="15">
      <c r="A809" s="130"/>
      <c r="B809" s="129" t="s">
        <v>1165</v>
      </c>
      <c r="C809" s="137" t="s">
        <v>3145</v>
      </c>
      <c r="D809" s="203">
        <v>122030306</v>
      </c>
      <c r="E809" s="201"/>
      <c r="F809" s="201">
        <v>166</v>
      </c>
      <c r="G809" s="201">
        <v>134</v>
      </c>
      <c r="H809" s="201">
        <f>F809+G809</f>
        <v>300</v>
      </c>
      <c r="I809" s="125"/>
      <c r="J809" s="126"/>
      <c r="K809" s="125"/>
    </row>
    <row r="810" spans="1:11" ht="14.25" customHeight="1">
      <c r="A810" s="130"/>
      <c r="B810" s="129" t="s">
        <v>1165</v>
      </c>
      <c r="C810" s="137" t="s">
        <v>3144</v>
      </c>
      <c r="D810" s="203">
        <v>122030307</v>
      </c>
      <c r="E810" s="201"/>
      <c r="F810" s="201">
        <v>204</v>
      </c>
      <c r="G810" s="201">
        <v>157</v>
      </c>
      <c r="H810" s="201">
        <f>F810+G810</f>
        <v>361</v>
      </c>
      <c r="I810" s="125"/>
      <c r="J810" s="126"/>
      <c r="K810" s="125"/>
    </row>
    <row r="811" spans="1:11" ht="15" customHeight="1">
      <c r="A811" s="130"/>
      <c r="B811" s="129" t="s">
        <v>1165</v>
      </c>
      <c r="C811" s="137" t="s">
        <v>3143</v>
      </c>
      <c r="D811" s="203">
        <v>122030308</v>
      </c>
      <c r="E811" s="201"/>
      <c r="F811" s="201">
        <v>63</v>
      </c>
      <c r="G811" s="201">
        <v>43</v>
      </c>
      <c r="H811" s="201">
        <f>F811+G811</f>
        <v>106</v>
      </c>
      <c r="I811" s="125"/>
      <c r="J811" s="126"/>
      <c r="K811" s="125"/>
    </row>
    <row r="812" spans="1:11" ht="15">
      <c r="A812" s="130"/>
      <c r="B812" s="129" t="s">
        <v>1165</v>
      </c>
      <c r="C812" s="128" t="s">
        <v>3142</v>
      </c>
      <c r="D812" s="203">
        <v>122030309</v>
      </c>
      <c r="E812" s="201"/>
      <c r="F812" s="201">
        <v>51</v>
      </c>
      <c r="G812" s="201">
        <v>45</v>
      </c>
      <c r="H812" s="201">
        <f>F812+G812</f>
        <v>96</v>
      </c>
      <c r="I812" s="125"/>
      <c r="J812" s="126"/>
      <c r="K812" s="125"/>
    </row>
    <row r="813" spans="1:11" ht="15">
      <c r="A813" s="130"/>
      <c r="B813" s="129" t="s">
        <v>1165</v>
      </c>
      <c r="D813" s="203"/>
      <c r="E813" s="201"/>
      <c r="F813" s="202">
        <f>SUM(F806:F812)</f>
        <v>879</v>
      </c>
      <c r="G813" s="202">
        <f>SUM(G806:G812)</f>
        <v>675</v>
      </c>
      <c r="H813" s="201">
        <f>F813+G813</f>
        <v>1554</v>
      </c>
      <c r="I813" s="125">
        <v>2</v>
      </c>
      <c r="J813" s="126">
        <v>2</v>
      </c>
      <c r="K813" s="125">
        <v>4</v>
      </c>
    </row>
    <row r="814" spans="1:11" ht="15">
      <c r="A814" s="130">
        <v>245</v>
      </c>
      <c r="B814" s="129" t="s">
        <v>3141</v>
      </c>
      <c r="C814" s="128" t="s">
        <v>3140</v>
      </c>
      <c r="D814" s="203">
        <v>122030501</v>
      </c>
      <c r="E814" s="201"/>
      <c r="F814" s="201">
        <v>176</v>
      </c>
      <c r="G814" s="201">
        <v>151</v>
      </c>
      <c r="H814" s="201">
        <f>F814+G814</f>
        <v>327</v>
      </c>
      <c r="I814" s="125"/>
      <c r="J814" s="126"/>
      <c r="K814" s="125"/>
    </row>
    <row r="815" spans="1:11" ht="15">
      <c r="A815" s="130"/>
      <c r="B815" s="129" t="s">
        <v>1165</v>
      </c>
      <c r="C815" s="137" t="s">
        <v>3139</v>
      </c>
      <c r="D815" s="218">
        <v>122030508</v>
      </c>
      <c r="E815" s="212"/>
      <c r="F815" s="212">
        <v>506</v>
      </c>
      <c r="G815" s="212">
        <v>420</v>
      </c>
      <c r="H815" s="201">
        <f>F815+G815</f>
        <v>926</v>
      </c>
      <c r="I815" s="125"/>
      <c r="J815" s="126"/>
      <c r="K815" s="125"/>
    </row>
    <row r="816" spans="1:11" ht="15">
      <c r="A816" s="130"/>
      <c r="B816" s="129" t="s">
        <v>1165</v>
      </c>
      <c r="D816" s="203"/>
      <c r="E816" s="201"/>
      <c r="F816" s="202">
        <f>SUM(F814:F815)</f>
        <v>682</v>
      </c>
      <c r="G816" s="202">
        <f>SUM(G814:G815)</f>
        <v>571</v>
      </c>
      <c r="H816" s="201">
        <f>F816+G816</f>
        <v>1253</v>
      </c>
      <c r="I816" s="125">
        <v>2</v>
      </c>
      <c r="J816" s="126">
        <v>1</v>
      </c>
      <c r="K816" s="125">
        <v>3</v>
      </c>
    </row>
    <row r="817" spans="1:11" ht="30">
      <c r="A817" s="130">
        <v>246</v>
      </c>
      <c r="B817" s="129" t="s">
        <v>3138</v>
      </c>
      <c r="C817" s="137" t="s">
        <v>3137</v>
      </c>
      <c r="D817" s="203">
        <v>127020201</v>
      </c>
      <c r="E817" s="201"/>
      <c r="F817" s="201">
        <v>181</v>
      </c>
      <c r="G817" s="201">
        <v>158</v>
      </c>
      <c r="H817" s="201">
        <f>F817+G817</f>
        <v>339</v>
      </c>
      <c r="I817" s="125"/>
      <c r="J817" s="126"/>
      <c r="K817" s="125"/>
    </row>
    <row r="818" spans="1:11" ht="15">
      <c r="A818" s="130"/>
      <c r="B818" s="129" t="s">
        <v>1165</v>
      </c>
      <c r="C818" s="137" t="s">
        <v>3136</v>
      </c>
      <c r="D818" s="203">
        <v>127020403</v>
      </c>
      <c r="E818" s="201"/>
      <c r="F818" s="201">
        <v>270</v>
      </c>
      <c r="G818" s="201">
        <v>225</v>
      </c>
      <c r="H818" s="201">
        <f>F818+G818</f>
        <v>495</v>
      </c>
      <c r="I818" s="125"/>
      <c r="J818" s="126"/>
      <c r="K818" s="125"/>
    </row>
    <row r="819" spans="1:11" ht="15">
      <c r="A819" s="130"/>
      <c r="B819" s="129" t="s">
        <v>1165</v>
      </c>
      <c r="D819" s="117"/>
      <c r="E819" s="113"/>
      <c r="F819" s="202">
        <f>SUM(F817:F818)</f>
        <v>451</v>
      </c>
      <c r="G819" s="202">
        <f>SUM(G817:G818)</f>
        <v>383</v>
      </c>
      <c r="H819" s="201">
        <f>F819+G819</f>
        <v>834</v>
      </c>
      <c r="I819" s="125">
        <v>1</v>
      </c>
      <c r="J819" s="126">
        <v>1</v>
      </c>
      <c r="K819" s="125">
        <v>2</v>
      </c>
    </row>
    <row r="820" spans="1:11" ht="15">
      <c r="A820" s="135">
        <v>247</v>
      </c>
      <c r="B820" s="129" t="s">
        <v>3135</v>
      </c>
      <c r="C820" s="137" t="s">
        <v>3131</v>
      </c>
      <c r="D820" s="203">
        <v>127020401</v>
      </c>
      <c r="E820" s="201"/>
      <c r="F820" s="201">
        <v>150</v>
      </c>
      <c r="G820" s="201">
        <v>0</v>
      </c>
      <c r="H820" s="201">
        <f>F820+G820</f>
        <v>150</v>
      </c>
      <c r="I820" s="125"/>
      <c r="J820" s="126"/>
      <c r="K820" s="125"/>
    </row>
    <row r="821" spans="1:11" ht="15">
      <c r="A821" s="130"/>
      <c r="B821" s="129" t="s">
        <v>1165</v>
      </c>
      <c r="C821" s="137" t="s">
        <v>3134</v>
      </c>
      <c r="D821" s="203">
        <v>127020406</v>
      </c>
      <c r="E821" s="201"/>
      <c r="F821" s="201">
        <v>21</v>
      </c>
      <c r="G821" s="201">
        <v>0</v>
      </c>
      <c r="H821" s="201">
        <f>F821+G821</f>
        <v>21</v>
      </c>
      <c r="I821" s="125"/>
      <c r="J821" s="126"/>
      <c r="K821" s="125"/>
    </row>
    <row r="822" spans="1:11" ht="15">
      <c r="A822" s="125"/>
      <c r="B822" s="129" t="s">
        <v>1165</v>
      </c>
      <c r="C822" s="137" t="s">
        <v>3133</v>
      </c>
      <c r="D822" s="203">
        <v>127020407</v>
      </c>
      <c r="E822" s="201"/>
      <c r="F822" s="201">
        <v>868</v>
      </c>
      <c r="G822" s="201">
        <v>0</v>
      </c>
      <c r="H822" s="201">
        <f>F822+G822</f>
        <v>868</v>
      </c>
      <c r="I822" s="125"/>
      <c r="J822" s="126"/>
      <c r="K822" s="125"/>
    </row>
    <row r="823" spans="1:11" ht="15">
      <c r="A823" s="130"/>
      <c r="B823" s="129" t="s">
        <v>1165</v>
      </c>
      <c r="D823" s="117"/>
      <c r="E823" s="113"/>
      <c r="F823" s="221">
        <f>SUM(F820:F822)</f>
        <v>1039</v>
      </c>
      <c r="G823" s="221">
        <f>SUM(G820:G822)</f>
        <v>0</v>
      </c>
      <c r="H823" s="201">
        <f>F823+G823</f>
        <v>1039</v>
      </c>
      <c r="I823" s="125">
        <v>2</v>
      </c>
      <c r="J823" s="126">
        <v>0</v>
      </c>
      <c r="K823" s="125">
        <v>2</v>
      </c>
    </row>
    <row r="824" spans="1:11" ht="15">
      <c r="A824" s="130">
        <v>248</v>
      </c>
      <c r="B824" s="129" t="s">
        <v>3132</v>
      </c>
      <c r="C824" s="137" t="s">
        <v>3131</v>
      </c>
      <c r="D824" s="203">
        <v>127020401</v>
      </c>
      <c r="E824" s="201"/>
      <c r="F824" s="201">
        <v>0</v>
      </c>
      <c r="G824" s="201">
        <v>148</v>
      </c>
      <c r="H824" s="201">
        <f>F824+G824</f>
        <v>148</v>
      </c>
      <c r="I824" s="125"/>
      <c r="J824" s="126"/>
      <c r="K824" s="125"/>
    </row>
    <row r="825" spans="1:11" ht="15">
      <c r="A825" s="130"/>
      <c r="B825" s="129" t="s">
        <v>1165</v>
      </c>
      <c r="C825" s="137" t="s">
        <v>3130</v>
      </c>
      <c r="D825" s="203">
        <v>127020406</v>
      </c>
      <c r="E825" s="201"/>
      <c r="F825" s="201">
        <v>0</v>
      </c>
      <c r="G825" s="201">
        <v>16</v>
      </c>
      <c r="H825" s="201">
        <f>F825+G825</f>
        <v>16</v>
      </c>
      <c r="I825" s="125"/>
      <c r="J825" s="126"/>
      <c r="K825" s="125"/>
    </row>
    <row r="826" spans="1:11" ht="15">
      <c r="A826" s="125"/>
      <c r="B826" s="129" t="s">
        <v>1165</v>
      </c>
      <c r="C826" s="137" t="s">
        <v>3129</v>
      </c>
      <c r="D826" s="203">
        <v>127020407</v>
      </c>
      <c r="E826" s="201"/>
      <c r="F826" s="201">
        <v>0</v>
      </c>
      <c r="G826" s="201">
        <v>813</v>
      </c>
      <c r="H826" s="201">
        <f>F826+G826</f>
        <v>813</v>
      </c>
      <c r="I826" s="125"/>
      <c r="J826" s="126"/>
      <c r="K826" s="125"/>
    </row>
    <row r="827" spans="1:11" ht="11.25" customHeight="1">
      <c r="A827" s="130"/>
      <c r="B827" s="129" t="s">
        <v>1165</v>
      </c>
      <c r="C827" s="128"/>
      <c r="D827" s="203"/>
      <c r="E827" s="201"/>
      <c r="F827" s="202">
        <f>SUM(F824:F826)</f>
        <v>0</v>
      </c>
      <c r="G827" s="202">
        <f>SUM(G824:G826)</f>
        <v>977</v>
      </c>
      <c r="H827" s="201">
        <f>F827+G827</f>
        <v>977</v>
      </c>
      <c r="I827" s="125">
        <v>0</v>
      </c>
      <c r="J827" s="126">
        <v>2</v>
      </c>
      <c r="K827" s="125">
        <v>2</v>
      </c>
    </row>
    <row r="828" spans="1:11" ht="15">
      <c r="A828" s="130">
        <v>249</v>
      </c>
      <c r="B828" s="129" t="s">
        <v>3128</v>
      </c>
      <c r="C828" s="137" t="s">
        <v>3127</v>
      </c>
      <c r="D828" s="203">
        <v>127020203</v>
      </c>
      <c r="E828" s="201"/>
      <c r="F828" s="201">
        <v>421</v>
      </c>
      <c r="G828" s="201">
        <v>330</v>
      </c>
      <c r="H828" s="201">
        <f>F828+G828</f>
        <v>751</v>
      </c>
      <c r="I828" s="125"/>
      <c r="J828" s="126"/>
      <c r="K828" s="125"/>
    </row>
    <row r="829" spans="1:11" ht="12" customHeight="1">
      <c r="A829" s="130"/>
      <c r="B829" s="129" t="s">
        <v>1165</v>
      </c>
      <c r="C829" s="137" t="s">
        <v>3126</v>
      </c>
      <c r="D829" s="203">
        <v>127020402</v>
      </c>
      <c r="E829" s="201"/>
      <c r="F829" s="201">
        <v>185</v>
      </c>
      <c r="G829" s="201">
        <v>138</v>
      </c>
      <c r="H829" s="201">
        <f>F829+G829</f>
        <v>323</v>
      </c>
      <c r="I829" s="125"/>
      <c r="J829" s="126"/>
      <c r="K829" s="125"/>
    </row>
    <row r="830" spans="1:11" ht="15">
      <c r="A830" s="130"/>
      <c r="B830" s="129" t="s">
        <v>1165</v>
      </c>
      <c r="C830" s="137" t="s">
        <v>3125</v>
      </c>
      <c r="D830" s="203">
        <v>127020404</v>
      </c>
      <c r="E830" s="201"/>
      <c r="F830" s="201">
        <v>585</v>
      </c>
      <c r="G830" s="201">
        <v>506</v>
      </c>
      <c r="H830" s="201">
        <f>F830+G830</f>
        <v>1091</v>
      </c>
      <c r="I830" s="125"/>
      <c r="J830" s="126"/>
      <c r="K830" s="125"/>
    </row>
    <row r="831" spans="1:11" ht="14.25" customHeight="1">
      <c r="A831" s="130"/>
      <c r="B831" s="129" t="s">
        <v>1165</v>
      </c>
      <c r="C831" s="128"/>
      <c r="D831" s="203"/>
      <c r="E831" s="201"/>
      <c r="F831" s="202">
        <f>SUM(F828:F830)</f>
        <v>1191</v>
      </c>
      <c r="G831" s="202">
        <f>SUM(G828:G830)</f>
        <v>974</v>
      </c>
      <c r="H831" s="201">
        <f>F831+G831</f>
        <v>2165</v>
      </c>
      <c r="I831" s="125">
        <v>2</v>
      </c>
      <c r="J831" s="126">
        <v>2</v>
      </c>
      <c r="K831" s="125">
        <v>4</v>
      </c>
    </row>
    <row r="832" spans="1:11" ht="16.5" customHeight="1">
      <c r="A832" s="130">
        <v>250</v>
      </c>
      <c r="B832" s="129" t="s">
        <v>3124</v>
      </c>
      <c r="C832" s="137" t="s">
        <v>3123</v>
      </c>
      <c r="D832" s="203">
        <v>127020305</v>
      </c>
      <c r="E832" s="201"/>
      <c r="F832" s="201">
        <v>387</v>
      </c>
      <c r="G832" s="201">
        <v>379</v>
      </c>
      <c r="H832" s="201">
        <f>F832+G832</f>
        <v>766</v>
      </c>
      <c r="I832" s="125"/>
      <c r="J832" s="126"/>
      <c r="K832" s="125"/>
    </row>
    <row r="833" spans="1:11" ht="16.5" customHeight="1">
      <c r="A833" s="130"/>
      <c r="B833" s="129" t="s">
        <v>1165</v>
      </c>
      <c r="C833" s="128"/>
      <c r="D833" s="203"/>
      <c r="E833" s="201"/>
      <c r="F833" s="202">
        <f>SUM(F832)</f>
        <v>387</v>
      </c>
      <c r="G833" s="202">
        <f>SUM(G832)</f>
        <v>379</v>
      </c>
      <c r="H833" s="201">
        <f>F833+G833</f>
        <v>766</v>
      </c>
      <c r="I833" s="125">
        <v>1</v>
      </c>
      <c r="J833" s="126">
        <v>1</v>
      </c>
      <c r="K833" s="125">
        <v>2</v>
      </c>
    </row>
    <row r="834" spans="1:11" ht="15">
      <c r="A834" s="130">
        <v>251</v>
      </c>
      <c r="B834" s="129" t="s">
        <v>3122</v>
      </c>
      <c r="C834" s="137" t="s">
        <v>3121</v>
      </c>
      <c r="D834" s="203">
        <v>127020304</v>
      </c>
      <c r="E834" s="201"/>
      <c r="F834" s="201">
        <v>335</v>
      </c>
      <c r="G834" s="201">
        <v>301</v>
      </c>
      <c r="H834" s="201">
        <f>F834+G834</f>
        <v>636</v>
      </c>
      <c r="I834" s="125"/>
      <c r="J834" s="126"/>
      <c r="K834" s="125"/>
    </row>
    <row r="835" spans="1:11" ht="15">
      <c r="A835" s="130"/>
      <c r="B835" s="129" t="s">
        <v>1165</v>
      </c>
      <c r="C835" s="137" t="s">
        <v>3120</v>
      </c>
      <c r="D835" s="203">
        <v>127020405</v>
      </c>
      <c r="E835" s="201"/>
      <c r="F835" s="201">
        <v>92</v>
      </c>
      <c r="G835" s="201">
        <v>69</v>
      </c>
      <c r="H835" s="201">
        <f>F835+G835</f>
        <v>161</v>
      </c>
      <c r="I835" s="125"/>
      <c r="J835" s="126"/>
      <c r="K835" s="125"/>
    </row>
    <row r="836" spans="1:11" ht="10.5" customHeight="1">
      <c r="A836" s="130"/>
      <c r="B836" s="129" t="s">
        <v>1165</v>
      </c>
      <c r="D836" s="117"/>
      <c r="E836" s="113"/>
      <c r="F836" s="221">
        <f>SUM(F834:F835)</f>
        <v>427</v>
      </c>
      <c r="G836" s="221">
        <f>SUM(G834:G835)</f>
        <v>370</v>
      </c>
      <c r="H836" s="201">
        <f>F836+G836</f>
        <v>797</v>
      </c>
      <c r="I836" s="125">
        <v>1</v>
      </c>
      <c r="J836" s="126">
        <v>1</v>
      </c>
      <c r="K836" s="125">
        <v>2</v>
      </c>
    </row>
    <row r="837" spans="1:11" ht="15">
      <c r="A837" s="130">
        <v>252</v>
      </c>
      <c r="B837" s="129" t="s">
        <v>3119</v>
      </c>
      <c r="C837" s="137" t="s">
        <v>3118</v>
      </c>
      <c r="D837" s="203">
        <v>127020205</v>
      </c>
      <c r="E837" s="201"/>
      <c r="F837" s="201">
        <v>419</v>
      </c>
      <c r="G837" s="201">
        <v>384</v>
      </c>
      <c r="H837" s="201">
        <f>F837+G837</f>
        <v>803</v>
      </c>
      <c r="I837" s="125"/>
      <c r="J837" s="126"/>
      <c r="K837" s="125"/>
    </row>
    <row r="838" spans="1:11" ht="15">
      <c r="A838" s="130"/>
      <c r="B838" s="129" t="s">
        <v>1165</v>
      </c>
      <c r="C838" s="137" t="s">
        <v>3117</v>
      </c>
      <c r="D838" s="203">
        <v>127020206</v>
      </c>
      <c r="E838" s="201"/>
      <c r="F838" s="201">
        <v>158</v>
      </c>
      <c r="G838" s="201">
        <v>131</v>
      </c>
      <c r="H838" s="201">
        <f>F838+G838</f>
        <v>289</v>
      </c>
      <c r="I838" s="125"/>
      <c r="J838" s="126"/>
      <c r="K838" s="125"/>
    </row>
    <row r="839" spans="1:11" ht="12.75" customHeight="1">
      <c r="A839" s="130"/>
      <c r="B839" s="129" t="s">
        <v>1165</v>
      </c>
      <c r="C839" s="128"/>
      <c r="D839" s="203"/>
      <c r="E839" s="201"/>
      <c r="F839" s="202">
        <f>SUM(F837:F838)</f>
        <v>577</v>
      </c>
      <c r="G839" s="202">
        <f>SUM(G837:G838)</f>
        <v>515</v>
      </c>
      <c r="H839" s="201">
        <f>F839+G839</f>
        <v>1092</v>
      </c>
      <c r="I839" s="125">
        <v>2</v>
      </c>
      <c r="J839" s="126">
        <v>1</v>
      </c>
      <c r="K839" s="125">
        <v>3</v>
      </c>
    </row>
    <row r="840" spans="1:11" ht="15">
      <c r="A840" s="130">
        <v>253</v>
      </c>
      <c r="B840" s="129" t="s">
        <v>3116</v>
      </c>
      <c r="C840" s="137" t="s">
        <v>3115</v>
      </c>
      <c r="D840" s="203">
        <v>127020301</v>
      </c>
      <c r="E840" s="201"/>
      <c r="F840" s="201">
        <v>108</v>
      </c>
      <c r="G840" s="201">
        <v>85</v>
      </c>
      <c r="H840" s="201">
        <f>F840+G840</f>
        <v>193</v>
      </c>
      <c r="I840" s="125"/>
      <c r="J840" s="126"/>
      <c r="K840" s="125"/>
    </row>
    <row r="841" spans="1:11" ht="15">
      <c r="A841" s="130"/>
      <c r="B841" s="129" t="s">
        <v>1165</v>
      </c>
      <c r="C841" s="137" t="s">
        <v>3114</v>
      </c>
      <c r="D841" s="203">
        <v>127020302</v>
      </c>
      <c r="E841" s="201"/>
      <c r="F841" s="201">
        <v>176</v>
      </c>
      <c r="G841" s="201">
        <v>146</v>
      </c>
      <c r="H841" s="201">
        <f>F841+G841</f>
        <v>322</v>
      </c>
      <c r="I841" s="125"/>
      <c r="J841" s="126"/>
      <c r="K841" s="125"/>
    </row>
    <row r="842" spans="1:11" ht="25.5">
      <c r="B842" s="129" t="s">
        <v>1165</v>
      </c>
      <c r="C842" s="137" t="s">
        <v>3113</v>
      </c>
      <c r="D842" s="203">
        <v>127020303</v>
      </c>
      <c r="E842" s="201"/>
      <c r="F842" s="201">
        <v>304</v>
      </c>
      <c r="G842" s="201">
        <v>285</v>
      </c>
      <c r="H842" s="201">
        <f>F842+G842</f>
        <v>589</v>
      </c>
      <c r="I842" s="125"/>
      <c r="J842" s="126"/>
      <c r="K842" s="125"/>
    </row>
    <row r="843" spans="1:11" ht="12" customHeight="1">
      <c r="A843" s="130"/>
      <c r="B843" s="129" t="s">
        <v>1165</v>
      </c>
      <c r="D843" s="117"/>
      <c r="E843" s="113"/>
      <c r="F843" s="221">
        <f>SUM(F840:F842)</f>
        <v>588</v>
      </c>
      <c r="G843" s="221">
        <f>SUM(G840:G842)</f>
        <v>516</v>
      </c>
      <c r="H843" s="201">
        <f>F843+G843</f>
        <v>1104</v>
      </c>
      <c r="I843" s="125">
        <v>2</v>
      </c>
      <c r="J843" s="126">
        <v>1</v>
      </c>
      <c r="K843" s="125">
        <v>3</v>
      </c>
    </row>
    <row r="844" spans="1:11" ht="15">
      <c r="A844" s="130">
        <v>254</v>
      </c>
      <c r="B844" s="129" t="s">
        <v>3109</v>
      </c>
      <c r="C844" s="214" t="s">
        <v>3112</v>
      </c>
      <c r="D844" s="210">
        <v>127020202</v>
      </c>
      <c r="E844" s="209"/>
      <c r="F844" s="209">
        <v>184</v>
      </c>
      <c r="G844" s="209">
        <v>164</v>
      </c>
      <c r="H844" s="201">
        <f>F844+G844</f>
        <v>348</v>
      </c>
      <c r="I844" s="125"/>
      <c r="J844" s="126"/>
      <c r="K844" s="125"/>
    </row>
    <row r="845" spans="1:11" ht="15">
      <c r="A845" s="130"/>
      <c r="B845" s="129" t="s">
        <v>1165</v>
      </c>
      <c r="C845" s="214" t="s">
        <v>3111</v>
      </c>
      <c r="D845" s="210">
        <v>127020204</v>
      </c>
      <c r="E845" s="209"/>
      <c r="F845" s="209">
        <v>295</v>
      </c>
      <c r="G845" s="209">
        <v>221</v>
      </c>
      <c r="H845" s="201">
        <f>F845+G845</f>
        <v>516</v>
      </c>
      <c r="I845" s="125"/>
      <c r="J845" s="126"/>
      <c r="K845" s="125"/>
    </row>
    <row r="846" spans="1:11" ht="15">
      <c r="A846" s="130"/>
      <c r="B846" s="129" t="s">
        <v>1165</v>
      </c>
      <c r="C846" s="214" t="s">
        <v>3110</v>
      </c>
      <c r="D846" s="210">
        <v>127020212</v>
      </c>
      <c r="E846" s="209"/>
      <c r="F846" s="209">
        <v>13</v>
      </c>
      <c r="G846" s="209">
        <v>15</v>
      </c>
      <c r="H846" s="201">
        <f>F846+G846</f>
        <v>28</v>
      </c>
      <c r="I846" s="125"/>
      <c r="J846" s="126"/>
      <c r="K846" s="125"/>
    </row>
    <row r="847" spans="1:11" ht="15">
      <c r="A847" s="130"/>
      <c r="B847" s="129" t="s">
        <v>1165</v>
      </c>
      <c r="C847" s="211"/>
      <c r="D847" s="210"/>
      <c r="E847" s="209"/>
      <c r="F847" s="205">
        <f>SUM(F844:F846)</f>
        <v>492</v>
      </c>
      <c r="G847" s="205">
        <f>SUM(G844:G846)</f>
        <v>400</v>
      </c>
      <c r="H847" s="201">
        <f>F847+G847</f>
        <v>892</v>
      </c>
      <c r="I847" s="125">
        <v>1</v>
      </c>
      <c r="J847" s="126">
        <v>1</v>
      </c>
      <c r="K847" s="125">
        <v>2</v>
      </c>
    </row>
    <row r="848" spans="1:11" ht="15">
      <c r="A848" s="130">
        <v>255</v>
      </c>
      <c r="B848" s="129" t="s">
        <v>3109</v>
      </c>
      <c r="C848" s="137" t="s">
        <v>3108</v>
      </c>
      <c r="D848" s="203">
        <v>127020210</v>
      </c>
      <c r="E848" s="201"/>
      <c r="F848" s="201">
        <v>403</v>
      </c>
      <c r="G848" s="201">
        <v>359</v>
      </c>
      <c r="H848" s="201">
        <f>F848+G848</f>
        <v>762</v>
      </c>
      <c r="I848" s="125"/>
      <c r="J848" s="126"/>
      <c r="K848" s="125"/>
    </row>
    <row r="849" spans="1:11" ht="15">
      <c r="A849" s="130"/>
      <c r="B849" s="129" t="s">
        <v>1165</v>
      </c>
      <c r="C849" s="137" t="s">
        <v>3107</v>
      </c>
      <c r="D849" s="203">
        <v>127020211</v>
      </c>
      <c r="E849" s="201"/>
      <c r="F849" s="201">
        <v>148</v>
      </c>
      <c r="G849" s="201">
        <v>154</v>
      </c>
      <c r="H849" s="201">
        <f>F849+G849</f>
        <v>302</v>
      </c>
      <c r="I849" s="125"/>
      <c r="J849" s="126"/>
      <c r="K849" s="125"/>
    </row>
    <row r="850" spans="1:11" ht="15">
      <c r="A850" s="130"/>
      <c r="B850" s="129" t="s">
        <v>1165</v>
      </c>
      <c r="C850" s="128"/>
      <c r="D850" s="203"/>
      <c r="E850" s="201"/>
      <c r="F850" s="202">
        <f>SUM(F848:F849)</f>
        <v>551</v>
      </c>
      <c r="G850" s="202">
        <f>SUM(G848:G849)</f>
        <v>513</v>
      </c>
      <c r="H850" s="201">
        <f>F850+G850</f>
        <v>1064</v>
      </c>
      <c r="I850" s="125">
        <v>1</v>
      </c>
      <c r="J850" s="126">
        <v>1</v>
      </c>
      <c r="K850" s="125">
        <v>2</v>
      </c>
    </row>
    <row r="851" spans="1:11" ht="30">
      <c r="A851" s="135">
        <v>256</v>
      </c>
      <c r="B851" s="129" t="s">
        <v>3106</v>
      </c>
      <c r="C851" s="137" t="s">
        <v>3102</v>
      </c>
      <c r="D851" s="203">
        <v>127020207</v>
      </c>
      <c r="E851" s="201"/>
      <c r="F851" s="201">
        <v>38</v>
      </c>
      <c r="G851" s="201">
        <v>0</v>
      </c>
      <c r="H851" s="201">
        <f>F851+G851</f>
        <v>38</v>
      </c>
      <c r="I851" s="125"/>
      <c r="J851" s="126"/>
      <c r="K851" s="125"/>
    </row>
    <row r="852" spans="1:11" ht="15">
      <c r="A852" s="130"/>
      <c r="B852" s="129" t="s">
        <v>1165</v>
      </c>
      <c r="C852" s="137" t="s">
        <v>3103</v>
      </c>
      <c r="D852" s="203">
        <v>127020208</v>
      </c>
      <c r="E852" s="201"/>
      <c r="F852" s="201">
        <v>1169</v>
      </c>
      <c r="G852" s="201">
        <v>0</v>
      </c>
      <c r="H852" s="201">
        <f>F852+G852</f>
        <v>1169</v>
      </c>
      <c r="I852" s="125"/>
      <c r="J852" s="126"/>
      <c r="K852" s="125"/>
    </row>
    <row r="853" spans="1:11" ht="15">
      <c r="A853" s="130"/>
      <c r="B853" s="129" t="s">
        <v>1165</v>
      </c>
      <c r="C853" s="137" t="s">
        <v>3105</v>
      </c>
      <c r="D853" s="203">
        <v>127020209</v>
      </c>
      <c r="E853" s="201"/>
      <c r="F853" s="201">
        <v>9</v>
      </c>
      <c r="G853" s="201">
        <v>0</v>
      </c>
      <c r="H853" s="201">
        <f>F853+G853</f>
        <v>9</v>
      </c>
      <c r="I853" s="125"/>
      <c r="J853" s="126"/>
      <c r="K853" s="125"/>
    </row>
    <row r="854" spans="1:11" ht="15">
      <c r="A854" s="130"/>
      <c r="B854" s="129" t="s">
        <v>1165</v>
      </c>
      <c r="C854" s="128"/>
      <c r="D854" s="203"/>
      <c r="E854" s="201"/>
      <c r="F854" s="202">
        <f>SUM(F851:F853)</f>
        <v>1216</v>
      </c>
      <c r="G854" s="202">
        <f>SUM(G851:G853)</f>
        <v>0</v>
      </c>
      <c r="H854" s="201">
        <f>F854+G854</f>
        <v>1216</v>
      </c>
      <c r="I854" s="125">
        <v>3</v>
      </c>
      <c r="J854" s="126">
        <v>0</v>
      </c>
      <c r="K854" s="125">
        <v>3</v>
      </c>
    </row>
    <row r="855" spans="1:11" ht="30">
      <c r="A855" s="130">
        <v>257</v>
      </c>
      <c r="B855" s="129" t="s">
        <v>3104</v>
      </c>
      <c r="C855" s="137" t="s">
        <v>3102</v>
      </c>
      <c r="D855" s="203">
        <v>127020207</v>
      </c>
      <c r="E855" s="201"/>
      <c r="F855" s="201">
        <v>0</v>
      </c>
      <c r="G855" s="201">
        <v>31</v>
      </c>
      <c r="H855" s="201">
        <f>F855+G855</f>
        <v>31</v>
      </c>
      <c r="I855" s="125"/>
      <c r="J855" s="126"/>
      <c r="K855" s="125"/>
    </row>
    <row r="856" spans="1:11" ht="15">
      <c r="A856" s="130"/>
      <c r="B856" s="129" t="s">
        <v>1165</v>
      </c>
      <c r="C856" s="137" t="s">
        <v>3103</v>
      </c>
      <c r="D856" s="203">
        <v>127020208</v>
      </c>
      <c r="E856" s="201"/>
      <c r="F856" s="201">
        <v>0</v>
      </c>
      <c r="G856" s="201">
        <v>995</v>
      </c>
      <c r="H856" s="201">
        <f>F856+G856</f>
        <v>995</v>
      </c>
      <c r="I856" s="125"/>
      <c r="J856" s="126"/>
      <c r="K856" s="125"/>
    </row>
    <row r="857" spans="1:11" ht="15">
      <c r="A857" s="130"/>
      <c r="B857" s="129" t="s">
        <v>1165</v>
      </c>
      <c r="C857" s="137" t="s">
        <v>3102</v>
      </c>
      <c r="D857" s="203">
        <v>127020209</v>
      </c>
      <c r="E857" s="201"/>
      <c r="F857" s="202">
        <v>0</v>
      </c>
      <c r="G857" s="201">
        <v>5</v>
      </c>
      <c r="H857" s="201">
        <f>F857+G857</f>
        <v>5</v>
      </c>
      <c r="I857" s="125"/>
      <c r="J857" s="126"/>
      <c r="K857" s="125"/>
    </row>
    <row r="858" spans="1:11" ht="15">
      <c r="A858" s="130"/>
      <c r="B858" s="129" t="s">
        <v>1165</v>
      </c>
      <c r="C858" s="128"/>
      <c r="D858" s="203"/>
      <c r="E858" s="201"/>
      <c r="F858" s="202">
        <f>SUM(F855:F857)</f>
        <v>0</v>
      </c>
      <c r="G858" s="202">
        <f>SUM(G855:G857)</f>
        <v>1031</v>
      </c>
      <c r="H858" s="201">
        <f>F858+G858</f>
        <v>1031</v>
      </c>
      <c r="I858" s="125">
        <v>0</v>
      </c>
      <c r="J858" s="126">
        <v>3</v>
      </c>
      <c r="K858" s="125">
        <v>3</v>
      </c>
    </row>
    <row r="859" spans="1:11" ht="15">
      <c r="A859" s="135">
        <v>258</v>
      </c>
      <c r="B859" s="129" t="s">
        <v>3101</v>
      </c>
      <c r="C859" s="137" t="s">
        <v>3100</v>
      </c>
      <c r="D859" s="203">
        <v>122030509</v>
      </c>
      <c r="E859" s="201"/>
      <c r="F859" s="201">
        <v>1498</v>
      </c>
      <c r="G859" s="201">
        <v>0</v>
      </c>
      <c r="H859" s="201">
        <f>F859+G859</f>
        <v>1498</v>
      </c>
      <c r="I859" s="125"/>
      <c r="J859" s="126"/>
      <c r="K859" s="125"/>
    </row>
    <row r="860" spans="1:11" ht="15">
      <c r="A860" s="130"/>
      <c r="B860" s="129" t="s">
        <v>1165</v>
      </c>
      <c r="C860" s="128"/>
      <c r="D860" s="203"/>
      <c r="E860" s="201"/>
      <c r="F860" s="202">
        <f>SUM(F859)</f>
        <v>1498</v>
      </c>
      <c r="G860" s="202">
        <f>SUM(G859)</f>
        <v>0</v>
      </c>
      <c r="H860" s="201">
        <f>F860+G860</f>
        <v>1498</v>
      </c>
      <c r="I860" s="125">
        <v>4</v>
      </c>
      <c r="J860" s="126">
        <v>0</v>
      </c>
      <c r="K860" s="125">
        <v>4</v>
      </c>
    </row>
    <row r="861" spans="1:11" ht="15">
      <c r="A861" s="130">
        <v>259</v>
      </c>
      <c r="B861" s="129" t="s">
        <v>3099</v>
      </c>
      <c r="C861" s="137" t="s">
        <v>3098</v>
      </c>
      <c r="D861" s="203">
        <v>122030509</v>
      </c>
      <c r="E861" s="201"/>
      <c r="F861" s="201">
        <v>0</v>
      </c>
      <c r="G861" s="201">
        <v>1302</v>
      </c>
      <c r="H861" s="201">
        <f>F861+G861</f>
        <v>1302</v>
      </c>
      <c r="I861" s="125"/>
      <c r="J861" s="126"/>
      <c r="K861" s="125"/>
    </row>
    <row r="862" spans="1:11" ht="15">
      <c r="A862" s="130"/>
      <c r="B862" s="129" t="s">
        <v>1165</v>
      </c>
      <c r="C862" s="128"/>
      <c r="D862" s="203"/>
      <c r="E862" s="201"/>
      <c r="F862" s="202">
        <f>SUM(F861)</f>
        <v>0</v>
      </c>
      <c r="G862" s="202">
        <f>SUM(G861)</f>
        <v>1302</v>
      </c>
      <c r="H862" s="201">
        <f>F862+G862</f>
        <v>1302</v>
      </c>
      <c r="I862" s="125">
        <v>0</v>
      </c>
      <c r="J862" s="126">
        <v>3</v>
      </c>
      <c r="K862" s="125">
        <v>3</v>
      </c>
    </row>
    <row r="863" spans="1:11" ht="30">
      <c r="A863" s="130">
        <v>260</v>
      </c>
      <c r="B863" s="129" t="s">
        <v>3097</v>
      </c>
      <c r="C863" s="137" t="s">
        <v>3096</v>
      </c>
      <c r="D863" s="203">
        <v>127020603</v>
      </c>
      <c r="E863" s="201"/>
      <c r="F863" s="201">
        <v>494</v>
      </c>
      <c r="G863" s="201">
        <v>428</v>
      </c>
      <c r="H863" s="201">
        <f>F863+G863</f>
        <v>922</v>
      </c>
      <c r="I863" s="125"/>
      <c r="J863" s="126"/>
      <c r="K863" s="125"/>
    </row>
    <row r="864" spans="1:11" ht="15">
      <c r="A864" s="130"/>
      <c r="B864" s="129" t="s">
        <v>1165</v>
      </c>
      <c r="C864" s="137" t="s">
        <v>3095</v>
      </c>
      <c r="D864" s="203">
        <v>127020604</v>
      </c>
      <c r="E864" s="201"/>
      <c r="F864" s="201">
        <v>45</v>
      </c>
      <c r="G864" s="201">
        <v>33</v>
      </c>
      <c r="H864" s="201">
        <f>F864+G864</f>
        <v>78</v>
      </c>
      <c r="I864" s="125"/>
      <c r="J864" s="126"/>
      <c r="K864" s="125"/>
    </row>
    <row r="865" spans="1:11" ht="15">
      <c r="A865" s="130"/>
      <c r="B865" s="129" t="s">
        <v>1165</v>
      </c>
      <c r="C865" s="137" t="s">
        <v>3094</v>
      </c>
      <c r="D865" s="203">
        <v>127020608</v>
      </c>
      <c r="E865" s="201"/>
      <c r="F865" s="201">
        <v>0</v>
      </c>
      <c r="G865" s="201">
        <v>0</v>
      </c>
      <c r="H865" s="201">
        <f>F865+G865</f>
        <v>0</v>
      </c>
      <c r="I865" s="125"/>
      <c r="J865" s="126"/>
      <c r="K865" s="125"/>
    </row>
    <row r="866" spans="1:11" ht="15">
      <c r="A866" s="130"/>
      <c r="B866" s="129" t="s">
        <v>1165</v>
      </c>
      <c r="C866" s="128"/>
      <c r="D866" s="203"/>
      <c r="E866" s="201"/>
      <c r="F866" s="202">
        <f>SUM(F863:F865)</f>
        <v>539</v>
      </c>
      <c r="G866" s="202">
        <f>SUM(G863:G865)</f>
        <v>461</v>
      </c>
      <c r="H866" s="201">
        <f>F866+G866</f>
        <v>1000</v>
      </c>
      <c r="I866" s="125">
        <v>1</v>
      </c>
      <c r="J866" s="126">
        <v>1</v>
      </c>
      <c r="K866" s="125">
        <v>2</v>
      </c>
    </row>
    <row r="867" spans="1:11" ht="30">
      <c r="A867" s="130">
        <v>261</v>
      </c>
      <c r="B867" s="129" t="s">
        <v>3093</v>
      </c>
      <c r="C867" s="137" t="s">
        <v>3092</v>
      </c>
      <c r="D867" s="203">
        <v>127020306</v>
      </c>
      <c r="E867" s="201"/>
      <c r="F867" s="201">
        <v>217</v>
      </c>
      <c r="G867" s="201">
        <v>179</v>
      </c>
      <c r="H867" s="201">
        <f>F867+G867</f>
        <v>396</v>
      </c>
      <c r="I867" s="125"/>
      <c r="J867" s="126"/>
      <c r="K867" s="125"/>
    </row>
    <row r="868" spans="1:11" ht="15">
      <c r="B868" s="129" t="s">
        <v>1165</v>
      </c>
      <c r="C868" s="137" t="s">
        <v>3091</v>
      </c>
      <c r="D868" s="203">
        <v>127020605</v>
      </c>
      <c r="E868" s="201"/>
      <c r="F868" s="201">
        <v>208</v>
      </c>
      <c r="G868" s="201">
        <v>184</v>
      </c>
      <c r="H868" s="201">
        <f>F868+G868</f>
        <v>392</v>
      </c>
      <c r="I868" s="125"/>
      <c r="J868" s="126"/>
      <c r="K868" s="125"/>
    </row>
    <row r="869" spans="1:11" ht="15">
      <c r="A869" s="130"/>
      <c r="B869" s="129" t="s">
        <v>1165</v>
      </c>
      <c r="C869" s="137" t="s">
        <v>3091</v>
      </c>
      <c r="D869" s="203">
        <v>127020606</v>
      </c>
      <c r="E869" s="201"/>
      <c r="F869" s="201">
        <v>430</v>
      </c>
      <c r="G869" s="201">
        <v>395</v>
      </c>
      <c r="H869" s="201">
        <f>F869+G869</f>
        <v>825</v>
      </c>
      <c r="I869" s="125"/>
      <c r="J869" s="126"/>
      <c r="K869" s="125"/>
    </row>
    <row r="870" spans="1:11" ht="15">
      <c r="A870" s="130"/>
      <c r="B870" s="129" t="s">
        <v>1165</v>
      </c>
      <c r="D870" s="117"/>
      <c r="E870" s="113"/>
      <c r="F870" s="221">
        <f>SUM(F867:F869)</f>
        <v>855</v>
      </c>
      <c r="G870" s="221">
        <f>SUM(G867:G869)</f>
        <v>758</v>
      </c>
      <c r="H870" s="201">
        <f>F870+G870</f>
        <v>1613</v>
      </c>
      <c r="I870" s="125">
        <v>2</v>
      </c>
      <c r="J870" s="126">
        <v>2</v>
      </c>
      <c r="K870" s="125">
        <v>4</v>
      </c>
    </row>
    <row r="871" spans="1:11" ht="18" customHeight="1">
      <c r="A871" s="130">
        <v>262</v>
      </c>
      <c r="B871" s="129" t="s">
        <v>3090</v>
      </c>
      <c r="C871" s="137" t="s">
        <v>3089</v>
      </c>
      <c r="D871" s="203">
        <v>127020607</v>
      </c>
      <c r="E871" s="201"/>
      <c r="F871" s="201">
        <v>437</v>
      </c>
      <c r="G871" s="201">
        <v>363</v>
      </c>
      <c r="H871" s="201">
        <f>F871+G871</f>
        <v>800</v>
      </c>
      <c r="I871" s="125"/>
      <c r="J871" s="126"/>
      <c r="K871" s="125"/>
    </row>
    <row r="872" spans="1:11" ht="17.25" customHeight="1">
      <c r="B872" s="129" t="s">
        <v>1165</v>
      </c>
      <c r="C872" s="137" t="s">
        <v>3088</v>
      </c>
      <c r="D872" s="203">
        <v>127020609</v>
      </c>
      <c r="E872" s="201"/>
      <c r="F872" s="201">
        <v>171</v>
      </c>
      <c r="G872" s="201">
        <v>150</v>
      </c>
      <c r="H872" s="201">
        <f>F872+G872</f>
        <v>321</v>
      </c>
      <c r="I872" s="125"/>
      <c r="J872" s="126"/>
      <c r="K872" s="125"/>
    </row>
    <row r="873" spans="1:11" ht="18.75" customHeight="1">
      <c r="A873" s="130"/>
      <c r="B873" s="129" t="s">
        <v>1165</v>
      </c>
      <c r="D873" s="203"/>
      <c r="E873" s="201"/>
      <c r="F873" s="202">
        <f>SUM(F871:F872)</f>
        <v>608</v>
      </c>
      <c r="G873" s="202">
        <f>SUM(G871:G872)</f>
        <v>513</v>
      </c>
      <c r="H873" s="201">
        <f>F873+G873</f>
        <v>1121</v>
      </c>
      <c r="I873" s="125">
        <v>2</v>
      </c>
      <c r="J873" s="126">
        <v>1</v>
      </c>
      <c r="K873" s="125">
        <v>3</v>
      </c>
    </row>
    <row r="874" spans="1:11" ht="15">
      <c r="A874" s="208">
        <v>263</v>
      </c>
      <c r="B874" s="129" t="s">
        <v>3087</v>
      </c>
      <c r="C874" s="214" t="s">
        <v>3086</v>
      </c>
      <c r="D874" s="210">
        <v>127020601</v>
      </c>
      <c r="E874" s="209"/>
      <c r="F874" s="209">
        <v>24</v>
      </c>
      <c r="G874" s="209">
        <v>21</v>
      </c>
      <c r="H874" s="201">
        <f>F874+G874</f>
        <v>45</v>
      </c>
      <c r="I874" s="204"/>
      <c r="J874" s="126"/>
      <c r="K874" s="125"/>
    </row>
    <row r="875" spans="1:11" ht="15">
      <c r="A875" s="208"/>
      <c r="B875" s="129" t="s">
        <v>1165</v>
      </c>
      <c r="C875" s="214" t="s">
        <v>3085</v>
      </c>
      <c r="D875" s="210">
        <v>127020602</v>
      </c>
      <c r="E875" s="209"/>
      <c r="F875" s="209">
        <v>890</v>
      </c>
      <c r="G875" s="209">
        <v>789</v>
      </c>
      <c r="H875" s="201">
        <f>F875+G875</f>
        <v>1679</v>
      </c>
      <c r="I875" s="204"/>
      <c r="J875" s="126"/>
      <c r="K875" s="125"/>
    </row>
    <row r="876" spans="1:11" ht="15">
      <c r="A876" s="208"/>
      <c r="B876" s="129" t="s">
        <v>1165</v>
      </c>
      <c r="C876" s="211"/>
      <c r="D876" s="210"/>
      <c r="E876" s="209"/>
      <c r="F876" s="205">
        <f>SUM(F874:F875)</f>
        <v>914</v>
      </c>
      <c r="G876" s="205">
        <f>SUM(G874:G875)</f>
        <v>810</v>
      </c>
      <c r="H876" s="201">
        <f>F876+G876</f>
        <v>1724</v>
      </c>
      <c r="I876" s="204">
        <v>2</v>
      </c>
      <c r="J876" s="126">
        <v>2</v>
      </c>
      <c r="K876" s="125">
        <v>4</v>
      </c>
    </row>
    <row r="877" spans="1:11" ht="15">
      <c r="A877" s="208">
        <v>264</v>
      </c>
      <c r="B877" s="129" t="s">
        <v>3084</v>
      </c>
      <c r="C877" s="214" t="s">
        <v>3083</v>
      </c>
      <c r="D877" s="210">
        <v>127020503</v>
      </c>
      <c r="E877" s="209"/>
      <c r="F877" s="209">
        <v>126</v>
      </c>
      <c r="G877" s="209">
        <v>111</v>
      </c>
      <c r="H877" s="201">
        <f>F877+G877</f>
        <v>237</v>
      </c>
      <c r="I877" s="204"/>
      <c r="J877" s="126"/>
      <c r="K877" s="125"/>
    </row>
    <row r="878" spans="1:11" ht="15">
      <c r="A878" s="208"/>
      <c r="B878" s="129" t="s">
        <v>1165</v>
      </c>
      <c r="C878" s="214" t="s">
        <v>3082</v>
      </c>
      <c r="D878" s="210">
        <v>127020504</v>
      </c>
      <c r="E878" s="209"/>
      <c r="F878" s="209">
        <v>208</v>
      </c>
      <c r="G878" s="209">
        <v>177</v>
      </c>
      <c r="H878" s="201">
        <f>F878+G878</f>
        <v>385</v>
      </c>
      <c r="I878" s="204"/>
      <c r="J878" s="126"/>
      <c r="K878" s="125"/>
    </row>
    <row r="879" spans="1:11" ht="15">
      <c r="A879" s="208"/>
      <c r="B879" s="129" t="s">
        <v>1165</v>
      </c>
      <c r="C879" s="211"/>
      <c r="D879" s="210"/>
      <c r="E879" s="209"/>
      <c r="F879" s="205">
        <f>SUM(F877:F878)</f>
        <v>334</v>
      </c>
      <c r="G879" s="205">
        <f>SUM(G877:G878)</f>
        <v>288</v>
      </c>
      <c r="H879" s="201">
        <f>F879+G879</f>
        <v>622</v>
      </c>
      <c r="I879" s="204">
        <v>1</v>
      </c>
      <c r="J879" s="126">
        <v>1</v>
      </c>
      <c r="K879" s="125">
        <v>2</v>
      </c>
    </row>
    <row r="880" spans="1:11" ht="15">
      <c r="A880" s="130">
        <v>265</v>
      </c>
      <c r="B880" s="129" t="s">
        <v>3081</v>
      </c>
      <c r="C880" s="137" t="s">
        <v>3080</v>
      </c>
      <c r="D880" s="203">
        <v>127020505</v>
      </c>
      <c r="E880" s="201"/>
      <c r="F880" s="201">
        <v>441</v>
      </c>
      <c r="G880" s="201">
        <v>391</v>
      </c>
      <c r="H880" s="201">
        <f>F880+G880</f>
        <v>832</v>
      </c>
      <c r="I880" s="125"/>
      <c r="J880" s="126"/>
      <c r="K880" s="125"/>
    </row>
    <row r="881" spans="1:11" ht="15">
      <c r="A881" s="130"/>
      <c r="B881" s="129" t="s">
        <v>1165</v>
      </c>
      <c r="C881" s="128"/>
      <c r="D881" s="203"/>
      <c r="E881" s="201"/>
      <c r="F881" s="202">
        <f>SUM(F880)</f>
        <v>441</v>
      </c>
      <c r="G881" s="202">
        <f>SUM(G880)</f>
        <v>391</v>
      </c>
      <c r="H881" s="201">
        <f>F881+G881</f>
        <v>832</v>
      </c>
      <c r="I881" s="125">
        <v>1</v>
      </c>
      <c r="J881" s="126">
        <v>1</v>
      </c>
      <c r="K881" s="125">
        <v>2</v>
      </c>
    </row>
    <row r="882" spans="1:11" ht="15">
      <c r="A882" s="130">
        <v>266</v>
      </c>
      <c r="B882" s="129" t="s">
        <v>3079</v>
      </c>
      <c r="C882" s="137" t="s">
        <v>3078</v>
      </c>
      <c r="D882" s="203">
        <v>127020506</v>
      </c>
      <c r="E882" s="201"/>
      <c r="F882" s="201">
        <v>443</v>
      </c>
      <c r="G882" s="201">
        <v>379</v>
      </c>
      <c r="H882" s="201">
        <f>F882+G882</f>
        <v>822</v>
      </c>
      <c r="I882" s="125"/>
      <c r="J882" s="126"/>
      <c r="K882" s="125"/>
    </row>
    <row r="883" spans="1:11" ht="15">
      <c r="A883" s="130"/>
      <c r="B883" s="129" t="s">
        <v>1165</v>
      </c>
      <c r="C883" s="137" t="s">
        <v>3077</v>
      </c>
      <c r="D883" s="203">
        <v>127020508</v>
      </c>
      <c r="E883" s="201"/>
      <c r="F883" s="201">
        <v>302</v>
      </c>
      <c r="G883" s="201">
        <v>267</v>
      </c>
      <c r="H883" s="201">
        <f>F883+G883</f>
        <v>569</v>
      </c>
      <c r="I883" s="125"/>
      <c r="J883" s="126"/>
      <c r="K883" s="125"/>
    </row>
    <row r="884" spans="1:11" ht="15">
      <c r="A884" s="130"/>
      <c r="B884" s="129" t="s">
        <v>1165</v>
      </c>
      <c r="C884" s="128"/>
      <c r="D884" s="203"/>
      <c r="E884" s="201"/>
      <c r="F884" s="202">
        <f>SUM(F882:F883)</f>
        <v>745</v>
      </c>
      <c r="G884" s="202">
        <f>SUM(G882:G883)</f>
        <v>646</v>
      </c>
      <c r="H884" s="201">
        <f>F884+G884</f>
        <v>1391</v>
      </c>
      <c r="I884" s="125">
        <v>2</v>
      </c>
      <c r="J884" s="126">
        <v>2</v>
      </c>
      <c r="K884" s="125">
        <v>4</v>
      </c>
    </row>
    <row r="885" spans="1:11" ht="15">
      <c r="A885" s="130">
        <v>267</v>
      </c>
      <c r="B885" s="129" t="s">
        <v>3076</v>
      </c>
      <c r="C885" s="137" t="s">
        <v>3075</v>
      </c>
      <c r="D885" s="203">
        <v>127020501</v>
      </c>
      <c r="E885" s="201"/>
      <c r="F885" s="201">
        <v>524</v>
      </c>
      <c r="G885" s="201">
        <v>476</v>
      </c>
      <c r="H885" s="201">
        <f>F885+G885</f>
        <v>1000</v>
      </c>
      <c r="I885" s="125"/>
      <c r="J885" s="126"/>
      <c r="K885" s="125"/>
    </row>
    <row r="886" spans="1:11" ht="15">
      <c r="A886" s="130"/>
      <c r="B886" s="129" t="s">
        <v>1165</v>
      </c>
      <c r="C886" s="137" t="s">
        <v>3074</v>
      </c>
      <c r="D886" s="203">
        <v>127020502</v>
      </c>
      <c r="E886" s="201"/>
      <c r="F886" s="201">
        <v>311</v>
      </c>
      <c r="G886" s="201">
        <v>264</v>
      </c>
      <c r="H886" s="201">
        <f>F886+G886</f>
        <v>575</v>
      </c>
      <c r="I886" s="125"/>
      <c r="J886" s="126"/>
      <c r="K886" s="125"/>
    </row>
    <row r="887" spans="1:11" ht="15">
      <c r="A887" s="130"/>
      <c r="B887" s="129" t="s">
        <v>1165</v>
      </c>
      <c r="C887" s="128"/>
      <c r="D887" s="203"/>
      <c r="E887" s="201"/>
      <c r="F887" s="202">
        <f>SUM(F885:F886)</f>
        <v>835</v>
      </c>
      <c r="G887" s="202">
        <f>SUM(G885:G886)</f>
        <v>740</v>
      </c>
      <c r="H887" s="201">
        <f>F887+G887</f>
        <v>1575</v>
      </c>
      <c r="I887" s="125">
        <v>2</v>
      </c>
      <c r="J887" s="126">
        <v>2</v>
      </c>
      <c r="K887" s="125">
        <v>4</v>
      </c>
    </row>
    <row r="888" spans="1:11" ht="15">
      <c r="A888" s="130">
        <v>268</v>
      </c>
      <c r="B888" s="129" t="s">
        <v>3073</v>
      </c>
      <c r="C888" s="137" t="s">
        <v>3072</v>
      </c>
      <c r="D888" s="203">
        <v>127020109</v>
      </c>
      <c r="E888" s="201"/>
      <c r="F888" s="201">
        <v>387</v>
      </c>
      <c r="G888" s="201">
        <v>355</v>
      </c>
      <c r="H888" s="201">
        <f>F888+G888</f>
        <v>742</v>
      </c>
      <c r="I888" s="125"/>
      <c r="J888" s="126"/>
      <c r="K888" s="125"/>
    </row>
    <row r="889" spans="1:11" ht="15">
      <c r="A889" s="130"/>
      <c r="B889" s="129" t="s">
        <v>1165</v>
      </c>
      <c r="C889" s="137" t="s">
        <v>3071</v>
      </c>
      <c r="D889" s="203">
        <v>127020507</v>
      </c>
      <c r="E889" s="201"/>
      <c r="F889" s="201">
        <v>281</v>
      </c>
      <c r="G889" s="201">
        <v>269</v>
      </c>
      <c r="H889" s="201">
        <f>F889+G889</f>
        <v>550</v>
      </c>
      <c r="I889" s="125"/>
      <c r="J889" s="126"/>
      <c r="K889" s="125"/>
    </row>
    <row r="890" spans="1:11" ht="15">
      <c r="A890" s="130"/>
      <c r="B890" s="129" t="s">
        <v>1165</v>
      </c>
      <c r="C890" s="128"/>
      <c r="D890" s="203"/>
      <c r="E890" s="201"/>
      <c r="F890" s="202">
        <f>SUM(F888:F889)</f>
        <v>668</v>
      </c>
      <c r="G890" s="202">
        <f>SUM(G888:G889)</f>
        <v>624</v>
      </c>
      <c r="H890" s="201">
        <f>F890+G890</f>
        <v>1292</v>
      </c>
      <c r="I890" s="125">
        <v>2</v>
      </c>
      <c r="J890" s="126">
        <v>2</v>
      </c>
      <c r="K890" s="125">
        <v>4</v>
      </c>
    </row>
    <row r="891" spans="1:11" ht="30">
      <c r="A891" s="130">
        <v>269</v>
      </c>
      <c r="B891" s="129" t="s">
        <v>3070</v>
      </c>
      <c r="C891" s="137" t="s">
        <v>3069</v>
      </c>
      <c r="D891" s="203">
        <v>127020101</v>
      </c>
      <c r="E891" s="201"/>
      <c r="F891" s="201">
        <v>447</v>
      </c>
      <c r="G891" s="201">
        <v>436</v>
      </c>
      <c r="H891" s="201">
        <f>F891+G891</f>
        <v>883</v>
      </c>
      <c r="I891" s="125"/>
      <c r="J891" s="126"/>
      <c r="K891" s="125"/>
    </row>
    <row r="892" spans="1:11" ht="15">
      <c r="A892" s="130"/>
      <c r="B892" s="129" t="s">
        <v>1165</v>
      </c>
      <c r="C892" s="137" t="s">
        <v>3069</v>
      </c>
      <c r="D892" s="203">
        <v>127020102</v>
      </c>
      <c r="E892" s="201"/>
      <c r="F892" s="201">
        <v>77</v>
      </c>
      <c r="G892" s="201">
        <v>75</v>
      </c>
      <c r="H892" s="201">
        <f>F892+G892</f>
        <v>152</v>
      </c>
      <c r="I892" s="125"/>
      <c r="J892" s="126"/>
      <c r="K892" s="125"/>
    </row>
    <row r="893" spans="1:11" ht="15">
      <c r="A893" s="130"/>
      <c r="B893" s="129" t="s">
        <v>1165</v>
      </c>
      <c r="C893" s="128"/>
      <c r="D893" s="203"/>
      <c r="E893" s="201"/>
      <c r="F893" s="202">
        <f>SUM(F891:F892)</f>
        <v>524</v>
      </c>
      <c r="G893" s="202">
        <f>SUM(G891:G892)</f>
        <v>511</v>
      </c>
      <c r="H893" s="201">
        <f>F893+G893</f>
        <v>1035</v>
      </c>
      <c r="I893" s="125">
        <v>1</v>
      </c>
      <c r="J893" s="126">
        <v>1</v>
      </c>
      <c r="K893" s="125">
        <v>2</v>
      </c>
    </row>
    <row r="894" spans="1:11" ht="15">
      <c r="A894" s="130">
        <v>270</v>
      </c>
      <c r="B894" s="129" t="s">
        <v>3068</v>
      </c>
      <c r="C894" s="137" t="s">
        <v>3067</v>
      </c>
      <c r="D894" s="203">
        <v>127020106</v>
      </c>
      <c r="E894" s="201"/>
      <c r="F894" s="201">
        <v>544</v>
      </c>
      <c r="G894" s="201">
        <v>523</v>
      </c>
      <c r="H894" s="201">
        <f>F894+G894</f>
        <v>1067</v>
      </c>
      <c r="I894" s="125"/>
      <c r="J894" s="126"/>
      <c r="K894" s="125"/>
    </row>
    <row r="895" spans="1:11" ht="15">
      <c r="A895" s="130"/>
      <c r="B895" s="129" t="s">
        <v>1165</v>
      </c>
      <c r="C895" s="137" t="s">
        <v>3066</v>
      </c>
      <c r="D895" s="203">
        <v>127020107</v>
      </c>
      <c r="E895" s="201"/>
      <c r="F895" s="201">
        <v>45</v>
      </c>
      <c r="G895" s="201">
        <v>39</v>
      </c>
      <c r="H895" s="201">
        <f>F895+G895</f>
        <v>84</v>
      </c>
      <c r="I895" s="125"/>
      <c r="J895" s="126"/>
      <c r="K895" s="125"/>
    </row>
    <row r="896" spans="1:11" ht="15">
      <c r="A896" s="130"/>
      <c r="B896" s="129" t="s">
        <v>1165</v>
      </c>
      <c r="C896" s="137" t="s">
        <v>3065</v>
      </c>
      <c r="D896" s="218">
        <v>127020110</v>
      </c>
      <c r="E896" s="212"/>
      <c r="F896" s="201">
        <v>274</v>
      </c>
      <c r="G896" s="201">
        <v>241</v>
      </c>
      <c r="H896" s="201">
        <f>F896+G896</f>
        <v>515</v>
      </c>
      <c r="I896" s="125"/>
      <c r="J896" s="126"/>
      <c r="K896" s="125"/>
    </row>
    <row r="897" spans="1:11" ht="15">
      <c r="A897" s="130"/>
      <c r="B897" s="129" t="s">
        <v>1165</v>
      </c>
      <c r="C897" s="128"/>
      <c r="D897" s="203"/>
      <c r="E897" s="201"/>
      <c r="F897" s="202">
        <f>SUM(F894:F896)</f>
        <v>863</v>
      </c>
      <c r="G897" s="202">
        <f>SUM(G894:G896)</f>
        <v>803</v>
      </c>
      <c r="H897" s="201">
        <f>F897+G897</f>
        <v>1666</v>
      </c>
      <c r="I897" s="125">
        <v>2</v>
      </c>
      <c r="J897" s="126">
        <v>2</v>
      </c>
      <c r="K897" s="125">
        <v>4</v>
      </c>
    </row>
    <row r="898" spans="1:11" ht="30">
      <c r="A898" s="135">
        <v>271</v>
      </c>
      <c r="B898" s="129" t="s">
        <v>3064</v>
      </c>
      <c r="C898" s="138" t="s">
        <v>3063</v>
      </c>
      <c r="D898" s="203">
        <v>127050101</v>
      </c>
      <c r="E898" s="201"/>
      <c r="F898" s="201">
        <v>697</v>
      </c>
      <c r="G898" s="201">
        <v>0</v>
      </c>
      <c r="H898" s="201">
        <f>F898+G898</f>
        <v>697</v>
      </c>
      <c r="I898" s="125"/>
      <c r="J898" s="126"/>
      <c r="K898" s="125"/>
    </row>
    <row r="899" spans="1:11" ht="15">
      <c r="A899" s="130"/>
      <c r="B899" s="129" t="s">
        <v>1165</v>
      </c>
      <c r="C899" s="138" t="s">
        <v>3062</v>
      </c>
      <c r="D899" s="203">
        <v>127050102</v>
      </c>
      <c r="E899" s="201"/>
      <c r="F899" s="201">
        <v>501</v>
      </c>
      <c r="G899" s="201">
        <v>0</v>
      </c>
      <c r="H899" s="201">
        <f>F899+G899</f>
        <v>501</v>
      </c>
      <c r="I899" s="125"/>
      <c r="J899" s="126"/>
      <c r="K899" s="125"/>
    </row>
    <row r="900" spans="1:11" ht="15">
      <c r="A900" s="130"/>
      <c r="B900" s="129" t="s">
        <v>1165</v>
      </c>
      <c r="C900" s="138" t="s">
        <v>3061</v>
      </c>
      <c r="D900" s="203">
        <v>127050103</v>
      </c>
      <c r="E900" s="201"/>
      <c r="F900" s="201">
        <v>436</v>
      </c>
      <c r="G900" s="201">
        <v>0</v>
      </c>
      <c r="H900" s="201">
        <f>F900+G900</f>
        <v>436</v>
      </c>
      <c r="I900" s="125"/>
      <c r="J900" s="126"/>
      <c r="K900" s="125"/>
    </row>
    <row r="901" spans="1:11" ht="15">
      <c r="A901" s="130"/>
      <c r="B901" s="129" t="s">
        <v>1165</v>
      </c>
      <c r="C901" s="128"/>
      <c r="D901" s="203"/>
      <c r="E901" s="201"/>
      <c r="F901" s="202">
        <f>SUM(F898:F900)</f>
        <v>1634</v>
      </c>
      <c r="G901" s="202">
        <f>SUM(G898:G900)</f>
        <v>0</v>
      </c>
      <c r="H901" s="201">
        <f>F901+G901</f>
        <v>1634</v>
      </c>
      <c r="I901" s="125">
        <v>4</v>
      </c>
      <c r="J901" s="126">
        <v>0</v>
      </c>
      <c r="K901" s="125">
        <v>4</v>
      </c>
    </row>
    <row r="902" spans="1:11" ht="30">
      <c r="A902" s="130">
        <v>272</v>
      </c>
      <c r="B902" s="129" t="s">
        <v>3060</v>
      </c>
      <c r="C902" s="138" t="s">
        <v>3059</v>
      </c>
      <c r="D902" s="203">
        <v>127050101</v>
      </c>
      <c r="E902" s="201"/>
      <c r="F902" s="201">
        <v>0</v>
      </c>
      <c r="G902" s="201">
        <v>649</v>
      </c>
      <c r="H902" s="201">
        <f>F902+G902</f>
        <v>649</v>
      </c>
      <c r="I902" s="125"/>
      <c r="J902" s="126"/>
      <c r="K902" s="125"/>
    </row>
    <row r="903" spans="1:11" ht="15">
      <c r="A903" s="130"/>
      <c r="B903" s="129" t="s">
        <v>1165</v>
      </c>
      <c r="C903" s="138" t="s">
        <v>3058</v>
      </c>
      <c r="D903" s="203">
        <v>127050102</v>
      </c>
      <c r="E903" s="201"/>
      <c r="F903" s="201">
        <v>0</v>
      </c>
      <c r="G903" s="201">
        <v>473</v>
      </c>
      <c r="H903" s="201">
        <f>F903+G903</f>
        <v>473</v>
      </c>
      <c r="I903" s="125"/>
      <c r="J903" s="126"/>
      <c r="K903" s="125"/>
    </row>
    <row r="904" spans="1:11" ht="15">
      <c r="A904" s="130"/>
      <c r="B904" s="129" t="s">
        <v>1165</v>
      </c>
      <c r="C904" s="138" t="s">
        <v>3057</v>
      </c>
      <c r="D904" s="203">
        <v>127050103</v>
      </c>
      <c r="E904" s="201"/>
      <c r="F904" s="201">
        <v>0</v>
      </c>
      <c r="G904" s="201">
        <v>346</v>
      </c>
      <c r="H904" s="201">
        <f>F904+G904</f>
        <v>346</v>
      </c>
      <c r="I904" s="125"/>
      <c r="J904" s="126"/>
      <c r="K904" s="125"/>
    </row>
    <row r="905" spans="1:11" ht="12" customHeight="1">
      <c r="A905" s="130"/>
      <c r="B905" s="129" t="s">
        <v>1165</v>
      </c>
      <c r="C905" s="128"/>
      <c r="D905" s="203"/>
      <c r="E905" s="201"/>
      <c r="F905" s="202">
        <f>SUM(F902:F904)</f>
        <v>0</v>
      </c>
      <c r="G905" s="202">
        <f>SUM(G902:G904)</f>
        <v>1468</v>
      </c>
      <c r="H905" s="201">
        <f>F905+G905</f>
        <v>1468</v>
      </c>
      <c r="I905" s="125">
        <v>0</v>
      </c>
      <c r="J905" s="126">
        <v>3</v>
      </c>
      <c r="K905" s="125">
        <v>3</v>
      </c>
    </row>
    <row r="906" spans="1:11" ht="12" customHeight="1">
      <c r="A906" s="135">
        <v>273</v>
      </c>
      <c r="B906" s="129" t="s">
        <v>3056</v>
      </c>
      <c r="C906" s="138" t="s">
        <v>3053</v>
      </c>
      <c r="D906" s="203">
        <v>127050107</v>
      </c>
      <c r="E906" s="201"/>
      <c r="F906" s="201">
        <v>425</v>
      </c>
      <c r="G906" s="201">
        <v>0</v>
      </c>
      <c r="H906" s="201">
        <f>F906+G906</f>
        <v>425</v>
      </c>
      <c r="I906" s="125"/>
      <c r="J906" s="126"/>
      <c r="K906" s="125"/>
    </row>
    <row r="907" spans="1:11" ht="15">
      <c r="A907" s="130"/>
      <c r="B907" s="129" t="s">
        <v>1165</v>
      </c>
      <c r="C907" s="138" t="s">
        <v>3051</v>
      </c>
      <c r="D907" s="203">
        <v>127050108</v>
      </c>
      <c r="E907" s="201"/>
      <c r="F907" s="201">
        <v>496</v>
      </c>
      <c r="G907" s="201">
        <v>0</v>
      </c>
      <c r="H907" s="201">
        <f>F907+G907</f>
        <v>496</v>
      </c>
      <c r="I907" s="125"/>
      <c r="J907" s="126"/>
      <c r="K907" s="125"/>
    </row>
    <row r="908" spans="1:11" ht="15">
      <c r="A908" s="130"/>
      <c r="B908" s="129" t="s">
        <v>1165</v>
      </c>
      <c r="C908" s="138" t="s">
        <v>3055</v>
      </c>
      <c r="D908" s="203">
        <v>127050109</v>
      </c>
      <c r="E908" s="201"/>
      <c r="F908" s="201">
        <v>313</v>
      </c>
      <c r="G908" s="201">
        <v>0</v>
      </c>
      <c r="H908" s="201">
        <f>F908+G908</f>
        <v>313</v>
      </c>
      <c r="I908" s="125"/>
      <c r="J908" s="126"/>
      <c r="K908" s="125"/>
    </row>
    <row r="909" spans="1:11" ht="10.5" customHeight="1">
      <c r="A909" s="130"/>
      <c r="B909" s="129" t="s">
        <v>1165</v>
      </c>
      <c r="C909" s="128"/>
      <c r="D909" s="203"/>
      <c r="E909" s="201"/>
      <c r="F909" s="202">
        <f>SUM(F906:F908)</f>
        <v>1234</v>
      </c>
      <c r="G909" s="202">
        <f>SUM(G906:G908)</f>
        <v>0</v>
      </c>
      <c r="H909" s="201">
        <f>F909+G909</f>
        <v>1234</v>
      </c>
      <c r="I909" s="125">
        <v>3</v>
      </c>
      <c r="J909" s="126">
        <v>0</v>
      </c>
      <c r="K909" s="125">
        <v>3</v>
      </c>
    </row>
    <row r="910" spans="1:11" ht="15">
      <c r="A910" s="130">
        <v>274</v>
      </c>
      <c r="B910" s="129" t="s">
        <v>3054</v>
      </c>
      <c r="C910" s="138" t="s">
        <v>3053</v>
      </c>
      <c r="D910" s="203">
        <v>127050107</v>
      </c>
      <c r="E910" s="201"/>
      <c r="F910" s="201">
        <v>0</v>
      </c>
      <c r="G910" s="201">
        <v>376</v>
      </c>
      <c r="H910" s="201">
        <f>F910+G910</f>
        <v>376</v>
      </c>
      <c r="I910" s="125"/>
      <c r="J910" s="126"/>
      <c r="K910" s="125"/>
    </row>
    <row r="911" spans="1:11" ht="16.5" customHeight="1">
      <c r="A911" s="130"/>
      <c r="B911" s="129" t="s">
        <v>1165</v>
      </c>
      <c r="C911" s="138" t="s">
        <v>3052</v>
      </c>
      <c r="D911" s="203">
        <v>127050108</v>
      </c>
      <c r="E911" s="201"/>
      <c r="F911" s="201">
        <v>0</v>
      </c>
      <c r="G911" s="201">
        <v>458</v>
      </c>
      <c r="H911" s="201">
        <f>F911+G911</f>
        <v>458</v>
      </c>
      <c r="I911" s="125"/>
      <c r="J911" s="126"/>
      <c r="K911" s="125"/>
    </row>
    <row r="912" spans="1:11" ht="15.75" customHeight="1">
      <c r="A912" s="130"/>
      <c r="B912" s="129" t="s">
        <v>1165</v>
      </c>
      <c r="C912" s="138" t="s">
        <v>3051</v>
      </c>
      <c r="D912" s="203">
        <v>127050109</v>
      </c>
      <c r="E912" s="201"/>
      <c r="F912" s="201">
        <v>0</v>
      </c>
      <c r="G912" s="201">
        <v>280</v>
      </c>
      <c r="H912" s="201">
        <f>F912+G912</f>
        <v>280</v>
      </c>
      <c r="I912" s="125"/>
      <c r="J912" s="126"/>
      <c r="K912" s="125"/>
    </row>
    <row r="913" spans="1:11" ht="15">
      <c r="A913" s="130"/>
      <c r="B913" s="129" t="s">
        <v>1165</v>
      </c>
      <c r="C913" s="128"/>
      <c r="D913" s="203"/>
      <c r="E913" s="201"/>
      <c r="F913" s="202">
        <f>SUM(F910:F912)</f>
        <v>0</v>
      </c>
      <c r="G913" s="202">
        <f>SUM(G910:G912)</f>
        <v>1114</v>
      </c>
      <c r="H913" s="201">
        <f>F913+G913</f>
        <v>1114</v>
      </c>
      <c r="I913" s="125">
        <v>0</v>
      </c>
      <c r="J913" s="126">
        <v>3</v>
      </c>
      <c r="K913" s="125">
        <v>3</v>
      </c>
    </row>
    <row r="914" spans="1:11" ht="30">
      <c r="A914" s="135">
        <v>275</v>
      </c>
      <c r="B914" s="129" t="s">
        <v>3050</v>
      </c>
      <c r="C914" s="138" t="s">
        <v>3046</v>
      </c>
      <c r="D914" s="203">
        <v>127050104</v>
      </c>
      <c r="E914" s="201"/>
      <c r="F914" s="201">
        <v>268</v>
      </c>
      <c r="G914" s="201">
        <v>0</v>
      </c>
      <c r="H914" s="201">
        <f>F914+G914</f>
        <v>268</v>
      </c>
      <c r="I914" s="125"/>
      <c r="J914" s="126"/>
      <c r="K914" s="125"/>
    </row>
    <row r="915" spans="1:11" ht="15">
      <c r="A915" s="130"/>
      <c r="B915" s="129" t="s">
        <v>1165</v>
      </c>
      <c r="C915" s="138" t="s">
        <v>3049</v>
      </c>
      <c r="D915" s="203">
        <v>127050105</v>
      </c>
      <c r="E915" s="201"/>
      <c r="F915" s="201">
        <v>764</v>
      </c>
      <c r="G915" s="201">
        <v>0</v>
      </c>
      <c r="H915" s="201">
        <f>F915+G915</f>
        <v>764</v>
      </c>
      <c r="I915" s="125"/>
      <c r="J915" s="126"/>
      <c r="K915" s="125"/>
    </row>
    <row r="916" spans="1:11" ht="15">
      <c r="A916" s="130"/>
      <c r="B916" s="129" t="s">
        <v>1165</v>
      </c>
      <c r="C916" s="138" t="s">
        <v>3048</v>
      </c>
      <c r="D916" s="203">
        <v>127050106</v>
      </c>
      <c r="E916" s="201"/>
      <c r="F916" s="201">
        <v>604</v>
      </c>
      <c r="G916" s="201">
        <v>0</v>
      </c>
      <c r="H916" s="201">
        <f>F916+G916</f>
        <v>604</v>
      </c>
      <c r="I916" s="125"/>
      <c r="J916" s="126"/>
      <c r="K916" s="125"/>
    </row>
    <row r="917" spans="1:11" ht="15">
      <c r="A917" s="130"/>
      <c r="B917" s="129" t="s">
        <v>1165</v>
      </c>
      <c r="C917" s="128"/>
      <c r="D917" s="203"/>
      <c r="E917" s="201"/>
      <c r="F917" s="202">
        <f>SUM(F914:F916)</f>
        <v>1636</v>
      </c>
      <c r="G917" s="202">
        <f>SUM(G914:G916)</f>
        <v>0</v>
      </c>
      <c r="H917" s="201">
        <f>F917+G917</f>
        <v>1636</v>
      </c>
      <c r="I917" s="125">
        <v>4</v>
      </c>
      <c r="J917" s="126">
        <v>0</v>
      </c>
      <c r="K917" s="125">
        <v>4</v>
      </c>
    </row>
    <row r="918" spans="1:11" ht="30">
      <c r="A918" s="130">
        <v>276</v>
      </c>
      <c r="B918" s="129" t="s">
        <v>3047</v>
      </c>
      <c r="C918" s="138" t="s">
        <v>3046</v>
      </c>
      <c r="D918" s="203">
        <v>127050104</v>
      </c>
      <c r="E918" s="201"/>
      <c r="F918" s="201">
        <v>0</v>
      </c>
      <c r="G918" s="201">
        <v>201</v>
      </c>
      <c r="H918" s="201">
        <f>F918+G918</f>
        <v>201</v>
      </c>
      <c r="I918" s="125"/>
      <c r="J918" s="126"/>
      <c r="K918" s="125"/>
    </row>
    <row r="919" spans="1:11" ht="15">
      <c r="A919" s="130"/>
      <c r="B919" s="129" t="s">
        <v>1165</v>
      </c>
      <c r="C919" s="138" t="s">
        <v>3045</v>
      </c>
      <c r="D919" s="203">
        <v>127050105</v>
      </c>
      <c r="E919" s="201"/>
      <c r="F919" s="201">
        <v>0</v>
      </c>
      <c r="G919" s="201">
        <v>622</v>
      </c>
      <c r="H919" s="201">
        <f>F919+G919</f>
        <v>622</v>
      </c>
      <c r="I919" s="125"/>
      <c r="J919" s="126"/>
      <c r="K919" s="125"/>
    </row>
    <row r="920" spans="1:11" ht="15">
      <c r="A920" s="130"/>
      <c r="B920" s="129" t="s">
        <v>1165</v>
      </c>
      <c r="C920" s="138" t="s">
        <v>3044</v>
      </c>
      <c r="D920" s="203">
        <v>127050106</v>
      </c>
      <c r="E920" s="201"/>
      <c r="F920" s="201">
        <v>0</v>
      </c>
      <c r="G920" s="201">
        <v>509</v>
      </c>
      <c r="H920" s="201">
        <f>F920+G920</f>
        <v>509</v>
      </c>
      <c r="I920" s="125"/>
      <c r="J920" s="126"/>
      <c r="K920" s="125"/>
    </row>
    <row r="921" spans="1:11" ht="15">
      <c r="A921" s="130"/>
      <c r="B921" s="129" t="s">
        <v>1165</v>
      </c>
      <c r="C921" s="128"/>
      <c r="D921" s="203"/>
      <c r="E921" s="201"/>
      <c r="F921" s="202">
        <f>SUM(F918:F920)</f>
        <v>0</v>
      </c>
      <c r="G921" s="202">
        <f>SUM(G918:G920)</f>
        <v>1332</v>
      </c>
      <c r="H921" s="201">
        <f>F921+G921</f>
        <v>1332</v>
      </c>
      <c r="I921" s="125">
        <v>0</v>
      </c>
      <c r="J921" s="126">
        <v>3</v>
      </c>
      <c r="K921" s="125">
        <v>3</v>
      </c>
    </row>
    <row r="922" spans="1:11" ht="30">
      <c r="A922" s="135">
        <v>277</v>
      </c>
      <c r="B922" s="129" t="s">
        <v>3043</v>
      </c>
      <c r="C922" s="138" t="s">
        <v>3042</v>
      </c>
      <c r="D922" s="203">
        <v>127050201</v>
      </c>
      <c r="E922" s="201"/>
      <c r="F922" s="201">
        <v>131</v>
      </c>
      <c r="G922" s="201">
        <v>0</v>
      </c>
      <c r="H922" s="201">
        <f>F922+G922</f>
        <v>131</v>
      </c>
      <c r="I922" s="125"/>
      <c r="J922" s="126"/>
      <c r="K922" s="125"/>
    </row>
    <row r="923" spans="1:11" ht="15">
      <c r="A923" s="130"/>
      <c r="B923" s="129" t="s">
        <v>1165</v>
      </c>
      <c r="C923" s="138" t="s">
        <v>3039</v>
      </c>
      <c r="D923" s="203">
        <v>127050202</v>
      </c>
      <c r="E923" s="201"/>
      <c r="F923" s="201">
        <v>731</v>
      </c>
      <c r="G923" s="201">
        <v>0</v>
      </c>
      <c r="H923" s="201">
        <f>F923+G923</f>
        <v>731</v>
      </c>
      <c r="I923" s="125"/>
      <c r="J923" s="126"/>
      <c r="K923" s="125"/>
    </row>
    <row r="924" spans="1:11" ht="15">
      <c r="A924" s="130"/>
      <c r="B924" s="129" t="s">
        <v>1165</v>
      </c>
      <c r="C924" s="138" t="s">
        <v>3041</v>
      </c>
      <c r="D924" s="203">
        <v>127050203</v>
      </c>
      <c r="E924" s="201"/>
      <c r="F924" s="201">
        <v>331</v>
      </c>
      <c r="G924" s="201">
        <v>0</v>
      </c>
      <c r="H924" s="201">
        <f>F924+G924</f>
        <v>331</v>
      </c>
      <c r="I924" s="125"/>
      <c r="J924" s="126"/>
      <c r="K924" s="125"/>
    </row>
    <row r="925" spans="1:11" ht="15">
      <c r="A925" s="130"/>
      <c r="B925" s="129" t="s">
        <v>1165</v>
      </c>
      <c r="C925" s="138" t="s">
        <v>3041</v>
      </c>
      <c r="D925" s="203">
        <v>127050204</v>
      </c>
      <c r="E925" s="201"/>
      <c r="F925" s="201">
        <v>464</v>
      </c>
      <c r="G925" s="201">
        <v>0</v>
      </c>
      <c r="H925" s="201">
        <f>F925+G925</f>
        <v>464</v>
      </c>
      <c r="I925" s="125"/>
      <c r="J925" s="126"/>
      <c r="K925" s="125"/>
    </row>
    <row r="926" spans="1:11" ht="15">
      <c r="A926" s="130"/>
      <c r="B926" s="129" t="s">
        <v>1165</v>
      </c>
      <c r="C926" s="128"/>
      <c r="D926" s="203"/>
      <c r="E926" s="201"/>
      <c r="F926" s="202">
        <f>SUM(F922:F925)</f>
        <v>1657</v>
      </c>
      <c r="G926" s="202">
        <f>SUM(G922:G925)</f>
        <v>0</v>
      </c>
      <c r="H926" s="201">
        <f>F926+G926</f>
        <v>1657</v>
      </c>
      <c r="I926" s="125">
        <v>4</v>
      </c>
      <c r="J926" s="126">
        <v>0</v>
      </c>
      <c r="K926" s="125">
        <v>4</v>
      </c>
    </row>
    <row r="927" spans="1:11" ht="15">
      <c r="A927" s="130">
        <v>278</v>
      </c>
      <c r="B927" s="129" t="s">
        <v>3040</v>
      </c>
      <c r="C927" s="138" t="s">
        <v>3039</v>
      </c>
      <c r="D927" s="203">
        <v>127050201</v>
      </c>
      <c r="E927" s="201"/>
      <c r="F927" s="201">
        <v>0</v>
      </c>
      <c r="G927" s="201">
        <v>115</v>
      </c>
      <c r="H927" s="201">
        <f>F927+G927</f>
        <v>115</v>
      </c>
      <c r="I927" s="125"/>
      <c r="J927" s="126"/>
      <c r="K927" s="125"/>
    </row>
    <row r="928" spans="1:11" ht="15">
      <c r="A928" s="130"/>
      <c r="B928" s="129" t="s">
        <v>1165</v>
      </c>
      <c r="C928" s="138" t="s">
        <v>3038</v>
      </c>
      <c r="D928" s="203">
        <v>127050202</v>
      </c>
      <c r="E928" s="201"/>
      <c r="F928" s="201">
        <v>0</v>
      </c>
      <c r="G928" s="201">
        <v>643</v>
      </c>
      <c r="H928" s="201">
        <f>F928+G928</f>
        <v>643</v>
      </c>
      <c r="I928" s="125"/>
      <c r="J928" s="126"/>
      <c r="K928" s="125"/>
    </row>
    <row r="929" spans="1:11" ht="15">
      <c r="A929" s="130"/>
      <c r="B929" s="129" t="s">
        <v>1165</v>
      </c>
      <c r="C929" s="138" t="s">
        <v>3037</v>
      </c>
      <c r="D929" s="203">
        <v>127050203</v>
      </c>
      <c r="E929" s="201"/>
      <c r="F929" s="201">
        <v>0</v>
      </c>
      <c r="G929" s="201">
        <v>306</v>
      </c>
      <c r="H929" s="201">
        <f>F929+G929</f>
        <v>306</v>
      </c>
      <c r="I929" s="125"/>
      <c r="J929" s="126"/>
      <c r="K929" s="125"/>
    </row>
    <row r="930" spans="1:11" ht="15">
      <c r="A930" s="130"/>
      <c r="B930" s="129" t="s">
        <v>1165</v>
      </c>
      <c r="C930" s="138" t="s">
        <v>3037</v>
      </c>
      <c r="D930" s="203">
        <v>127050204</v>
      </c>
      <c r="E930" s="201"/>
      <c r="F930" s="201">
        <v>0</v>
      </c>
      <c r="G930" s="201">
        <v>422</v>
      </c>
      <c r="H930" s="201">
        <f>F930+G930</f>
        <v>422</v>
      </c>
      <c r="I930" s="125"/>
      <c r="J930" s="126"/>
      <c r="K930" s="125"/>
    </row>
    <row r="931" spans="1:11" ht="15">
      <c r="A931" s="130"/>
      <c r="B931" s="129" t="s">
        <v>1165</v>
      </c>
      <c r="C931" s="128"/>
      <c r="D931" s="203"/>
      <c r="E931" s="201"/>
      <c r="F931" s="202">
        <f>SUM(F927:F930)</f>
        <v>0</v>
      </c>
      <c r="G931" s="202">
        <f>SUM(G927:G930)</f>
        <v>1486</v>
      </c>
      <c r="H931" s="201">
        <f>F931+G931</f>
        <v>1486</v>
      </c>
      <c r="I931" s="125">
        <v>0</v>
      </c>
      <c r="J931" s="126">
        <v>3</v>
      </c>
      <c r="K931" s="125">
        <v>3</v>
      </c>
    </row>
    <row r="932" spans="1:11" ht="25.5">
      <c r="A932" s="135">
        <v>279</v>
      </c>
      <c r="B932" s="129" t="s">
        <v>3036</v>
      </c>
      <c r="C932" s="138" t="s">
        <v>3035</v>
      </c>
      <c r="D932" s="203">
        <v>127050205</v>
      </c>
      <c r="E932" s="201"/>
      <c r="F932" s="201">
        <v>628</v>
      </c>
      <c r="G932" s="201">
        <v>0</v>
      </c>
      <c r="H932" s="201">
        <f>F932+G932</f>
        <v>628</v>
      </c>
      <c r="I932" s="125"/>
      <c r="J932" s="126"/>
      <c r="K932" s="125"/>
    </row>
    <row r="933" spans="1:11" ht="25.5">
      <c r="A933" s="130"/>
      <c r="B933" s="129" t="s">
        <v>1165</v>
      </c>
      <c r="C933" s="138" t="s">
        <v>3034</v>
      </c>
      <c r="D933" s="203">
        <v>127050206</v>
      </c>
      <c r="E933" s="201"/>
      <c r="F933" s="201">
        <v>775</v>
      </c>
      <c r="G933" s="201">
        <v>0</v>
      </c>
      <c r="H933" s="201">
        <f>F933+G933</f>
        <v>775</v>
      </c>
      <c r="I933" s="125"/>
      <c r="J933" s="126"/>
      <c r="K933" s="125"/>
    </row>
    <row r="934" spans="1:11" ht="15">
      <c r="A934" s="130"/>
      <c r="B934" s="129" t="s">
        <v>1165</v>
      </c>
      <c r="C934" s="138" t="s">
        <v>3033</v>
      </c>
      <c r="D934" s="203">
        <v>127050207</v>
      </c>
      <c r="E934" s="201"/>
      <c r="F934" s="201">
        <v>526</v>
      </c>
      <c r="G934" s="201">
        <v>0</v>
      </c>
      <c r="H934" s="201">
        <f>F934+G934</f>
        <v>526</v>
      </c>
      <c r="I934" s="125"/>
      <c r="J934" s="126"/>
      <c r="K934" s="125"/>
    </row>
    <row r="935" spans="1:11" ht="15">
      <c r="A935" s="130"/>
      <c r="B935" s="129" t="s">
        <v>1165</v>
      </c>
      <c r="C935" s="128"/>
      <c r="D935" s="203"/>
      <c r="E935" s="201"/>
      <c r="F935" s="202">
        <f>SUM(F932:F934)</f>
        <v>1929</v>
      </c>
      <c r="G935" s="202">
        <f>SUM(G932:G934)</f>
        <v>0</v>
      </c>
      <c r="H935" s="201">
        <f>F935+G935</f>
        <v>1929</v>
      </c>
      <c r="I935" s="125">
        <v>4</v>
      </c>
      <c r="J935" s="126">
        <v>0</v>
      </c>
      <c r="K935" s="125">
        <v>4</v>
      </c>
    </row>
    <row r="936" spans="1:11" ht="25.5">
      <c r="A936" s="130">
        <v>280</v>
      </c>
      <c r="B936" s="129" t="s">
        <v>3032</v>
      </c>
      <c r="C936" s="138" t="s">
        <v>3031</v>
      </c>
      <c r="D936" s="203">
        <v>127050205</v>
      </c>
      <c r="E936" s="201"/>
      <c r="F936" s="201">
        <v>0</v>
      </c>
      <c r="G936" s="201">
        <v>561</v>
      </c>
      <c r="H936" s="201">
        <f>F936+G936</f>
        <v>561</v>
      </c>
      <c r="I936" s="125"/>
      <c r="J936" s="126"/>
      <c r="K936" s="125"/>
    </row>
    <row r="937" spans="1:11" ht="25.5">
      <c r="A937" s="130"/>
      <c r="B937" s="129" t="s">
        <v>1165</v>
      </c>
      <c r="C937" s="138" t="s">
        <v>3030</v>
      </c>
      <c r="D937" s="203">
        <v>127050206</v>
      </c>
      <c r="E937" s="201"/>
      <c r="F937" s="201">
        <v>0</v>
      </c>
      <c r="G937" s="201">
        <v>660</v>
      </c>
      <c r="H937" s="201">
        <f>F937+G937</f>
        <v>660</v>
      </c>
      <c r="I937" s="125"/>
      <c r="J937" s="126"/>
      <c r="K937" s="125"/>
    </row>
    <row r="938" spans="1:11" ht="15">
      <c r="A938" s="130"/>
      <c r="B938" s="129" t="s">
        <v>1165</v>
      </c>
      <c r="C938" s="138" t="s">
        <v>3029</v>
      </c>
      <c r="D938" s="203">
        <v>127050207</v>
      </c>
      <c r="E938" s="201"/>
      <c r="F938" s="201">
        <v>0</v>
      </c>
      <c r="G938" s="201">
        <v>463</v>
      </c>
      <c r="H938" s="201">
        <f>F938+G938</f>
        <v>463</v>
      </c>
      <c r="I938" s="125"/>
      <c r="J938" s="126"/>
      <c r="K938" s="125"/>
    </row>
    <row r="939" spans="1:11" ht="15">
      <c r="A939" s="130"/>
      <c r="B939" s="129" t="s">
        <v>1165</v>
      </c>
      <c r="C939" s="128"/>
      <c r="D939" s="203"/>
      <c r="E939" s="201"/>
      <c r="F939" s="202">
        <f>SUM(F936:F938)</f>
        <v>0</v>
      </c>
      <c r="G939" s="202">
        <f>SUM(G936:G938)</f>
        <v>1684</v>
      </c>
      <c r="H939" s="201">
        <f>F939+G939</f>
        <v>1684</v>
      </c>
      <c r="I939" s="125">
        <v>0</v>
      </c>
      <c r="J939" s="126">
        <v>4</v>
      </c>
      <c r="K939" s="125">
        <v>4</v>
      </c>
    </row>
    <row r="940" spans="1:11" ht="30">
      <c r="A940" s="135">
        <v>281</v>
      </c>
      <c r="B940" s="129" t="s">
        <v>3028</v>
      </c>
      <c r="C940" s="138" t="s">
        <v>3027</v>
      </c>
      <c r="D940" s="203">
        <v>127040101</v>
      </c>
      <c r="E940" s="201"/>
      <c r="F940" s="201">
        <v>104</v>
      </c>
      <c r="G940" s="201">
        <v>0</v>
      </c>
      <c r="H940" s="201">
        <f>F940+G940</f>
        <v>104</v>
      </c>
      <c r="I940" s="125"/>
      <c r="J940" s="126"/>
      <c r="K940" s="125"/>
    </row>
    <row r="941" spans="1:11" ht="15">
      <c r="A941" s="130"/>
      <c r="B941" s="129" t="s">
        <v>1165</v>
      </c>
      <c r="C941" s="138" t="s">
        <v>3026</v>
      </c>
      <c r="D941" s="203">
        <v>127040102</v>
      </c>
      <c r="E941" s="201"/>
      <c r="F941" s="201">
        <v>814</v>
      </c>
      <c r="G941" s="201">
        <v>0</v>
      </c>
      <c r="H941" s="201">
        <f>F941+G941</f>
        <v>814</v>
      </c>
      <c r="I941" s="125"/>
      <c r="J941" s="126"/>
      <c r="K941" s="125"/>
    </row>
    <row r="942" spans="1:11" ht="15">
      <c r="A942" s="130"/>
      <c r="B942" s="129" t="s">
        <v>1165</v>
      </c>
      <c r="C942" s="128"/>
      <c r="D942" s="203"/>
      <c r="E942" s="201"/>
      <c r="F942" s="202">
        <f>SUM(F940:F941)</f>
        <v>918</v>
      </c>
      <c r="G942" s="202">
        <f>SUM(G940:G941)</f>
        <v>0</v>
      </c>
      <c r="H942" s="201">
        <f>F942+G942</f>
        <v>918</v>
      </c>
      <c r="I942" s="125">
        <v>2</v>
      </c>
      <c r="J942" s="126">
        <v>0</v>
      </c>
      <c r="K942" s="125">
        <v>2</v>
      </c>
    </row>
    <row r="943" spans="1:11" ht="30">
      <c r="A943" s="130">
        <v>282</v>
      </c>
      <c r="B943" s="129" t="s">
        <v>3025</v>
      </c>
      <c r="C943" s="138" t="s">
        <v>3024</v>
      </c>
      <c r="D943" s="203">
        <v>127040101</v>
      </c>
      <c r="E943" s="201"/>
      <c r="F943" s="201">
        <v>0</v>
      </c>
      <c r="G943" s="201">
        <v>105</v>
      </c>
      <c r="H943" s="201">
        <f>F943+G943</f>
        <v>105</v>
      </c>
      <c r="I943" s="125"/>
      <c r="J943" s="126"/>
      <c r="K943" s="125"/>
    </row>
    <row r="944" spans="1:11" ht="15">
      <c r="A944" s="130"/>
      <c r="B944" s="129" t="s">
        <v>1165</v>
      </c>
      <c r="C944" s="138" t="s">
        <v>3023</v>
      </c>
      <c r="D944" s="203">
        <v>127040102</v>
      </c>
      <c r="E944" s="201"/>
      <c r="F944" s="201">
        <v>0</v>
      </c>
      <c r="G944" s="201">
        <v>774</v>
      </c>
      <c r="H944" s="201">
        <f>F944+G944</f>
        <v>774</v>
      </c>
      <c r="I944" s="125"/>
      <c r="J944" s="126"/>
      <c r="K944" s="125"/>
    </row>
    <row r="945" spans="1:11" ht="12.75" customHeight="1">
      <c r="A945" s="130"/>
      <c r="B945" s="129" t="s">
        <v>1165</v>
      </c>
      <c r="C945" s="128"/>
      <c r="D945" s="203"/>
      <c r="E945" s="201"/>
      <c r="F945" s="202">
        <f>SUM(F943:F944)</f>
        <v>0</v>
      </c>
      <c r="G945" s="202">
        <f>SUM(G943:G944)</f>
        <v>879</v>
      </c>
      <c r="H945" s="201">
        <f>F945+G945</f>
        <v>879</v>
      </c>
      <c r="I945" s="125">
        <v>0</v>
      </c>
      <c r="J945" s="126">
        <v>2</v>
      </c>
      <c r="K945" s="125">
        <v>2</v>
      </c>
    </row>
    <row r="946" spans="1:11" ht="22.5" customHeight="1">
      <c r="A946" s="135">
        <v>283</v>
      </c>
      <c r="B946" s="129" t="s">
        <v>3022</v>
      </c>
      <c r="C946" s="138" t="s">
        <v>3021</v>
      </c>
      <c r="D946" s="203">
        <v>127050208</v>
      </c>
      <c r="E946" s="201"/>
      <c r="F946" s="201">
        <v>751</v>
      </c>
      <c r="G946" s="201">
        <v>0</v>
      </c>
      <c r="H946" s="201">
        <f>F946+G946</f>
        <v>751</v>
      </c>
      <c r="I946" s="125"/>
      <c r="J946" s="126"/>
      <c r="K946" s="125"/>
    </row>
    <row r="947" spans="1:11" ht="15">
      <c r="A947" s="130"/>
      <c r="B947" s="129" t="s">
        <v>1165</v>
      </c>
      <c r="C947" s="138" t="s">
        <v>3020</v>
      </c>
      <c r="D947" s="203">
        <v>127050209</v>
      </c>
      <c r="E947" s="201"/>
      <c r="F947" s="201">
        <v>500</v>
      </c>
      <c r="G947" s="201">
        <v>0</v>
      </c>
      <c r="H947" s="201">
        <f>F947+G947</f>
        <v>500</v>
      </c>
      <c r="I947" s="125"/>
      <c r="J947" s="126"/>
      <c r="K947" s="125"/>
    </row>
    <row r="948" spans="1:11" ht="15">
      <c r="A948" s="130"/>
      <c r="B948" s="129" t="s">
        <v>1165</v>
      </c>
      <c r="C948" s="138" t="s">
        <v>3019</v>
      </c>
      <c r="D948" s="203">
        <v>127050210</v>
      </c>
      <c r="E948" s="201"/>
      <c r="F948" s="201">
        <v>434</v>
      </c>
      <c r="G948" s="201">
        <v>0</v>
      </c>
      <c r="H948" s="201">
        <f>F948+G948</f>
        <v>434</v>
      </c>
      <c r="I948" s="125"/>
      <c r="J948" s="126"/>
      <c r="K948" s="125"/>
    </row>
    <row r="949" spans="1:11" ht="12.75" customHeight="1">
      <c r="A949" s="130"/>
      <c r="B949" s="129" t="s">
        <v>1165</v>
      </c>
      <c r="C949" s="128"/>
      <c r="D949" s="203"/>
      <c r="E949" s="201"/>
      <c r="F949" s="202">
        <f>SUM(F946:F948)</f>
        <v>1685</v>
      </c>
      <c r="G949" s="202">
        <f>SUM(G946:G948)</f>
        <v>0</v>
      </c>
      <c r="H949" s="201">
        <f>F949+G949</f>
        <v>1685</v>
      </c>
      <c r="I949" s="125">
        <v>4</v>
      </c>
      <c r="J949" s="126">
        <v>0</v>
      </c>
      <c r="K949" s="125">
        <v>4</v>
      </c>
    </row>
    <row r="950" spans="1:11" ht="30">
      <c r="A950" s="130">
        <v>284</v>
      </c>
      <c r="B950" s="129" t="s">
        <v>3018</v>
      </c>
      <c r="C950" s="138" t="s">
        <v>3017</v>
      </c>
      <c r="D950" s="203">
        <v>127050208</v>
      </c>
      <c r="E950" s="201"/>
      <c r="F950" s="201">
        <v>0</v>
      </c>
      <c r="G950" s="201">
        <v>628</v>
      </c>
      <c r="H950" s="201">
        <f>F950+G950</f>
        <v>628</v>
      </c>
      <c r="I950" s="125"/>
      <c r="J950" s="126"/>
      <c r="K950" s="125"/>
    </row>
    <row r="951" spans="1:11" ht="15">
      <c r="A951" s="130"/>
      <c r="B951" s="129" t="s">
        <v>1165</v>
      </c>
      <c r="C951" s="138" t="s">
        <v>3017</v>
      </c>
      <c r="D951" s="203">
        <v>127050209</v>
      </c>
      <c r="E951" s="201"/>
      <c r="F951" s="201">
        <v>0</v>
      </c>
      <c r="G951" s="201">
        <v>418</v>
      </c>
      <c r="H951" s="201">
        <f>F951+G951</f>
        <v>418</v>
      </c>
      <c r="I951" s="125"/>
      <c r="J951" s="126"/>
      <c r="K951" s="125"/>
    </row>
    <row r="952" spans="1:11" ht="15">
      <c r="A952" s="130"/>
      <c r="B952" s="129" t="s">
        <v>1165</v>
      </c>
      <c r="C952" s="138" t="s">
        <v>3016</v>
      </c>
      <c r="D952" s="203">
        <v>127050210</v>
      </c>
      <c r="E952" s="201"/>
      <c r="F952" s="201">
        <v>0</v>
      </c>
      <c r="G952" s="201">
        <v>325</v>
      </c>
      <c r="H952" s="201">
        <f>F952+G952</f>
        <v>325</v>
      </c>
      <c r="I952" s="125"/>
      <c r="J952" s="126"/>
      <c r="K952" s="125"/>
    </row>
    <row r="953" spans="1:11" ht="15">
      <c r="A953" s="130"/>
      <c r="B953" s="129" t="s">
        <v>1165</v>
      </c>
      <c r="C953" s="128"/>
      <c r="D953" s="203"/>
      <c r="E953" s="201"/>
      <c r="F953" s="202">
        <f>SUM(F950:F952)</f>
        <v>0</v>
      </c>
      <c r="G953" s="202">
        <f>SUM(G950:G952)</f>
        <v>1371</v>
      </c>
      <c r="H953" s="201">
        <f>F953+G953</f>
        <v>1371</v>
      </c>
      <c r="I953" s="125">
        <v>0</v>
      </c>
      <c r="J953" s="126">
        <v>3</v>
      </c>
      <c r="K953" s="125">
        <v>3</v>
      </c>
    </row>
    <row r="954" spans="1:11" ht="30">
      <c r="A954" s="135">
        <v>285</v>
      </c>
      <c r="B954" s="129" t="s">
        <v>3015</v>
      </c>
      <c r="C954" s="138" t="s">
        <v>3014</v>
      </c>
      <c r="D954" s="203">
        <v>127040103</v>
      </c>
      <c r="E954" s="201"/>
      <c r="F954" s="201">
        <v>561</v>
      </c>
      <c r="G954" s="201">
        <v>0</v>
      </c>
      <c r="H954" s="201">
        <f>F954+G954</f>
        <v>561</v>
      </c>
      <c r="I954" s="125"/>
      <c r="J954" s="126"/>
      <c r="K954" s="125"/>
    </row>
    <row r="955" spans="1:11" ht="25.5">
      <c r="A955" s="130"/>
      <c r="B955" s="129" t="s">
        <v>1165</v>
      </c>
      <c r="C955" s="138" t="s">
        <v>3012</v>
      </c>
      <c r="D955" s="203">
        <v>127040104</v>
      </c>
      <c r="E955" s="201"/>
      <c r="F955" s="201">
        <v>360</v>
      </c>
      <c r="G955" s="201">
        <v>0</v>
      </c>
      <c r="H955" s="201">
        <f>F955+G955</f>
        <v>360</v>
      </c>
      <c r="I955" s="125"/>
      <c r="J955" s="126"/>
      <c r="K955" s="125"/>
    </row>
    <row r="956" spans="1:11" ht="15">
      <c r="A956" s="130"/>
      <c r="B956" s="129" t="s">
        <v>1165</v>
      </c>
      <c r="C956" s="220" t="s">
        <v>3000</v>
      </c>
      <c r="D956" s="203">
        <v>127040105</v>
      </c>
      <c r="E956" s="201"/>
      <c r="F956" s="201">
        <v>284</v>
      </c>
      <c r="G956" s="201">
        <v>0</v>
      </c>
      <c r="H956" s="201">
        <f>F956+G956</f>
        <v>284</v>
      </c>
      <c r="I956" s="125"/>
      <c r="J956" s="126"/>
      <c r="K956" s="125"/>
    </row>
    <row r="957" spans="1:11" ht="15">
      <c r="A957" s="130"/>
      <c r="B957" s="129" t="s">
        <v>1165</v>
      </c>
      <c r="C957" s="138" t="s">
        <v>3014</v>
      </c>
      <c r="D957" s="203">
        <v>127040106</v>
      </c>
      <c r="E957" s="201"/>
      <c r="F957" s="201">
        <v>620</v>
      </c>
      <c r="G957" s="201">
        <v>0</v>
      </c>
      <c r="H957" s="201">
        <f>F957+G957</f>
        <v>620</v>
      </c>
      <c r="I957" s="125"/>
      <c r="J957" s="126"/>
      <c r="K957" s="125"/>
    </row>
    <row r="958" spans="1:11" ht="15">
      <c r="A958" s="130"/>
      <c r="B958" s="129" t="s">
        <v>1165</v>
      </c>
      <c r="C958" s="128"/>
      <c r="D958" s="203"/>
      <c r="E958" s="201"/>
      <c r="F958" s="202">
        <f>SUM(F954:F957)</f>
        <v>1825</v>
      </c>
      <c r="G958" s="202">
        <f>SUM(G954:G957)</f>
        <v>0</v>
      </c>
      <c r="H958" s="201">
        <f>F958+G958</f>
        <v>1825</v>
      </c>
      <c r="I958" s="125">
        <v>4</v>
      </c>
      <c r="J958" s="126">
        <v>0</v>
      </c>
      <c r="K958" s="125">
        <v>4</v>
      </c>
    </row>
    <row r="959" spans="1:11" ht="30">
      <c r="A959" s="130">
        <v>286</v>
      </c>
      <c r="B959" s="129" t="s">
        <v>3013</v>
      </c>
      <c r="C959" s="138" t="s">
        <v>3010</v>
      </c>
      <c r="D959" s="203">
        <v>127040103</v>
      </c>
      <c r="E959" s="201"/>
      <c r="F959" s="201">
        <v>0</v>
      </c>
      <c r="G959" s="201">
        <v>515</v>
      </c>
      <c r="H959" s="201">
        <f>F959+G959</f>
        <v>515</v>
      </c>
      <c r="I959" s="125"/>
      <c r="J959" s="126"/>
      <c r="K959" s="125"/>
    </row>
    <row r="960" spans="1:11" ht="25.5">
      <c r="A960" s="130"/>
      <c r="B960" s="129" t="s">
        <v>1165</v>
      </c>
      <c r="C960" s="138" t="s">
        <v>3012</v>
      </c>
      <c r="D960" s="203">
        <v>127040104</v>
      </c>
      <c r="E960" s="201"/>
      <c r="F960" s="201">
        <v>0</v>
      </c>
      <c r="G960" s="201">
        <v>299</v>
      </c>
      <c r="H960" s="201">
        <f>F960+G960</f>
        <v>299</v>
      </c>
      <c r="I960" s="125"/>
      <c r="J960" s="126"/>
      <c r="K960" s="125"/>
    </row>
    <row r="961" spans="1:11" ht="15">
      <c r="A961" s="130"/>
      <c r="B961" s="129" t="s">
        <v>1165</v>
      </c>
      <c r="C961" s="220" t="s">
        <v>3011</v>
      </c>
      <c r="D961" s="203">
        <v>127040105</v>
      </c>
      <c r="E961" s="201"/>
      <c r="F961" s="201">
        <v>0</v>
      </c>
      <c r="G961" s="201">
        <v>242</v>
      </c>
      <c r="H961" s="201">
        <f>F961+G961</f>
        <v>242</v>
      </c>
      <c r="I961" s="125"/>
      <c r="J961" s="126"/>
      <c r="K961" s="125"/>
    </row>
    <row r="962" spans="1:11" ht="15">
      <c r="A962" s="130"/>
      <c r="B962" s="129" t="s">
        <v>1165</v>
      </c>
      <c r="C962" s="138" t="s">
        <v>3010</v>
      </c>
      <c r="D962" s="203">
        <v>127040106</v>
      </c>
      <c r="E962" s="201"/>
      <c r="F962" s="201">
        <v>0</v>
      </c>
      <c r="G962" s="201">
        <v>555</v>
      </c>
      <c r="H962" s="201">
        <f>F962+G962</f>
        <v>555</v>
      </c>
      <c r="I962" s="125"/>
      <c r="J962" s="126"/>
      <c r="K962" s="125"/>
    </row>
    <row r="963" spans="1:11" ht="15">
      <c r="A963" s="130"/>
      <c r="B963" s="129" t="s">
        <v>1165</v>
      </c>
      <c r="C963" s="128"/>
      <c r="D963" s="203"/>
      <c r="E963" s="201"/>
      <c r="F963" s="202">
        <f>SUM(F959:F962)</f>
        <v>0</v>
      </c>
      <c r="G963" s="202">
        <f>SUM(G959:G962)</f>
        <v>1611</v>
      </c>
      <c r="H963" s="201">
        <f>F963+G963</f>
        <v>1611</v>
      </c>
      <c r="I963" s="125">
        <v>0</v>
      </c>
      <c r="J963" s="126">
        <v>4</v>
      </c>
      <c r="K963" s="125">
        <v>4</v>
      </c>
    </row>
    <row r="964" spans="1:11" ht="30">
      <c r="A964" s="135">
        <v>287</v>
      </c>
      <c r="B964" s="129" t="s">
        <v>3001</v>
      </c>
      <c r="C964" s="138" t="s">
        <v>3009</v>
      </c>
      <c r="D964" s="203">
        <v>127040201</v>
      </c>
      <c r="E964" s="201"/>
      <c r="F964" s="201">
        <v>1317</v>
      </c>
      <c r="G964" s="201">
        <v>0</v>
      </c>
      <c r="H964" s="201">
        <f>F964+G964</f>
        <v>1317</v>
      </c>
      <c r="I964" s="125"/>
      <c r="J964" s="126"/>
      <c r="K964" s="125"/>
    </row>
    <row r="965" spans="1:11" ht="15">
      <c r="A965" s="135"/>
      <c r="B965" s="129" t="s">
        <v>1165</v>
      </c>
      <c r="C965" s="219"/>
      <c r="D965" s="203"/>
      <c r="E965" s="201"/>
      <c r="F965" s="202">
        <f>SUM(F964)</f>
        <v>1317</v>
      </c>
      <c r="G965" s="202">
        <f>SUM(G964)</f>
        <v>0</v>
      </c>
      <c r="H965" s="201">
        <f>F965+G965</f>
        <v>1317</v>
      </c>
      <c r="I965" s="125">
        <v>3</v>
      </c>
      <c r="J965" s="126">
        <v>0</v>
      </c>
      <c r="K965" s="125">
        <v>3</v>
      </c>
    </row>
    <row r="966" spans="1:11" ht="15">
      <c r="A966" s="130">
        <v>288</v>
      </c>
      <c r="B966" s="129" t="s">
        <v>3008</v>
      </c>
      <c r="C966" s="138" t="s">
        <v>3007</v>
      </c>
      <c r="D966" s="203">
        <v>127040202</v>
      </c>
      <c r="E966" s="201"/>
      <c r="F966" s="201">
        <v>587</v>
      </c>
      <c r="G966" s="201">
        <v>0</v>
      </c>
      <c r="H966" s="201">
        <f>F966+G966</f>
        <v>587</v>
      </c>
      <c r="I966" s="125"/>
      <c r="J966" s="126"/>
      <c r="K966" s="125"/>
    </row>
    <row r="967" spans="1:11" ht="15">
      <c r="A967" s="130"/>
      <c r="B967" s="129" t="s">
        <v>1165</v>
      </c>
      <c r="C967" s="138" t="s">
        <v>3006</v>
      </c>
      <c r="D967" s="203">
        <v>127040204</v>
      </c>
      <c r="E967" s="201"/>
      <c r="F967" s="201">
        <v>377</v>
      </c>
      <c r="G967" s="201">
        <v>0</v>
      </c>
      <c r="H967" s="201">
        <f>F967+G967</f>
        <v>377</v>
      </c>
      <c r="I967" s="125"/>
      <c r="J967" s="126"/>
      <c r="K967" s="125"/>
    </row>
    <row r="968" spans="1:11" ht="15">
      <c r="A968" s="130"/>
      <c r="B968" s="129" t="s">
        <v>1165</v>
      </c>
      <c r="C968" s="128"/>
      <c r="D968" s="203"/>
      <c r="E968" s="201"/>
      <c r="F968" s="202">
        <f>SUM(F966:F967)</f>
        <v>964</v>
      </c>
      <c r="G968" s="202">
        <f>SUM(G966:G967)</f>
        <v>0</v>
      </c>
      <c r="H968" s="201">
        <f>F968+G968</f>
        <v>964</v>
      </c>
      <c r="I968" s="125">
        <v>2</v>
      </c>
      <c r="J968" s="126">
        <v>0</v>
      </c>
      <c r="K968" s="125">
        <v>2</v>
      </c>
    </row>
    <row r="969" spans="1:11" ht="30">
      <c r="A969" s="130">
        <v>289</v>
      </c>
      <c r="B969" s="129" t="s">
        <v>3005</v>
      </c>
      <c r="C969" s="138" t="s">
        <v>3004</v>
      </c>
      <c r="D969" s="203">
        <v>127040201</v>
      </c>
      <c r="E969" s="201"/>
      <c r="F969" s="201">
        <v>0</v>
      </c>
      <c r="G969" s="201">
        <v>1131</v>
      </c>
      <c r="H969" s="201">
        <f>F969+G969</f>
        <v>1131</v>
      </c>
      <c r="I969" s="125"/>
      <c r="J969" s="126"/>
      <c r="K969" s="125"/>
    </row>
    <row r="970" spans="1:11" ht="15">
      <c r="A970" s="130"/>
      <c r="B970" s="129" t="s">
        <v>1165</v>
      </c>
      <c r="C970" s="138" t="s">
        <v>3003</v>
      </c>
      <c r="D970" s="203">
        <v>127040202</v>
      </c>
      <c r="E970" s="201"/>
      <c r="F970" s="201">
        <v>0</v>
      </c>
      <c r="G970" s="201">
        <v>519</v>
      </c>
      <c r="H970" s="201">
        <f>F970+G970</f>
        <v>519</v>
      </c>
      <c r="I970" s="125"/>
      <c r="J970" s="126"/>
      <c r="K970" s="125"/>
    </row>
    <row r="971" spans="1:11" ht="15">
      <c r="A971" s="130"/>
      <c r="B971" s="129" t="s">
        <v>1165</v>
      </c>
      <c r="C971" s="138" t="s">
        <v>3002</v>
      </c>
      <c r="D971" s="203">
        <v>127040204</v>
      </c>
      <c r="E971" s="201"/>
      <c r="F971" s="201">
        <v>0</v>
      </c>
      <c r="G971" s="201">
        <v>278</v>
      </c>
      <c r="H971" s="201">
        <f>F971+G971</f>
        <v>278</v>
      </c>
      <c r="I971" s="125"/>
      <c r="J971" s="126"/>
      <c r="K971" s="125"/>
    </row>
    <row r="972" spans="1:11" ht="15">
      <c r="A972" s="130"/>
      <c r="B972" s="129" t="s">
        <v>1165</v>
      </c>
      <c r="C972" s="128"/>
      <c r="D972" s="203"/>
      <c r="E972" s="201"/>
      <c r="F972" s="202">
        <f>SUM(F969:F971)</f>
        <v>0</v>
      </c>
      <c r="G972" s="202">
        <f>SUM(G969:G971)</f>
        <v>1928</v>
      </c>
      <c r="H972" s="201">
        <f>F972+G972</f>
        <v>1928</v>
      </c>
      <c r="I972" s="125">
        <v>0</v>
      </c>
      <c r="J972" s="126">
        <v>4</v>
      </c>
      <c r="K972" s="125">
        <v>4</v>
      </c>
    </row>
    <row r="973" spans="1:11" ht="30">
      <c r="A973" s="135">
        <v>290</v>
      </c>
      <c r="B973" s="129" t="s">
        <v>3001</v>
      </c>
      <c r="C973" s="220" t="s">
        <v>3000</v>
      </c>
      <c r="D973" s="218">
        <v>127040107</v>
      </c>
      <c r="E973" s="212"/>
      <c r="F973" s="212">
        <v>447</v>
      </c>
      <c r="G973" s="212">
        <v>0</v>
      </c>
      <c r="H973" s="201">
        <f>F973+G973</f>
        <v>447</v>
      </c>
      <c r="I973" s="125"/>
      <c r="J973" s="126"/>
      <c r="K973" s="125"/>
    </row>
    <row r="974" spans="1:11" ht="25.5">
      <c r="A974" s="130"/>
      <c r="B974" s="129" t="s">
        <v>1165</v>
      </c>
      <c r="C974" s="138" t="s">
        <v>2999</v>
      </c>
      <c r="D974" s="218">
        <v>127040108</v>
      </c>
      <c r="E974" s="212"/>
      <c r="F974" s="212">
        <v>422</v>
      </c>
      <c r="G974" s="212">
        <v>0</v>
      </c>
      <c r="H974" s="201">
        <f>F974+G974</f>
        <v>422</v>
      </c>
      <c r="I974" s="125"/>
      <c r="J974" s="126"/>
      <c r="K974" s="125"/>
    </row>
    <row r="975" spans="1:11" ht="25.5">
      <c r="A975" s="130"/>
      <c r="B975" s="129" t="s">
        <v>1165</v>
      </c>
      <c r="C975" s="219" t="s">
        <v>2998</v>
      </c>
      <c r="D975" s="218">
        <v>127040203</v>
      </c>
      <c r="E975" s="212"/>
      <c r="F975" s="212">
        <v>402</v>
      </c>
      <c r="G975" s="212">
        <v>0</v>
      </c>
      <c r="H975" s="201">
        <f>F975+G975</f>
        <v>402</v>
      </c>
      <c r="I975" s="125"/>
      <c r="J975" s="126"/>
      <c r="K975" s="125"/>
    </row>
    <row r="976" spans="1:11" ht="15">
      <c r="A976" s="130"/>
      <c r="B976" s="129" t="s">
        <v>1165</v>
      </c>
      <c r="C976" s="219" t="s">
        <v>2997</v>
      </c>
      <c r="D976" s="203">
        <v>127040205</v>
      </c>
      <c r="E976" s="201"/>
      <c r="F976" s="201">
        <v>353</v>
      </c>
      <c r="G976" s="201">
        <v>0</v>
      </c>
      <c r="H976" s="201">
        <f>F976+G976</f>
        <v>353</v>
      </c>
      <c r="I976" s="125"/>
      <c r="J976" s="126"/>
      <c r="K976" s="125"/>
    </row>
    <row r="977" spans="1:11" ht="15">
      <c r="A977" s="130"/>
      <c r="B977" s="129" t="s">
        <v>1165</v>
      </c>
      <c r="C977" s="128"/>
      <c r="D977" s="203"/>
      <c r="E977" s="201"/>
      <c r="F977" s="202">
        <f>SUM(F973:F976)</f>
        <v>1624</v>
      </c>
      <c r="G977" s="202">
        <f>SUM(G973:G976)</f>
        <v>0</v>
      </c>
      <c r="H977" s="201">
        <f>F977+G977</f>
        <v>1624</v>
      </c>
      <c r="I977" s="125">
        <v>4</v>
      </c>
      <c r="J977" s="126">
        <v>0</v>
      </c>
      <c r="K977" s="125">
        <v>4</v>
      </c>
    </row>
    <row r="978" spans="1:11" ht="30">
      <c r="A978" s="130">
        <v>291</v>
      </c>
      <c r="B978" s="129" t="s">
        <v>2996</v>
      </c>
      <c r="C978" s="220" t="s">
        <v>2995</v>
      </c>
      <c r="D978" s="218">
        <v>127040107</v>
      </c>
      <c r="E978" s="157"/>
      <c r="F978" s="157">
        <v>0</v>
      </c>
      <c r="G978" s="157">
        <v>385</v>
      </c>
      <c r="H978" s="201">
        <f>F978+G978</f>
        <v>385</v>
      </c>
      <c r="I978" s="125"/>
      <c r="J978" s="126"/>
      <c r="K978" s="125"/>
    </row>
    <row r="979" spans="1:11" ht="25.5">
      <c r="A979" s="130"/>
      <c r="B979" s="129" t="s">
        <v>1165</v>
      </c>
      <c r="C979" s="138" t="s">
        <v>2994</v>
      </c>
      <c r="D979" s="218">
        <v>127040108</v>
      </c>
      <c r="E979" s="157"/>
      <c r="F979" s="157">
        <v>0</v>
      </c>
      <c r="G979" s="157">
        <v>351</v>
      </c>
      <c r="H979" s="201">
        <f>F979+G979</f>
        <v>351</v>
      </c>
      <c r="I979" s="125"/>
      <c r="J979" s="126"/>
      <c r="K979" s="125"/>
    </row>
    <row r="980" spans="1:11" ht="25.5">
      <c r="A980" s="130"/>
      <c r="B980" s="129" t="s">
        <v>1165</v>
      </c>
      <c r="C980" s="219" t="s">
        <v>2993</v>
      </c>
      <c r="D980" s="218">
        <v>127040203</v>
      </c>
      <c r="E980" s="157"/>
      <c r="F980" s="157">
        <v>0</v>
      </c>
      <c r="G980" s="157">
        <v>362</v>
      </c>
      <c r="H980" s="201">
        <f>F980+G980</f>
        <v>362</v>
      </c>
      <c r="I980" s="125"/>
      <c r="J980" s="126"/>
      <c r="K980" s="125"/>
    </row>
    <row r="981" spans="1:11" ht="15">
      <c r="A981" s="130"/>
      <c r="B981" s="129" t="s">
        <v>1165</v>
      </c>
      <c r="C981" s="219" t="s">
        <v>2992</v>
      </c>
      <c r="D981" s="218">
        <v>127040205</v>
      </c>
      <c r="E981" s="157"/>
      <c r="F981" s="157">
        <v>0</v>
      </c>
      <c r="G981" s="157">
        <v>306</v>
      </c>
      <c r="H981" s="201">
        <f>F981+G981</f>
        <v>306</v>
      </c>
      <c r="I981" s="125"/>
      <c r="J981" s="126"/>
      <c r="K981" s="125"/>
    </row>
    <row r="982" spans="1:11" ht="15">
      <c r="A982" s="130"/>
      <c r="B982" s="129" t="s">
        <v>1165</v>
      </c>
      <c r="C982" s="128"/>
      <c r="D982" s="203"/>
      <c r="E982" s="201"/>
      <c r="F982" s="202">
        <f>SUM(F978:F981)</f>
        <v>0</v>
      </c>
      <c r="G982" s="202">
        <f>SUM(G978:G981)</f>
        <v>1404</v>
      </c>
      <c r="H982" s="201">
        <f>F982+G982</f>
        <v>1404</v>
      </c>
      <c r="I982" s="125">
        <v>0</v>
      </c>
      <c r="J982" s="126">
        <v>3</v>
      </c>
      <c r="K982" s="125">
        <v>3</v>
      </c>
    </row>
    <row r="983" spans="1:11" ht="30">
      <c r="A983" s="130">
        <v>292</v>
      </c>
      <c r="B983" s="129" t="s">
        <v>2991</v>
      </c>
      <c r="C983" s="128" t="s">
        <v>2990</v>
      </c>
      <c r="D983" s="203">
        <v>127020104</v>
      </c>
      <c r="E983" s="201"/>
      <c r="F983" s="217">
        <v>71</v>
      </c>
      <c r="G983" s="217">
        <v>58</v>
      </c>
      <c r="H983" s="201">
        <f>F983+G983</f>
        <v>129</v>
      </c>
      <c r="I983" s="125"/>
      <c r="J983" s="126"/>
      <c r="K983" s="125"/>
    </row>
    <row r="984" spans="1:11" ht="15">
      <c r="A984" s="130"/>
      <c r="B984" s="129" t="s">
        <v>1165</v>
      </c>
      <c r="C984" s="128" t="s">
        <v>2989</v>
      </c>
      <c r="D984" s="203">
        <v>127020105</v>
      </c>
      <c r="E984" s="201"/>
      <c r="F984" s="129">
        <v>748</v>
      </c>
      <c r="G984" s="129">
        <v>567</v>
      </c>
      <c r="H984" s="201">
        <f>F984+G984</f>
        <v>1315</v>
      </c>
      <c r="I984" s="125">
        <v>2</v>
      </c>
      <c r="J984" s="126">
        <v>2</v>
      </c>
      <c r="K984" s="125">
        <v>4</v>
      </c>
    </row>
    <row r="985" spans="1:11" ht="15">
      <c r="A985" s="130"/>
      <c r="B985" s="129" t="s">
        <v>1165</v>
      </c>
      <c r="C985" s="128"/>
      <c r="D985" s="203"/>
      <c r="E985" s="201"/>
      <c r="F985" s="202">
        <f>SUM(F983:F984)</f>
        <v>819</v>
      </c>
      <c r="G985" s="202">
        <f>SUM(G983:G984)</f>
        <v>625</v>
      </c>
      <c r="H985" s="201">
        <f>SUM(H983:H984)</f>
        <v>1444</v>
      </c>
      <c r="I985" s="125"/>
      <c r="J985" s="126"/>
      <c r="K985" s="125"/>
    </row>
    <row r="986" spans="1:11" ht="30">
      <c r="A986" s="130">
        <v>293</v>
      </c>
      <c r="B986" s="129" t="s">
        <v>2988</v>
      </c>
      <c r="C986" s="137" t="s">
        <v>2987</v>
      </c>
      <c r="D986" s="203">
        <v>127020103</v>
      </c>
      <c r="E986" s="201"/>
      <c r="F986" s="201">
        <v>230</v>
      </c>
      <c r="G986" s="201">
        <v>191</v>
      </c>
      <c r="H986" s="201">
        <f>F986+G986</f>
        <v>421</v>
      </c>
      <c r="I986" s="125"/>
      <c r="J986" s="126"/>
      <c r="K986" s="125"/>
    </row>
    <row r="987" spans="1:11" ht="18.75" customHeight="1">
      <c r="A987" s="130"/>
      <c r="B987" s="129" t="s">
        <v>1165</v>
      </c>
      <c r="C987" s="128" t="s">
        <v>2986</v>
      </c>
      <c r="D987" s="203">
        <v>127020108</v>
      </c>
      <c r="E987" s="201"/>
      <c r="F987" s="201">
        <v>525</v>
      </c>
      <c r="G987" s="201">
        <v>456</v>
      </c>
      <c r="H987" s="201">
        <f>F987+G987</f>
        <v>981</v>
      </c>
      <c r="I987" s="125"/>
      <c r="J987" s="126"/>
      <c r="K987" s="125"/>
    </row>
    <row r="988" spans="1:11" ht="18.75" customHeight="1">
      <c r="A988" s="130"/>
      <c r="B988" s="129" t="s">
        <v>1165</v>
      </c>
      <c r="C988" s="128"/>
      <c r="D988" s="203"/>
      <c r="E988" s="201"/>
      <c r="F988" s="202">
        <f>SUM(F986:F987)</f>
        <v>755</v>
      </c>
      <c r="G988" s="202">
        <f>SUM(G986:G987)</f>
        <v>647</v>
      </c>
      <c r="H988" s="201">
        <f>F988+G988</f>
        <v>1402</v>
      </c>
      <c r="I988" s="125">
        <v>2</v>
      </c>
      <c r="J988" s="126">
        <v>2</v>
      </c>
      <c r="K988" s="125">
        <v>4</v>
      </c>
    </row>
    <row r="989" spans="1:11" ht="15">
      <c r="A989" s="130">
        <v>294</v>
      </c>
      <c r="B989" s="129" t="s">
        <v>2985</v>
      </c>
      <c r="C989" s="137" t="s">
        <v>2984</v>
      </c>
      <c r="D989" s="203">
        <v>127010401</v>
      </c>
      <c r="E989" s="201"/>
      <c r="F989" s="201">
        <v>433</v>
      </c>
      <c r="G989" s="201">
        <v>394</v>
      </c>
      <c r="H989" s="201">
        <f>F989+G989</f>
        <v>827</v>
      </c>
      <c r="I989" s="125"/>
      <c r="J989" s="126"/>
      <c r="K989" s="125"/>
    </row>
    <row r="990" spans="1:11" ht="15">
      <c r="B990" s="129" t="s">
        <v>1165</v>
      </c>
      <c r="C990" s="128" t="s">
        <v>2983</v>
      </c>
      <c r="D990" s="203">
        <v>127010402</v>
      </c>
      <c r="E990" s="201"/>
      <c r="F990" s="201">
        <v>539</v>
      </c>
      <c r="G990" s="201">
        <v>458</v>
      </c>
      <c r="H990" s="201">
        <f>F990+G990</f>
        <v>997</v>
      </c>
      <c r="I990" s="125"/>
      <c r="J990" s="126"/>
      <c r="K990" s="125"/>
    </row>
    <row r="991" spans="1:11" ht="15">
      <c r="A991" s="130"/>
      <c r="B991" s="129" t="s">
        <v>1165</v>
      </c>
      <c r="C991" s="128" t="s">
        <v>2983</v>
      </c>
      <c r="D991" s="203">
        <v>127010403</v>
      </c>
      <c r="E991" s="201"/>
      <c r="F991" s="201">
        <v>0</v>
      </c>
      <c r="G991" s="201">
        <v>0</v>
      </c>
      <c r="H991" s="201">
        <f>F991+G991</f>
        <v>0</v>
      </c>
      <c r="I991" s="125"/>
      <c r="J991" s="126"/>
      <c r="K991" s="125"/>
    </row>
    <row r="992" spans="1:11" ht="15">
      <c r="A992" s="130"/>
      <c r="B992" s="129" t="s">
        <v>1165</v>
      </c>
      <c r="C992" s="128"/>
      <c r="D992" s="203"/>
      <c r="E992" s="201"/>
      <c r="F992" s="202">
        <f>SUM(F989:F991)</f>
        <v>972</v>
      </c>
      <c r="G992" s="202">
        <f>SUM(G989:G991)</f>
        <v>852</v>
      </c>
      <c r="H992" s="201">
        <f>F992+G992</f>
        <v>1824</v>
      </c>
      <c r="I992" s="125">
        <v>2</v>
      </c>
      <c r="J992" s="126">
        <v>2</v>
      </c>
      <c r="K992" s="125">
        <v>4</v>
      </c>
    </row>
    <row r="993" spans="1:11" ht="15">
      <c r="A993" s="208">
        <v>295</v>
      </c>
      <c r="B993" s="129" t="s">
        <v>2982</v>
      </c>
      <c r="C993" s="211" t="s">
        <v>2981</v>
      </c>
      <c r="D993" s="210">
        <v>127010301</v>
      </c>
      <c r="E993" s="209"/>
      <c r="F993" s="209">
        <v>237</v>
      </c>
      <c r="G993" s="209">
        <v>205</v>
      </c>
      <c r="H993" s="201">
        <f>F993+G993</f>
        <v>442</v>
      </c>
      <c r="I993" s="125"/>
      <c r="J993" s="126"/>
      <c r="K993" s="125"/>
    </row>
    <row r="994" spans="1:11" ht="15">
      <c r="A994" s="216"/>
      <c r="B994" s="129" t="s">
        <v>1165</v>
      </c>
      <c r="C994" s="211" t="s">
        <v>2980</v>
      </c>
      <c r="D994" s="210">
        <v>127010304</v>
      </c>
      <c r="E994" s="209"/>
      <c r="F994" s="209">
        <v>449</v>
      </c>
      <c r="G994" s="209">
        <v>369</v>
      </c>
      <c r="H994" s="201">
        <f>F994+G994</f>
        <v>818</v>
      </c>
      <c r="I994" s="125"/>
      <c r="J994" s="126"/>
      <c r="K994" s="125"/>
    </row>
    <row r="995" spans="1:11" ht="15">
      <c r="A995" s="215"/>
      <c r="B995" s="129" t="s">
        <v>1165</v>
      </c>
      <c r="C995" s="211"/>
      <c r="D995" s="210"/>
      <c r="E995" s="209"/>
      <c r="F995" s="205">
        <f>SUM(F993:F994)</f>
        <v>686</v>
      </c>
      <c r="G995" s="205">
        <f>SUM(G993:G994)</f>
        <v>574</v>
      </c>
      <c r="H995" s="201">
        <f>F995+G995</f>
        <v>1260</v>
      </c>
      <c r="I995" s="125">
        <v>2</v>
      </c>
      <c r="J995" s="126">
        <v>1</v>
      </c>
      <c r="K995" s="125">
        <v>3</v>
      </c>
    </row>
    <row r="996" spans="1:11" ht="30">
      <c r="A996" s="130">
        <v>296</v>
      </c>
      <c r="B996" s="129" t="s">
        <v>2979</v>
      </c>
      <c r="C996" s="137" t="s">
        <v>2978</v>
      </c>
      <c r="D996" s="203">
        <v>127010404</v>
      </c>
      <c r="E996" s="201"/>
      <c r="F996" s="201">
        <v>473</v>
      </c>
      <c r="G996" s="201">
        <v>418</v>
      </c>
      <c r="H996" s="201">
        <f>F996+G996</f>
        <v>891</v>
      </c>
      <c r="I996" s="125"/>
      <c r="J996" s="126"/>
      <c r="K996" s="125"/>
    </row>
    <row r="997" spans="1:11" ht="15">
      <c r="A997" s="130"/>
      <c r="B997" s="129" t="s">
        <v>1165</v>
      </c>
      <c r="C997" s="128"/>
      <c r="D997" s="203"/>
      <c r="E997" s="201"/>
      <c r="F997" s="202">
        <f>SUM(F996)</f>
        <v>473</v>
      </c>
      <c r="G997" s="202">
        <f>SUM(G996)</f>
        <v>418</v>
      </c>
      <c r="H997" s="201">
        <f>F997+G997</f>
        <v>891</v>
      </c>
      <c r="I997" s="125">
        <v>1</v>
      </c>
      <c r="J997" s="126">
        <v>1</v>
      </c>
      <c r="K997" s="125">
        <v>2</v>
      </c>
    </row>
    <row r="998" spans="1:11" ht="15">
      <c r="A998" s="130">
        <v>297</v>
      </c>
      <c r="B998" s="129" t="s">
        <v>2977</v>
      </c>
      <c r="C998" s="128" t="s">
        <v>2976</v>
      </c>
      <c r="D998" s="203">
        <v>127010405</v>
      </c>
      <c r="E998" s="201"/>
      <c r="F998" s="201">
        <v>668</v>
      </c>
      <c r="G998" s="201">
        <v>545</v>
      </c>
      <c r="H998" s="201">
        <f>F998+G998</f>
        <v>1213</v>
      </c>
      <c r="I998" s="125"/>
      <c r="J998" s="126"/>
      <c r="K998" s="125"/>
    </row>
    <row r="999" spans="1:11" ht="15">
      <c r="A999" s="130"/>
      <c r="B999" s="129" t="s">
        <v>1165</v>
      </c>
      <c r="C999" s="128" t="s">
        <v>2975</v>
      </c>
      <c r="D999" s="203">
        <v>127010406</v>
      </c>
      <c r="E999" s="201"/>
      <c r="F999" s="201">
        <v>48</v>
      </c>
      <c r="G999" s="201">
        <v>39</v>
      </c>
      <c r="H999" s="201">
        <f>F999+G999</f>
        <v>87</v>
      </c>
      <c r="I999" s="125"/>
      <c r="J999" s="126"/>
      <c r="K999" s="125"/>
    </row>
    <row r="1000" spans="1:11" ht="15">
      <c r="A1000" s="130"/>
      <c r="B1000" s="129" t="s">
        <v>1165</v>
      </c>
      <c r="C1000" s="128"/>
      <c r="D1000" s="203"/>
      <c r="E1000" s="201"/>
      <c r="F1000" s="202">
        <f>SUM(F998:F999)</f>
        <v>716</v>
      </c>
      <c r="G1000" s="202">
        <f>SUM(G998:G999)</f>
        <v>584</v>
      </c>
      <c r="H1000" s="201">
        <f>F1000+G1000</f>
        <v>1300</v>
      </c>
      <c r="I1000" s="125">
        <v>2</v>
      </c>
      <c r="J1000" s="126">
        <v>1</v>
      </c>
      <c r="K1000" s="125">
        <v>3</v>
      </c>
    </row>
    <row r="1001" spans="1:11" ht="30">
      <c r="A1001" s="135">
        <v>298</v>
      </c>
      <c r="B1001" s="129" t="s">
        <v>2974</v>
      </c>
      <c r="C1001" s="128" t="s">
        <v>2973</v>
      </c>
      <c r="D1001" s="203">
        <v>127010302</v>
      </c>
      <c r="E1001" s="201"/>
      <c r="F1001" s="201">
        <v>459</v>
      </c>
      <c r="G1001" s="157">
        <v>0</v>
      </c>
      <c r="H1001" s="201">
        <f>F1001+G1001</f>
        <v>459</v>
      </c>
      <c r="I1001" s="125"/>
      <c r="J1001" s="126"/>
      <c r="K1001" s="125"/>
    </row>
    <row r="1002" spans="1:11" ht="15">
      <c r="A1002" s="130"/>
      <c r="B1002" s="129" t="s">
        <v>1165</v>
      </c>
      <c r="C1002" s="128" t="s">
        <v>2971</v>
      </c>
      <c r="D1002" s="203">
        <v>127010303</v>
      </c>
      <c r="E1002" s="201"/>
      <c r="F1002" s="201">
        <v>945</v>
      </c>
      <c r="G1002" s="157">
        <v>0</v>
      </c>
      <c r="H1002" s="201">
        <f>F1002+G1002</f>
        <v>945</v>
      </c>
      <c r="I1002" s="125"/>
      <c r="J1002" s="126"/>
      <c r="K1002" s="125"/>
    </row>
    <row r="1003" spans="1:11" ht="15">
      <c r="A1003" s="130"/>
      <c r="B1003" s="129" t="s">
        <v>1165</v>
      </c>
      <c r="C1003" s="128"/>
      <c r="D1003" s="203"/>
      <c r="E1003" s="201"/>
      <c r="F1003" s="202">
        <f>SUM(F1001:F1002)</f>
        <v>1404</v>
      </c>
      <c r="G1003" s="202">
        <f>SUM(G1001:G1002)</f>
        <v>0</v>
      </c>
      <c r="H1003" s="201">
        <f>F1003+G1003</f>
        <v>1404</v>
      </c>
      <c r="I1003" s="125">
        <v>3</v>
      </c>
      <c r="J1003" s="126">
        <v>0</v>
      </c>
      <c r="K1003" s="125">
        <v>3</v>
      </c>
    </row>
    <row r="1004" spans="1:11" ht="30">
      <c r="A1004" s="130">
        <v>299</v>
      </c>
      <c r="B1004" s="129" t="s">
        <v>2972</v>
      </c>
      <c r="C1004" s="128" t="s">
        <v>2971</v>
      </c>
      <c r="D1004" s="203">
        <v>127010302</v>
      </c>
      <c r="E1004" s="201"/>
      <c r="F1004" s="201">
        <v>0</v>
      </c>
      <c r="G1004" s="201">
        <v>345</v>
      </c>
      <c r="H1004" s="201">
        <f>F1004+G1004</f>
        <v>345</v>
      </c>
      <c r="I1004" s="125"/>
      <c r="J1004" s="126"/>
      <c r="K1004" s="125"/>
    </row>
    <row r="1005" spans="1:11" ht="15">
      <c r="A1005" s="130"/>
      <c r="B1005" s="129" t="s">
        <v>1165</v>
      </c>
      <c r="C1005" s="128" t="s">
        <v>2971</v>
      </c>
      <c r="D1005" s="203">
        <v>127010303</v>
      </c>
      <c r="E1005" s="201"/>
      <c r="F1005" s="201">
        <v>0</v>
      </c>
      <c r="G1005" s="201">
        <v>805</v>
      </c>
      <c r="H1005" s="201">
        <f>F1005+G1005</f>
        <v>805</v>
      </c>
      <c r="I1005" s="125"/>
      <c r="J1005" s="126"/>
      <c r="K1005" s="125"/>
    </row>
    <row r="1006" spans="1:11" ht="15">
      <c r="A1006" s="130"/>
      <c r="B1006" s="129" t="s">
        <v>1165</v>
      </c>
      <c r="C1006" s="128"/>
      <c r="D1006" s="203"/>
      <c r="E1006" s="201"/>
      <c r="F1006" s="202">
        <f>SUM(F1004:F1005)</f>
        <v>0</v>
      </c>
      <c r="G1006" s="202">
        <f>SUM(G1004:G1005)</f>
        <v>1150</v>
      </c>
      <c r="H1006" s="201">
        <f>F1006+G1006</f>
        <v>1150</v>
      </c>
      <c r="I1006" s="125">
        <v>0</v>
      </c>
      <c r="J1006" s="126">
        <v>3</v>
      </c>
      <c r="K1006" s="125">
        <v>3</v>
      </c>
    </row>
    <row r="1007" spans="1:11" ht="15">
      <c r="A1007" s="130">
        <v>300</v>
      </c>
      <c r="B1007" s="129" t="s">
        <v>2970</v>
      </c>
      <c r="C1007" s="128" t="s">
        <v>2969</v>
      </c>
      <c r="D1007" s="203">
        <v>127030503</v>
      </c>
      <c r="E1007" s="201"/>
      <c r="F1007" s="201">
        <v>328</v>
      </c>
      <c r="G1007" s="201">
        <v>295</v>
      </c>
      <c r="H1007" s="201">
        <f>F1007+G1007</f>
        <v>623</v>
      </c>
      <c r="I1007" s="125"/>
      <c r="J1007" s="126"/>
      <c r="K1007" s="125"/>
    </row>
    <row r="1008" spans="1:11" ht="15">
      <c r="A1008" s="130"/>
      <c r="B1008" s="129" t="s">
        <v>1165</v>
      </c>
      <c r="C1008" s="128" t="s">
        <v>2968</v>
      </c>
      <c r="D1008" s="203">
        <v>127030504</v>
      </c>
      <c r="E1008" s="201"/>
      <c r="F1008" s="201">
        <v>67</v>
      </c>
      <c r="G1008" s="201">
        <v>54</v>
      </c>
      <c r="H1008" s="201">
        <f>F1008+G1008</f>
        <v>121</v>
      </c>
      <c r="I1008" s="125"/>
      <c r="J1008" s="126"/>
      <c r="K1008" s="125"/>
    </row>
    <row r="1009" spans="1:11" ht="15">
      <c r="A1009" s="130"/>
      <c r="B1009" s="129" t="s">
        <v>1165</v>
      </c>
      <c r="C1009" s="128" t="s">
        <v>2967</v>
      </c>
      <c r="D1009" s="203">
        <v>127030505</v>
      </c>
      <c r="E1009" s="201"/>
      <c r="F1009" s="201">
        <v>115</v>
      </c>
      <c r="G1009" s="201">
        <v>123</v>
      </c>
      <c r="H1009" s="201">
        <f>F1009+G1009</f>
        <v>238</v>
      </c>
      <c r="I1009" s="125"/>
      <c r="J1009" s="126"/>
      <c r="K1009" s="125"/>
    </row>
    <row r="1010" spans="1:11" ht="15">
      <c r="A1010" s="130"/>
      <c r="B1010" s="129" t="s">
        <v>1165</v>
      </c>
      <c r="C1010" s="128" t="s">
        <v>2966</v>
      </c>
      <c r="D1010" s="203">
        <v>127030507</v>
      </c>
      <c r="E1010" s="201"/>
      <c r="F1010" s="201">
        <v>66</v>
      </c>
      <c r="G1010" s="201">
        <v>61</v>
      </c>
      <c r="H1010" s="201">
        <f>F1010+G1010</f>
        <v>127</v>
      </c>
      <c r="I1010" s="125"/>
      <c r="J1010" s="126"/>
      <c r="K1010" s="125"/>
    </row>
    <row r="1011" spans="1:11" ht="15">
      <c r="A1011" s="130"/>
      <c r="B1011" s="129" t="s">
        <v>1165</v>
      </c>
      <c r="C1011" s="128" t="s">
        <v>2965</v>
      </c>
      <c r="D1011" s="203">
        <v>127030508</v>
      </c>
      <c r="E1011" s="201"/>
      <c r="F1011" s="201">
        <v>132</v>
      </c>
      <c r="G1011" s="201">
        <v>90</v>
      </c>
      <c r="H1011" s="201">
        <f>F1011+G1011</f>
        <v>222</v>
      </c>
      <c r="I1011" s="125"/>
      <c r="J1011" s="126"/>
      <c r="K1011" s="125"/>
    </row>
    <row r="1012" spans="1:11" ht="15">
      <c r="A1012" s="130"/>
      <c r="B1012" s="129" t="s">
        <v>1165</v>
      </c>
      <c r="C1012" s="128" t="s">
        <v>2964</v>
      </c>
      <c r="D1012" s="203">
        <v>127010306</v>
      </c>
      <c r="E1012" s="201"/>
      <c r="F1012" s="201">
        <v>14</v>
      </c>
      <c r="G1012" s="201">
        <v>14</v>
      </c>
      <c r="H1012" s="201">
        <f>F1012+G1012</f>
        <v>28</v>
      </c>
      <c r="I1012" s="125"/>
      <c r="J1012" s="126"/>
      <c r="K1012" s="125"/>
    </row>
    <row r="1013" spans="1:11" ht="15">
      <c r="A1013" s="130"/>
      <c r="B1013" s="129" t="s">
        <v>1165</v>
      </c>
      <c r="C1013" s="128"/>
      <c r="D1013" s="203"/>
      <c r="E1013" s="201"/>
      <c r="F1013" s="202">
        <f>SUM(F1007:F1012)</f>
        <v>722</v>
      </c>
      <c r="G1013" s="202">
        <f>SUM(G1007:G1012)</f>
        <v>637</v>
      </c>
      <c r="H1013" s="201">
        <f>F1013+G1013</f>
        <v>1359</v>
      </c>
      <c r="I1013" s="125">
        <v>2</v>
      </c>
      <c r="J1013" s="126">
        <v>2</v>
      </c>
      <c r="K1013" s="125">
        <v>4</v>
      </c>
    </row>
    <row r="1014" spans="1:11" ht="15">
      <c r="A1014" s="130">
        <v>301</v>
      </c>
      <c r="B1014" s="129" t="s">
        <v>2963</v>
      </c>
      <c r="C1014" s="128" t="s">
        <v>2962</v>
      </c>
      <c r="D1014" s="203">
        <v>127030501</v>
      </c>
      <c r="E1014" s="201"/>
      <c r="F1014" s="201">
        <v>250</v>
      </c>
      <c r="G1014" s="201">
        <v>193</v>
      </c>
      <c r="H1014" s="201">
        <f>F1014+G1014</f>
        <v>443</v>
      </c>
      <c r="I1014" s="125"/>
      <c r="J1014" s="126"/>
      <c r="K1014" s="125"/>
    </row>
    <row r="1015" spans="1:11" ht="15">
      <c r="A1015" s="130"/>
      <c r="B1015" s="129" t="s">
        <v>1165</v>
      </c>
      <c r="C1015" s="137" t="s">
        <v>2961</v>
      </c>
      <c r="D1015" s="203">
        <v>127010305</v>
      </c>
      <c r="E1015" s="201"/>
      <c r="F1015" s="201">
        <v>465</v>
      </c>
      <c r="G1015" s="201">
        <v>385</v>
      </c>
      <c r="H1015" s="201">
        <f>F1015+G1015</f>
        <v>850</v>
      </c>
      <c r="I1015" s="125"/>
      <c r="J1015" s="126"/>
      <c r="K1015" s="125"/>
    </row>
    <row r="1016" spans="1:11" ht="15">
      <c r="A1016" s="130"/>
      <c r="B1016" s="129" t="s">
        <v>1165</v>
      </c>
      <c r="C1016" s="128"/>
      <c r="D1016" s="203"/>
      <c r="E1016" s="201"/>
      <c r="F1016" s="202">
        <f>SUM(F1014:F1015)</f>
        <v>715</v>
      </c>
      <c r="G1016" s="202">
        <f>SUM(G1014:G1015)</f>
        <v>578</v>
      </c>
      <c r="H1016" s="201">
        <f>F1016+G1016</f>
        <v>1293</v>
      </c>
      <c r="I1016" s="125">
        <v>2</v>
      </c>
      <c r="J1016" s="126">
        <v>2</v>
      </c>
      <c r="K1016" s="125">
        <v>4</v>
      </c>
    </row>
    <row r="1017" spans="1:11" ht="30">
      <c r="A1017" s="130">
        <v>302</v>
      </c>
      <c r="B1017" s="129" t="s">
        <v>2960</v>
      </c>
      <c r="C1017" s="211" t="s">
        <v>2959</v>
      </c>
      <c r="D1017" s="210">
        <v>127030502</v>
      </c>
      <c r="E1017" s="209"/>
      <c r="F1017" s="209">
        <v>454</v>
      </c>
      <c r="G1017" s="209">
        <v>406</v>
      </c>
      <c r="H1017" s="201">
        <f>F1017+G1017</f>
        <v>860</v>
      </c>
      <c r="I1017" s="204"/>
      <c r="J1017" s="126"/>
      <c r="K1017" s="125"/>
    </row>
    <row r="1018" spans="1:11" ht="15">
      <c r="A1018" s="130"/>
      <c r="B1018" s="129" t="s">
        <v>1165</v>
      </c>
      <c r="C1018" s="214" t="s">
        <v>2958</v>
      </c>
      <c r="D1018" s="210">
        <v>127010506</v>
      </c>
      <c r="E1018" s="209"/>
      <c r="F1018" s="209">
        <v>2</v>
      </c>
      <c r="G1018" s="209">
        <v>1</v>
      </c>
      <c r="H1018" s="201">
        <f>F1018+G1018</f>
        <v>3</v>
      </c>
      <c r="I1018" s="204"/>
      <c r="J1018" s="126"/>
      <c r="K1018" s="125"/>
    </row>
    <row r="1019" spans="1:11" ht="15">
      <c r="A1019" s="130"/>
      <c r="B1019" s="129" t="s">
        <v>1165</v>
      </c>
      <c r="C1019" s="214" t="s">
        <v>2957</v>
      </c>
      <c r="D1019" s="210">
        <v>127010307</v>
      </c>
      <c r="E1019" s="209"/>
      <c r="F1019" s="209">
        <v>179</v>
      </c>
      <c r="G1019" s="209">
        <v>136</v>
      </c>
      <c r="H1019" s="201">
        <f>F1019+G1019</f>
        <v>315</v>
      </c>
      <c r="I1019" s="204"/>
      <c r="J1019" s="126"/>
      <c r="K1019" s="125"/>
    </row>
    <row r="1020" spans="1:11" ht="15">
      <c r="A1020" s="130"/>
      <c r="B1020" s="129" t="s">
        <v>1165</v>
      </c>
      <c r="C1020" s="214" t="s">
        <v>2956</v>
      </c>
      <c r="D1020" s="210">
        <v>127010308</v>
      </c>
      <c r="E1020" s="209"/>
      <c r="F1020" s="209">
        <v>139</v>
      </c>
      <c r="G1020" s="209">
        <v>119</v>
      </c>
      <c r="H1020" s="201">
        <f>F1020+G1020</f>
        <v>258</v>
      </c>
      <c r="I1020" s="204"/>
      <c r="J1020" s="126"/>
      <c r="K1020" s="125"/>
    </row>
    <row r="1021" spans="1:11" ht="15">
      <c r="A1021" s="130"/>
      <c r="B1021" s="129" t="s">
        <v>1165</v>
      </c>
      <c r="C1021" s="211"/>
      <c r="D1021" s="210"/>
      <c r="E1021" s="209"/>
      <c r="F1021" s="205">
        <f>SUM(F1017:F1020)</f>
        <v>774</v>
      </c>
      <c r="G1021" s="205">
        <f>SUM(G1017:G1020)</f>
        <v>662</v>
      </c>
      <c r="H1021" s="201">
        <f>F1021+G1021</f>
        <v>1436</v>
      </c>
      <c r="I1021" s="204">
        <v>2</v>
      </c>
      <c r="J1021" s="126">
        <v>2</v>
      </c>
      <c r="K1021" s="125">
        <v>4</v>
      </c>
    </row>
    <row r="1022" spans="1:11" ht="15">
      <c r="A1022" s="130">
        <v>303</v>
      </c>
      <c r="B1022" s="129" t="s">
        <v>2955</v>
      </c>
      <c r="C1022" s="128" t="s">
        <v>2954</v>
      </c>
      <c r="D1022" s="203">
        <v>127030506</v>
      </c>
      <c r="E1022" s="201"/>
      <c r="F1022" s="201">
        <v>212</v>
      </c>
      <c r="G1022" s="201">
        <v>189</v>
      </c>
      <c r="H1022" s="201">
        <f>F1022+G1022</f>
        <v>401</v>
      </c>
      <c r="I1022" s="125"/>
      <c r="J1022" s="126"/>
      <c r="K1022" s="125"/>
    </row>
    <row r="1023" spans="1:11" ht="15">
      <c r="A1023" s="130"/>
      <c r="B1023" s="129" t="s">
        <v>1165</v>
      </c>
      <c r="C1023" s="128" t="s">
        <v>2953</v>
      </c>
      <c r="D1023" s="203">
        <v>127030509</v>
      </c>
      <c r="E1023" s="201"/>
      <c r="F1023" s="201">
        <v>443</v>
      </c>
      <c r="G1023" s="201">
        <v>374</v>
      </c>
      <c r="H1023" s="201">
        <f>F1023+G1023</f>
        <v>817</v>
      </c>
      <c r="I1023" s="125"/>
      <c r="J1023" s="126"/>
      <c r="K1023" s="125"/>
    </row>
    <row r="1024" spans="1:11" ht="18.75" customHeight="1">
      <c r="A1024" s="130"/>
      <c r="B1024" s="129" t="s">
        <v>1165</v>
      </c>
      <c r="C1024" s="128" t="s">
        <v>2952</v>
      </c>
      <c r="D1024" s="203">
        <v>127030510</v>
      </c>
      <c r="E1024" s="201"/>
      <c r="F1024" s="201">
        <v>21</v>
      </c>
      <c r="G1024" s="201">
        <v>14</v>
      </c>
      <c r="H1024" s="201">
        <f>F1024+G1024</f>
        <v>35</v>
      </c>
      <c r="I1024" s="125"/>
      <c r="J1024" s="126"/>
      <c r="K1024" s="125"/>
    </row>
    <row r="1025" spans="1:11" ht="15">
      <c r="A1025" s="130"/>
      <c r="B1025" s="129" t="s">
        <v>1165</v>
      </c>
      <c r="C1025" s="128"/>
      <c r="D1025" s="203"/>
      <c r="E1025" s="201"/>
      <c r="F1025" s="202">
        <f>SUM(F1023:F1024)</f>
        <v>464</v>
      </c>
      <c r="G1025" s="202">
        <f>SUM(G1023:G1024)</f>
        <v>388</v>
      </c>
      <c r="H1025" s="201">
        <f>F1025+G1025</f>
        <v>852</v>
      </c>
      <c r="I1025" s="125">
        <v>1</v>
      </c>
      <c r="J1025" s="126">
        <v>1</v>
      </c>
      <c r="K1025" s="125">
        <v>2</v>
      </c>
    </row>
    <row r="1026" spans="1:11" ht="18.75" customHeight="1">
      <c r="A1026" s="130">
        <v>304</v>
      </c>
      <c r="B1026" s="129" t="s">
        <v>2951</v>
      </c>
      <c r="C1026" s="137" t="s">
        <v>2950</v>
      </c>
      <c r="D1026" s="203">
        <v>127030514</v>
      </c>
      <c r="E1026" s="201"/>
      <c r="F1026" s="201">
        <v>145</v>
      </c>
      <c r="G1026" s="201">
        <v>134</v>
      </c>
      <c r="H1026" s="201">
        <f>F1026+G1026</f>
        <v>279</v>
      </c>
      <c r="I1026" s="125"/>
      <c r="J1026" s="126"/>
      <c r="K1026" s="125"/>
    </row>
    <row r="1027" spans="1:11" ht="18" customHeight="1">
      <c r="A1027" s="130"/>
      <c r="B1027" s="129" t="s">
        <v>1165</v>
      </c>
      <c r="C1027" s="137" t="s">
        <v>2949</v>
      </c>
      <c r="D1027" s="203">
        <v>127030515</v>
      </c>
      <c r="E1027" s="201"/>
      <c r="F1027" s="201">
        <v>266</v>
      </c>
      <c r="G1027" s="201">
        <v>235</v>
      </c>
      <c r="H1027" s="201">
        <f>F1027+G1027</f>
        <v>501</v>
      </c>
      <c r="I1027" s="125"/>
      <c r="J1027" s="126"/>
      <c r="K1027" s="125"/>
    </row>
    <row r="1028" spans="1:11" ht="17.25" customHeight="1">
      <c r="A1028" s="130"/>
      <c r="B1028" s="129" t="s">
        <v>1165</v>
      </c>
      <c r="C1028" s="137" t="s">
        <v>2949</v>
      </c>
      <c r="D1028" s="203">
        <v>127030516</v>
      </c>
      <c r="E1028" s="201"/>
      <c r="F1028" s="201">
        <v>422</v>
      </c>
      <c r="G1028" s="201">
        <v>363</v>
      </c>
      <c r="H1028" s="201">
        <f>F1028+G1028</f>
        <v>785</v>
      </c>
      <c r="I1028" s="125"/>
      <c r="J1028" s="126"/>
      <c r="K1028" s="125"/>
    </row>
    <row r="1029" spans="1:11" ht="17.25" customHeight="1">
      <c r="A1029" s="130"/>
      <c r="B1029" s="129" t="s">
        <v>1165</v>
      </c>
      <c r="C1029" s="128" t="s">
        <v>2948</v>
      </c>
      <c r="D1029" s="203">
        <v>127030517</v>
      </c>
      <c r="E1029" s="201"/>
      <c r="F1029" s="201">
        <v>4</v>
      </c>
      <c r="G1029" s="201">
        <v>1</v>
      </c>
      <c r="H1029" s="201">
        <f>F1029+G1029</f>
        <v>5</v>
      </c>
      <c r="I1029" s="125"/>
      <c r="J1029" s="126"/>
      <c r="K1029" s="125"/>
    </row>
    <row r="1030" spans="1:11" ht="15">
      <c r="A1030" s="130"/>
      <c r="B1030" s="129" t="s">
        <v>1165</v>
      </c>
      <c r="C1030" s="128"/>
      <c r="D1030" s="203"/>
      <c r="E1030" s="201"/>
      <c r="F1030" s="202">
        <f>SUM(F1026:F1028)</f>
        <v>833</v>
      </c>
      <c r="G1030" s="202">
        <f>SUM(G1026:G1028)</f>
        <v>732</v>
      </c>
      <c r="H1030" s="201">
        <f>F1030+G1030</f>
        <v>1565</v>
      </c>
      <c r="I1030" s="125">
        <v>2</v>
      </c>
      <c r="J1030" s="126">
        <v>2</v>
      </c>
      <c r="K1030" s="125">
        <v>4</v>
      </c>
    </row>
    <row r="1031" spans="1:11" ht="30">
      <c r="A1031" s="135">
        <v>305</v>
      </c>
      <c r="B1031" s="129" t="s">
        <v>2947</v>
      </c>
      <c r="C1031" s="128" t="s">
        <v>2946</v>
      </c>
      <c r="D1031" s="203">
        <v>127030601</v>
      </c>
      <c r="E1031" s="201"/>
      <c r="F1031" s="201">
        <v>318</v>
      </c>
      <c r="G1031" s="201">
        <v>0</v>
      </c>
      <c r="H1031" s="201">
        <f>F1031+G1031</f>
        <v>318</v>
      </c>
      <c r="I1031" s="125"/>
      <c r="J1031" s="126"/>
      <c r="K1031" s="125"/>
    </row>
    <row r="1032" spans="1:11" ht="15">
      <c r="A1032" s="130"/>
      <c r="B1032" s="129" t="s">
        <v>1165</v>
      </c>
      <c r="C1032" s="128" t="s">
        <v>2945</v>
      </c>
      <c r="D1032" s="203">
        <v>127030602</v>
      </c>
      <c r="E1032" s="201"/>
      <c r="F1032" s="201">
        <v>52</v>
      </c>
      <c r="G1032" s="201">
        <v>0</v>
      </c>
      <c r="H1032" s="201">
        <f>F1032+G1032</f>
        <v>52</v>
      </c>
      <c r="I1032" s="125"/>
      <c r="J1032" s="126"/>
      <c r="K1032" s="125"/>
    </row>
    <row r="1033" spans="1:11" ht="15">
      <c r="A1033" s="130"/>
      <c r="B1033" s="129" t="s">
        <v>1165</v>
      </c>
      <c r="C1033" s="137" t="s">
        <v>2944</v>
      </c>
      <c r="D1033" s="203">
        <v>127030603</v>
      </c>
      <c r="E1033" s="201"/>
      <c r="F1033" s="201">
        <v>514</v>
      </c>
      <c r="G1033" s="201">
        <v>0</v>
      </c>
      <c r="H1033" s="201">
        <f>F1033+G1033</f>
        <v>514</v>
      </c>
      <c r="I1033" s="125"/>
      <c r="J1033" s="126"/>
      <c r="K1033" s="125"/>
    </row>
    <row r="1034" spans="1:11" ht="15">
      <c r="A1034" s="130"/>
      <c r="B1034" s="129" t="s">
        <v>1165</v>
      </c>
      <c r="C1034" s="137" t="s">
        <v>2943</v>
      </c>
      <c r="D1034" s="203">
        <v>127010505</v>
      </c>
      <c r="E1034" s="201"/>
      <c r="F1034" s="201">
        <v>112</v>
      </c>
      <c r="G1034" s="201">
        <v>0</v>
      </c>
      <c r="H1034" s="201">
        <f>F1034+G1034</f>
        <v>112</v>
      </c>
      <c r="I1034" s="125"/>
      <c r="J1034" s="126"/>
      <c r="K1034" s="125"/>
    </row>
    <row r="1035" spans="1:11" ht="15">
      <c r="A1035" s="130"/>
      <c r="B1035" s="129" t="s">
        <v>1165</v>
      </c>
      <c r="C1035" s="128"/>
      <c r="D1035" s="203"/>
      <c r="E1035" s="201"/>
      <c r="F1035" s="202">
        <f>SUM(F1031:F1034)</f>
        <v>996</v>
      </c>
      <c r="G1035" s="202">
        <f>SUM(G1031:G1034)</f>
        <v>0</v>
      </c>
      <c r="H1035" s="201">
        <f>F1035+G1035</f>
        <v>996</v>
      </c>
      <c r="I1035" s="125">
        <v>2</v>
      </c>
      <c r="J1035" s="126">
        <v>0</v>
      </c>
      <c r="K1035" s="125">
        <v>2</v>
      </c>
    </row>
    <row r="1036" spans="1:11" ht="30">
      <c r="A1036" s="130">
        <v>306</v>
      </c>
      <c r="B1036" s="129" t="s">
        <v>2942</v>
      </c>
      <c r="C1036" s="128" t="s">
        <v>2941</v>
      </c>
      <c r="D1036" s="203">
        <v>127030601</v>
      </c>
      <c r="E1036" s="201"/>
      <c r="F1036" s="201">
        <v>0</v>
      </c>
      <c r="G1036" s="201">
        <v>322</v>
      </c>
      <c r="H1036" s="201">
        <f>F1036+G1036</f>
        <v>322</v>
      </c>
      <c r="I1036" s="125"/>
      <c r="J1036" s="126"/>
      <c r="K1036" s="125"/>
    </row>
    <row r="1037" spans="1:11" ht="15">
      <c r="A1037" s="130"/>
      <c r="B1037" s="129" t="s">
        <v>1165</v>
      </c>
      <c r="C1037" s="128" t="s">
        <v>2940</v>
      </c>
      <c r="D1037" s="203">
        <v>127030602</v>
      </c>
      <c r="E1037" s="201"/>
      <c r="F1037" s="201">
        <v>0</v>
      </c>
      <c r="G1037" s="201">
        <v>41</v>
      </c>
      <c r="H1037" s="201">
        <f>F1037+G1037</f>
        <v>41</v>
      </c>
      <c r="I1037" s="125"/>
      <c r="J1037" s="126"/>
      <c r="K1037" s="125"/>
    </row>
    <row r="1038" spans="1:11" ht="15">
      <c r="A1038" s="130"/>
      <c r="B1038" s="129" t="s">
        <v>1165</v>
      </c>
      <c r="C1038" s="137" t="s">
        <v>2939</v>
      </c>
      <c r="D1038" s="203">
        <v>127030603</v>
      </c>
      <c r="E1038" s="201"/>
      <c r="F1038" s="201">
        <v>0</v>
      </c>
      <c r="G1038" s="201">
        <v>431</v>
      </c>
      <c r="H1038" s="201">
        <f>F1038+G1038</f>
        <v>431</v>
      </c>
      <c r="I1038" s="125"/>
      <c r="J1038" s="126"/>
      <c r="K1038" s="125"/>
    </row>
    <row r="1039" spans="1:11" ht="15">
      <c r="A1039" s="130"/>
      <c r="B1039" s="129" t="s">
        <v>1165</v>
      </c>
      <c r="C1039" s="137" t="s">
        <v>2938</v>
      </c>
      <c r="D1039" s="203">
        <v>127010505</v>
      </c>
      <c r="E1039" s="213"/>
      <c r="F1039" s="212">
        <v>0</v>
      </c>
      <c r="G1039" s="201">
        <v>102</v>
      </c>
      <c r="H1039" s="201">
        <f>F1039+G1039</f>
        <v>102</v>
      </c>
      <c r="I1039" s="125"/>
      <c r="J1039" s="126"/>
      <c r="K1039" s="125"/>
    </row>
    <row r="1040" spans="1:11" ht="15">
      <c r="A1040" s="130"/>
      <c r="B1040" s="129" t="s">
        <v>1165</v>
      </c>
      <c r="C1040" s="128"/>
      <c r="D1040" s="203"/>
      <c r="E1040" s="201"/>
      <c r="F1040" s="202">
        <f>SUM(F1036:F1039)</f>
        <v>0</v>
      </c>
      <c r="G1040" s="202">
        <f>SUM(G1036:G1039)</f>
        <v>896</v>
      </c>
      <c r="H1040" s="201">
        <f>F1040+G1040</f>
        <v>896</v>
      </c>
      <c r="I1040" s="125">
        <v>0</v>
      </c>
      <c r="J1040" s="126">
        <v>2</v>
      </c>
      <c r="K1040" s="125">
        <v>2</v>
      </c>
    </row>
    <row r="1041" spans="1:11" ht="15">
      <c r="A1041" s="130">
        <v>307</v>
      </c>
      <c r="B1041" s="129" t="s">
        <v>2937</v>
      </c>
      <c r="C1041" s="128" t="s">
        <v>2936</v>
      </c>
      <c r="D1041" s="203">
        <v>127030511</v>
      </c>
      <c r="E1041" s="201"/>
      <c r="F1041" s="201">
        <v>159</v>
      </c>
      <c r="G1041" s="201">
        <v>134</v>
      </c>
      <c r="H1041" s="201">
        <f>F1041+G1041</f>
        <v>293</v>
      </c>
      <c r="I1041" s="125"/>
      <c r="J1041" s="126"/>
      <c r="K1041" s="125"/>
    </row>
    <row r="1042" spans="1:11" ht="15">
      <c r="A1042" s="130"/>
      <c r="B1042" s="129" t="s">
        <v>1165</v>
      </c>
      <c r="C1042" s="128" t="s">
        <v>2936</v>
      </c>
      <c r="D1042" s="203">
        <v>127030512</v>
      </c>
      <c r="E1042" s="201"/>
      <c r="F1042" s="201">
        <v>203</v>
      </c>
      <c r="G1042" s="201">
        <v>190</v>
      </c>
      <c r="H1042" s="201">
        <f>F1042+G1042</f>
        <v>393</v>
      </c>
      <c r="I1042" s="125"/>
      <c r="J1042" s="126"/>
      <c r="K1042" s="125"/>
    </row>
    <row r="1043" spans="1:11" ht="15">
      <c r="A1043" s="130"/>
      <c r="B1043" s="129" t="s">
        <v>1165</v>
      </c>
      <c r="C1043" s="128" t="s">
        <v>2935</v>
      </c>
      <c r="D1043" s="203">
        <v>127030513</v>
      </c>
      <c r="E1043" s="201"/>
      <c r="F1043" s="201">
        <v>126</v>
      </c>
      <c r="G1043" s="201">
        <v>129</v>
      </c>
      <c r="H1043" s="201">
        <f>F1043+G1043</f>
        <v>255</v>
      </c>
      <c r="I1043" s="125"/>
      <c r="J1043" s="126"/>
      <c r="K1043" s="125"/>
    </row>
    <row r="1044" spans="1:11" ht="15">
      <c r="A1044" s="130"/>
      <c r="B1044" s="129" t="s">
        <v>1165</v>
      </c>
      <c r="C1044" s="128"/>
      <c r="D1044" s="203"/>
      <c r="E1044" s="201"/>
      <c r="F1044" s="202">
        <f>SUM(F1041:F1043)</f>
        <v>488</v>
      </c>
      <c r="G1044" s="202">
        <f>SUM(G1041:G1043)</f>
        <v>453</v>
      </c>
      <c r="H1044" s="201">
        <f>F1044+G1044</f>
        <v>941</v>
      </c>
      <c r="I1044" s="125">
        <v>1</v>
      </c>
      <c r="J1044" s="126">
        <v>1</v>
      </c>
      <c r="K1044" s="125">
        <v>2</v>
      </c>
    </row>
    <row r="1045" spans="1:11" ht="15">
      <c r="A1045" s="130">
        <v>308</v>
      </c>
      <c r="B1045" s="129" t="s">
        <v>2934</v>
      </c>
      <c r="C1045" s="128" t="s">
        <v>2933</v>
      </c>
      <c r="D1045" s="203">
        <v>127030608</v>
      </c>
      <c r="E1045" s="201"/>
      <c r="F1045" s="201">
        <v>399</v>
      </c>
      <c r="G1045" s="201">
        <v>342</v>
      </c>
      <c r="H1045" s="201">
        <f>F1045+G1045</f>
        <v>741</v>
      </c>
      <c r="I1045" s="125"/>
      <c r="J1045" s="126"/>
      <c r="K1045" s="125"/>
    </row>
    <row r="1046" spans="1:11" ht="15">
      <c r="A1046" s="130"/>
      <c r="B1046" s="129" t="s">
        <v>1165</v>
      </c>
      <c r="C1046" s="128" t="s">
        <v>2932</v>
      </c>
      <c r="D1046" s="203">
        <v>127030609</v>
      </c>
      <c r="E1046" s="201"/>
      <c r="F1046" s="201">
        <v>75</v>
      </c>
      <c r="G1046" s="201">
        <v>56</v>
      </c>
      <c r="H1046" s="201">
        <f>F1046+G1046</f>
        <v>131</v>
      </c>
      <c r="I1046" s="125"/>
      <c r="J1046" s="126"/>
      <c r="K1046" s="125"/>
    </row>
    <row r="1047" spans="1:11" ht="15">
      <c r="A1047" s="130"/>
      <c r="B1047" s="129" t="s">
        <v>1165</v>
      </c>
      <c r="C1047" s="128" t="s">
        <v>2931</v>
      </c>
      <c r="D1047" s="203">
        <v>127030610</v>
      </c>
      <c r="E1047" s="201"/>
      <c r="F1047" s="201">
        <v>65</v>
      </c>
      <c r="G1047" s="201">
        <v>57</v>
      </c>
      <c r="H1047" s="201">
        <f>F1047+G1047</f>
        <v>122</v>
      </c>
      <c r="I1047" s="125"/>
      <c r="J1047" s="126"/>
      <c r="K1047" s="125"/>
    </row>
    <row r="1048" spans="1:11" ht="15">
      <c r="A1048" s="130"/>
      <c r="B1048" s="129" t="s">
        <v>1165</v>
      </c>
      <c r="C1048" s="128"/>
      <c r="D1048" s="203"/>
      <c r="E1048" s="201"/>
      <c r="F1048" s="202">
        <f>SUM(F1045:F1046)</f>
        <v>474</v>
      </c>
      <c r="G1048" s="202">
        <f>SUM(G1045:G1046)</f>
        <v>398</v>
      </c>
      <c r="H1048" s="201">
        <f>F1048+G1048</f>
        <v>872</v>
      </c>
      <c r="I1048" s="125">
        <v>1</v>
      </c>
      <c r="J1048" s="126">
        <v>1</v>
      </c>
      <c r="K1048" s="125">
        <v>2</v>
      </c>
    </row>
    <row r="1049" spans="1:11" ht="15">
      <c r="A1049" s="208">
        <v>309</v>
      </c>
      <c r="B1049" s="129" t="s">
        <v>2930</v>
      </c>
      <c r="C1049" s="211" t="s">
        <v>2929</v>
      </c>
      <c r="D1049" s="210">
        <v>127030604</v>
      </c>
      <c r="E1049" s="209"/>
      <c r="F1049" s="209">
        <v>278</v>
      </c>
      <c r="G1049" s="209">
        <v>255</v>
      </c>
      <c r="H1049" s="201">
        <f>F1049+G1049</f>
        <v>533</v>
      </c>
      <c r="I1049" s="204"/>
      <c r="J1049" s="126"/>
      <c r="K1049" s="125"/>
    </row>
    <row r="1050" spans="1:11" ht="15">
      <c r="A1050" s="208"/>
      <c r="B1050" s="129" t="s">
        <v>1165</v>
      </c>
      <c r="C1050" s="211" t="s">
        <v>2928</v>
      </c>
      <c r="D1050" s="210">
        <v>127030605</v>
      </c>
      <c r="E1050" s="209"/>
      <c r="F1050" s="209">
        <v>45</v>
      </c>
      <c r="G1050" s="209">
        <v>32</v>
      </c>
      <c r="H1050" s="201">
        <f>F1050+G1050</f>
        <v>77</v>
      </c>
      <c r="I1050" s="204"/>
      <c r="J1050" s="126"/>
      <c r="K1050" s="125"/>
    </row>
    <row r="1051" spans="1:11" ht="15">
      <c r="A1051" s="208"/>
      <c r="B1051" s="129" t="s">
        <v>1165</v>
      </c>
      <c r="C1051" s="211" t="s">
        <v>2927</v>
      </c>
      <c r="D1051" s="210">
        <v>127030611</v>
      </c>
      <c r="E1051" s="209"/>
      <c r="F1051" s="209">
        <v>304</v>
      </c>
      <c r="G1051" s="209">
        <v>280</v>
      </c>
      <c r="H1051" s="201">
        <f>F1051+G1051</f>
        <v>584</v>
      </c>
      <c r="I1051" s="204"/>
      <c r="J1051" s="126"/>
      <c r="K1051" s="125"/>
    </row>
    <row r="1052" spans="1:11" ht="15">
      <c r="A1052" s="208"/>
      <c r="B1052" s="129" t="s">
        <v>1165</v>
      </c>
      <c r="C1052" s="211"/>
      <c r="D1052" s="210"/>
      <c r="E1052" s="209"/>
      <c r="F1052" s="205">
        <f>SUM(F1049:F1051)</f>
        <v>627</v>
      </c>
      <c r="G1052" s="205">
        <f>SUM(G1049:G1051)</f>
        <v>567</v>
      </c>
      <c r="H1052" s="201">
        <f>F1052+G1052</f>
        <v>1194</v>
      </c>
      <c r="I1052" s="204">
        <v>2</v>
      </c>
      <c r="J1052" s="126">
        <v>1</v>
      </c>
      <c r="K1052" s="125">
        <v>3</v>
      </c>
    </row>
    <row r="1053" spans="1:11" ht="30">
      <c r="A1053" s="208">
        <v>310</v>
      </c>
      <c r="B1053" s="129" t="s">
        <v>2926</v>
      </c>
      <c r="C1053" s="211" t="s">
        <v>2925</v>
      </c>
      <c r="D1053" s="210">
        <v>127030606</v>
      </c>
      <c r="E1053" s="209"/>
      <c r="F1053" s="209">
        <v>392</v>
      </c>
      <c r="G1053" s="209">
        <v>354</v>
      </c>
      <c r="H1053" s="201">
        <f>F1053+G1053</f>
        <v>746</v>
      </c>
      <c r="I1053" s="204"/>
      <c r="J1053" s="126"/>
      <c r="K1053" s="125"/>
    </row>
    <row r="1054" spans="1:11" ht="15">
      <c r="A1054" s="208"/>
      <c r="B1054" s="129" t="s">
        <v>1165</v>
      </c>
      <c r="C1054" s="211" t="s">
        <v>2924</v>
      </c>
      <c r="D1054" s="210">
        <v>127030607</v>
      </c>
      <c r="E1054" s="209"/>
      <c r="F1054" s="209">
        <v>103</v>
      </c>
      <c r="G1054" s="209">
        <v>83</v>
      </c>
      <c r="H1054" s="201">
        <f>F1054+G1054</f>
        <v>186</v>
      </c>
      <c r="I1054" s="204"/>
      <c r="J1054" s="126"/>
      <c r="K1054" s="125"/>
    </row>
    <row r="1055" spans="1:11" ht="15">
      <c r="A1055" s="208"/>
      <c r="B1055" s="129" t="s">
        <v>1165</v>
      </c>
      <c r="C1055" s="207"/>
      <c r="D1055" s="207"/>
      <c r="E1055" s="206"/>
      <c r="F1055" s="205">
        <f>SUM(F1053:F1054)</f>
        <v>495</v>
      </c>
      <c r="G1055" s="205">
        <f>SUM(G1053:G1054)</f>
        <v>437</v>
      </c>
      <c r="H1055" s="201">
        <f>F1055+G1055</f>
        <v>932</v>
      </c>
      <c r="I1055" s="204">
        <v>1</v>
      </c>
      <c r="J1055" s="126">
        <v>1</v>
      </c>
      <c r="K1055" s="125">
        <v>2</v>
      </c>
    </row>
    <row r="1056" spans="1:11" ht="15">
      <c r="A1056" s="130">
        <v>311</v>
      </c>
      <c r="B1056" s="129" t="s">
        <v>2923</v>
      </c>
      <c r="C1056" s="128" t="s">
        <v>2922</v>
      </c>
      <c r="D1056" s="203">
        <v>127010503</v>
      </c>
      <c r="E1056" s="201"/>
      <c r="F1056" s="201">
        <v>706</v>
      </c>
      <c r="G1056" s="201">
        <v>668</v>
      </c>
      <c r="H1056" s="201">
        <f>F1056+G1056</f>
        <v>1374</v>
      </c>
      <c r="I1056" s="125"/>
      <c r="J1056" s="126"/>
      <c r="K1056" s="125"/>
    </row>
    <row r="1057" spans="1:11" ht="15">
      <c r="A1057" s="130"/>
      <c r="B1057" s="129" t="s">
        <v>1165</v>
      </c>
      <c r="C1057" s="128"/>
      <c r="D1057" s="203"/>
      <c r="E1057" s="201"/>
      <c r="F1057" s="202">
        <f>SUM(F1056)</f>
        <v>706</v>
      </c>
      <c r="G1057" s="202">
        <f>SUM(G1056)</f>
        <v>668</v>
      </c>
      <c r="H1057" s="201">
        <f>F1057+G1057</f>
        <v>1374</v>
      </c>
      <c r="I1057" s="125">
        <v>2</v>
      </c>
      <c r="J1057" s="126">
        <v>2</v>
      </c>
      <c r="K1057" s="125">
        <v>4</v>
      </c>
    </row>
    <row r="1058" spans="1:11" ht="15">
      <c r="A1058" s="130">
        <v>312</v>
      </c>
      <c r="B1058" s="129" t="s">
        <v>2921</v>
      </c>
      <c r="C1058" s="137" t="s">
        <v>2920</v>
      </c>
      <c r="D1058" s="203">
        <v>127010504</v>
      </c>
      <c r="E1058" s="201"/>
      <c r="F1058" s="201">
        <v>653</v>
      </c>
      <c r="G1058" s="201">
        <v>545</v>
      </c>
      <c r="H1058" s="201">
        <f>F1058+G1058</f>
        <v>1198</v>
      </c>
      <c r="I1058" s="125"/>
      <c r="J1058" s="126"/>
      <c r="K1058" s="125"/>
    </row>
    <row r="1059" spans="1:11" ht="15">
      <c r="A1059" s="130"/>
      <c r="B1059" s="129" t="s">
        <v>1165</v>
      </c>
      <c r="C1059" s="128" t="s">
        <v>2919</v>
      </c>
      <c r="D1059" s="203">
        <v>127010605</v>
      </c>
      <c r="E1059" s="201"/>
      <c r="F1059" s="201">
        <v>241</v>
      </c>
      <c r="G1059" s="201">
        <v>179</v>
      </c>
      <c r="H1059" s="201">
        <f>F1059+G1059</f>
        <v>420</v>
      </c>
      <c r="I1059" s="125"/>
      <c r="J1059" s="126"/>
      <c r="K1059" s="125"/>
    </row>
    <row r="1060" spans="1:11" ht="11.25" customHeight="1">
      <c r="A1060" s="130"/>
      <c r="B1060" s="129" t="s">
        <v>1165</v>
      </c>
      <c r="C1060" s="128"/>
      <c r="D1060" s="203"/>
      <c r="E1060" s="201"/>
      <c r="F1060" s="202">
        <f>SUM(F1058:F1059)</f>
        <v>894</v>
      </c>
      <c r="G1060" s="202">
        <f>SUM(G1058:G1059)</f>
        <v>724</v>
      </c>
      <c r="H1060" s="201">
        <f>F1060+G1060</f>
        <v>1618</v>
      </c>
      <c r="I1060" s="125">
        <v>2</v>
      </c>
      <c r="J1060" s="126">
        <v>2</v>
      </c>
      <c r="K1060" s="125">
        <v>4</v>
      </c>
    </row>
    <row r="1061" spans="1:11" ht="30">
      <c r="A1061" s="130">
        <v>313</v>
      </c>
      <c r="B1061" s="129" t="s">
        <v>2918</v>
      </c>
      <c r="C1061" s="137" t="s">
        <v>2917</v>
      </c>
      <c r="D1061" s="203">
        <v>127010501</v>
      </c>
      <c r="E1061" s="201"/>
      <c r="F1061" s="201">
        <v>483</v>
      </c>
      <c r="G1061" s="201">
        <v>384</v>
      </c>
      <c r="H1061" s="201">
        <f>F1061+G1061</f>
        <v>867</v>
      </c>
      <c r="I1061" s="125"/>
      <c r="J1061" s="126"/>
      <c r="K1061" s="125"/>
    </row>
    <row r="1062" spans="1:11" ht="15">
      <c r="A1062" s="130"/>
      <c r="B1062" s="129" t="s">
        <v>1165</v>
      </c>
      <c r="C1062" s="137" t="s">
        <v>2916</v>
      </c>
      <c r="D1062" s="203">
        <v>127010502</v>
      </c>
      <c r="E1062" s="201"/>
      <c r="F1062" s="201">
        <v>348</v>
      </c>
      <c r="G1062" s="201">
        <v>291</v>
      </c>
      <c r="H1062" s="201">
        <f>F1062+G1062</f>
        <v>639</v>
      </c>
      <c r="I1062" s="125"/>
      <c r="J1062" s="126"/>
      <c r="K1062" s="125"/>
    </row>
    <row r="1063" spans="1:11" ht="11.25" customHeight="1">
      <c r="A1063" s="130"/>
      <c r="B1063" s="129" t="s">
        <v>1165</v>
      </c>
      <c r="C1063" s="128"/>
      <c r="D1063" s="203"/>
      <c r="E1063" s="201"/>
      <c r="F1063" s="202">
        <f>SUM(F1061:F1062)</f>
        <v>831</v>
      </c>
      <c r="G1063" s="202">
        <f>SUM(G1061:G1062)</f>
        <v>675</v>
      </c>
      <c r="H1063" s="201">
        <f>F1063+G1063</f>
        <v>1506</v>
      </c>
      <c r="I1063" s="125">
        <v>2</v>
      </c>
      <c r="J1063" s="126">
        <v>2</v>
      </c>
      <c r="K1063" s="125">
        <v>4</v>
      </c>
    </row>
    <row r="1064" spans="1:11" ht="15">
      <c r="A1064" s="130">
        <v>314</v>
      </c>
      <c r="B1064" s="129" t="s">
        <v>2915</v>
      </c>
      <c r="C1064" s="128" t="s">
        <v>2912</v>
      </c>
      <c r="D1064" s="203">
        <v>127010601</v>
      </c>
      <c r="E1064" s="201"/>
      <c r="F1064" s="201">
        <v>412</v>
      </c>
      <c r="G1064" s="201">
        <v>338</v>
      </c>
      <c r="H1064" s="201">
        <f>F1064+G1064</f>
        <v>750</v>
      </c>
      <c r="I1064" s="125"/>
      <c r="J1064" s="126"/>
      <c r="K1064" s="125"/>
    </row>
    <row r="1065" spans="1:11" ht="10.5" customHeight="1">
      <c r="A1065" s="130"/>
      <c r="B1065" s="129" t="s">
        <v>1165</v>
      </c>
      <c r="D1065" s="203"/>
      <c r="E1065" s="201"/>
      <c r="F1065" s="202">
        <f>SUM(F1064)</f>
        <v>412</v>
      </c>
      <c r="G1065" s="202">
        <f>SUM(G1064)</f>
        <v>338</v>
      </c>
      <c r="H1065" s="201">
        <f>F1065+G1065</f>
        <v>750</v>
      </c>
      <c r="I1065" s="125">
        <v>1</v>
      </c>
      <c r="J1065" s="126">
        <v>1</v>
      </c>
      <c r="K1065" s="125">
        <v>2</v>
      </c>
    </row>
    <row r="1066" spans="1:11" ht="15">
      <c r="A1066" s="130">
        <v>315</v>
      </c>
      <c r="B1066" s="129" t="s">
        <v>2914</v>
      </c>
      <c r="C1066" s="128" t="s">
        <v>2913</v>
      </c>
      <c r="D1066" s="203">
        <v>127010602</v>
      </c>
      <c r="E1066" s="201"/>
      <c r="F1066" s="201">
        <v>513</v>
      </c>
      <c r="G1066" s="201">
        <v>473</v>
      </c>
      <c r="H1066" s="201">
        <f>F1066+G1066</f>
        <v>986</v>
      </c>
      <c r="I1066" s="125"/>
      <c r="J1066" s="126"/>
      <c r="K1066" s="125"/>
    </row>
    <row r="1067" spans="1:11" ht="15">
      <c r="A1067" s="130"/>
      <c r="B1067" s="129" t="s">
        <v>1165</v>
      </c>
      <c r="C1067" s="128" t="s">
        <v>2913</v>
      </c>
      <c r="D1067" s="203">
        <v>127010603</v>
      </c>
      <c r="E1067" s="201"/>
      <c r="F1067" s="201">
        <v>194</v>
      </c>
      <c r="G1067" s="201">
        <v>174</v>
      </c>
      <c r="H1067" s="201">
        <f>F1067+G1067</f>
        <v>368</v>
      </c>
      <c r="I1067" s="125"/>
      <c r="J1067" s="126"/>
      <c r="K1067" s="125"/>
    </row>
    <row r="1068" spans="1:11" ht="15">
      <c r="A1068" s="130"/>
      <c r="B1068" s="129" t="s">
        <v>1165</v>
      </c>
      <c r="C1068" s="128" t="s">
        <v>2912</v>
      </c>
      <c r="D1068" s="203">
        <v>127010604</v>
      </c>
      <c r="E1068" s="201"/>
      <c r="F1068" s="201">
        <v>178</v>
      </c>
      <c r="G1068" s="201">
        <v>165</v>
      </c>
      <c r="H1068" s="201">
        <f>F1068+G1068</f>
        <v>343</v>
      </c>
      <c r="I1068" s="125"/>
      <c r="J1068" s="126"/>
      <c r="K1068" s="125"/>
    </row>
    <row r="1069" spans="1:11" ht="15">
      <c r="A1069" s="130"/>
      <c r="B1069" s="129" t="s">
        <v>1165</v>
      </c>
      <c r="C1069" s="128"/>
      <c r="D1069" s="203"/>
      <c r="E1069" s="201"/>
      <c r="F1069" s="202">
        <f>SUM(F1066:F1068)</f>
        <v>885</v>
      </c>
      <c r="G1069" s="202">
        <f>SUM(G1066:G1068)</f>
        <v>812</v>
      </c>
      <c r="H1069" s="201">
        <f>F1069+G1069</f>
        <v>1697</v>
      </c>
      <c r="I1069" s="125">
        <v>2</v>
      </c>
      <c r="J1069" s="126">
        <v>2</v>
      </c>
      <c r="K1069" s="125">
        <v>4</v>
      </c>
    </row>
    <row r="1070" spans="1:11" ht="30">
      <c r="A1070" s="130">
        <v>316</v>
      </c>
      <c r="B1070" s="129" t="s">
        <v>2911</v>
      </c>
      <c r="C1070" s="128" t="s">
        <v>2910</v>
      </c>
      <c r="D1070" s="203">
        <v>127011103</v>
      </c>
      <c r="E1070" s="201"/>
      <c r="F1070" s="201">
        <v>589</v>
      </c>
      <c r="G1070" s="201">
        <v>503</v>
      </c>
      <c r="H1070" s="201">
        <f>F1070+G1070</f>
        <v>1092</v>
      </c>
      <c r="I1070" s="125"/>
      <c r="J1070" s="126"/>
      <c r="K1070" s="125"/>
    </row>
    <row r="1071" spans="1:11" ht="15">
      <c r="A1071" s="130"/>
      <c r="B1071" s="129" t="s">
        <v>1165</v>
      </c>
      <c r="C1071" s="128"/>
      <c r="D1071" s="203"/>
      <c r="E1071" s="201"/>
      <c r="F1071" s="202">
        <f>SUM(F1070)</f>
        <v>589</v>
      </c>
      <c r="G1071" s="202">
        <f>SUM(G1070)</f>
        <v>503</v>
      </c>
      <c r="H1071" s="201">
        <f>F1071+G1071</f>
        <v>1092</v>
      </c>
      <c r="I1071" s="125">
        <v>2</v>
      </c>
      <c r="J1071" s="126">
        <v>1</v>
      </c>
      <c r="K1071" s="125">
        <v>3</v>
      </c>
    </row>
    <row r="1072" spans="1:11" ht="15">
      <c r="A1072" s="130">
        <v>317</v>
      </c>
      <c r="B1072" s="129" t="s">
        <v>2909</v>
      </c>
      <c r="C1072" s="128" t="s">
        <v>2908</v>
      </c>
      <c r="D1072" s="203">
        <v>127011104</v>
      </c>
      <c r="E1072" s="201"/>
      <c r="F1072" s="201">
        <v>576</v>
      </c>
      <c r="G1072" s="201">
        <v>531</v>
      </c>
      <c r="H1072" s="201">
        <f>F1072+G1072</f>
        <v>1107</v>
      </c>
      <c r="I1072" s="125"/>
      <c r="J1072" s="126"/>
      <c r="K1072" s="125"/>
    </row>
    <row r="1073" spans="1:11" ht="15">
      <c r="A1073" s="130"/>
      <c r="B1073" s="129" t="s">
        <v>1165</v>
      </c>
      <c r="C1073" s="128"/>
      <c r="D1073" s="203"/>
      <c r="E1073" s="201"/>
      <c r="F1073" s="202">
        <f>SUM(F1072)</f>
        <v>576</v>
      </c>
      <c r="G1073" s="202">
        <f>SUM(G1072)</f>
        <v>531</v>
      </c>
      <c r="H1073" s="201">
        <f>F1073+G1073</f>
        <v>1107</v>
      </c>
      <c r="I1073" s="125">
        <v>2</v>
      </c>
      <c r="J1073" s="126">
        <v>1</v>
      </c>
      <c r="K1073" s="125">
        <v>3</v>
      </c>
    </row>
    <row r="1074" spans="1:11" ht="15">
      <c r="A1074" s="130">
        <v>318</v>
      </c>
      <c r="B1074" s="129" t="s">
        <v>2907</v>
      </c>
      <c r="C1074" s="128" t="s">
        <v>2906</v>
      </c>
      <c r="D1074" s="203">
        <v>127011102</v>
      </c>
      <c r="E1074" s="201"/>
      <c r="F1074" s="201">
        <v>147</v>
      </c>
      <c r="G1074" s="201">
        <v>139</v>
      </c>
      <c r="H1074" s="201">
        <f>F1074+G1074</f>
        <v>286</v>
      </c>
      <c r="I1074" s="125"/>
      <c r="J1074" s="126"/>
      <c r="K1074" s="125"/>
    </row>
    <row r="1075" spans="1:11">
      <c r="A1075" s="130"/>
      <c r="B1075" s="201"/>
      <c r="C1075" s="128" t="s">
        <v>2905</v>
      </c>
      <c r="D1075" s="203">
        <v>127011101</v>
      </c>
      <c r="E1075" s="201"/>
      <c r="F1075" s="201">
        <v>470</v>
      </c>
      <c r="G1075" s="201">
        <v>414</v>
      </c>
      <c r="H1075" s="201">
        <f>F1075+G1075</f>
        <v>884</v>
      </c>
      <c r="I1075" s="125"/>
      <c r="J1075" s="126"/>
      <c r="K1075" s="125"/>
    </row>
    <row r="1076" spans="1:11" ht="15">
      <c r="A1076" s="130"/>
      <c r="B1076" s="201"/>
      <c r="C1076" s="128"/>
      <c r="D1076" s="203"/>
      <c r="E1076" s="201"/>
      <c r="F1076" s="202">
        <f>SUM(F1074:F1075)</f>
        <v>617</v>
      </c>
      <c r="G1076" s="202">
        <f>SUM(G1074:G1075)</f>
        <v>553</v>
      </c>
      <c r="H1076" s="201">
        <f>F1076+G1076</f>
        <v>1170</v>
      </c>
      <c r="I1076" s="125">
        <v>2</v>
      </c>
      <c r="J1076" s="126">
        <v>1</v>
      </c>
      <c r="K1076" s="125">
        <v>3</v>
      </c>
    </row>
    <row r="1077" spans="1:11" s="180" customFormat="1">
      <c r="A1077" s="199"/>
      <c r="B1077" s="198"/>
      <c r="C1077" s="200"/>
      <c r="D1077" s="200"/>
      <c r="E1077" s="200"/>
      <c r="F1077" s="196">
        <v>208796</v>
      </c>
      <c r="G1077" s="196">
        <v>180655</v>
      </c>
      <c r="H1077" s="196">
        <v>389451</v>
      </c>
      <c r="I1077" s="196">
        <v>508</v>
      </c>
      <c r="J1077" s="196">
        <v>442</v>
      </c>
      <c r="K1077" s="196">
        <v>950</v>
      </c>
    </row>
    <row r="1078" spans="1:11" s="180" customFormat="1">
      <c r="A1078" s="199"/>
      <c r="B1078" s="198"/>
      <c r="C1078" s="197"/>
      <c r="D1078" s="197"/>
      <c r="E1078" s="197"/>
      <c r="F1078" s="196"/>
      <c r="G1078" s="196"/>
      <c r="H1078" s="196"/>
      <c r="I1078" s="196"/>
      <c r="J1078" s="196"/>
      <c r="K1078" s="196"/>
    </row>
    <row r="1079" spans="1:11" s="180" customFormat="1">
      <c r="A1079" s="195" t="s">
        <v>2904</v>
      </c>
      <c r="B1079" s="195"/>
      <c r="C1079" s="195"/>
      <c r="D1079" s="195"/>
      <c r="E1079" s="195"/>
      <c r="F1079" s="195"/>
      <c r="G1079" s="195"/>
      <c r="H1079" s="195"/>
      <c r="I1079" s="195"/>
      <c r="J1079" s="195"/>
      <c r="K1079" s="195"/>
    </row>
    <row r="1080" spans="1:11" s="180" customFormat="1" ht="24" customHeight="1">
      <c r="A1080" s="194" t="s">
        <v>2903</v>
      </c>
      <c r="B1080" s="193" t="s">
        <v>2902</v>
      </c>
      <c r="C1080" s="191" t="s">
        <v>2901</v>
      </c>
      <c r="D1080" s="189"/>
      <c r="E1080" s="192" t="s">
        <v>2900</v>
      </c>
      <c r="F1080" s="191" t="s">
        <v>2899</v>
      </c>
      <c r="G1080" s="190"/>
      <c r="H1080" s="189"/>
      <c r="I1080" s="191" t="s">
        <v>2898</v>
      </c>
      <c r="J1080" s="190"/>
      <c r="K1080" s="189"/>
    </row>
    <row r="1081" spans="1:11" s="180" customFormat="1">
      <c r="A1081" s="188"/>
      <c r="B1081" s="187"/>
      <c r="C1081" s="185" t="s">
        <v>2897</v>
      </c>
      <c r="D1081" s="185" t="s">
        <v>2896</v>
      </c>
      <c r="E1081" s="186"/>
      <c r="F1081" s="185" t="s">
        <v>2895</v>
      </c>
      <c r="G1081" s="185" t="s">
        <v>2893</v>
      </c>
      <c r="H1081" s="185" t="s">
        <v>2892</v>
      </c>
      <c r="I1081" s="185" t="s">
        <v>2894</v>
      </c>
      <c r="J1081" s="185" t="s">
        <v>2893</v>
      </c>
      <c r="K1081" s="185" t="s">
        <v>2892</v>
      </c>
    </row>
    <row r="1082" spans="1:11" s="180" customFormat="1" ht="30" customHeight="1">
      <c r="A1082" s="184"/>
      <c r="B1082" s="183"/>
      <c r="C1082" s="181"/>
      <c r="D1082" s="181"/>
      <c r="E1082" s="182"/>
      <c r="F1082" s="181"/>
      <c r="G1082" s="181"/>
      <c r="H1082" s="181"/>
      <c r="I1082" s="181"/>
      <c r="J1082" s="181"/>
      <c r="K1082" s="181"/>
    </row>
    <row r="1083" spans="1:11" ht="12.75" customHeight="1">
      <c r="A1083" s="130">
        <v>1</v>
      </c>
      <c r="B1083" s="179">
        <v>2</v>
      </c>
      <c r="C1083" s="178">
        <v>3</v>
      </c>
      <c r="D1083" s="178">
        <v>4</v>
      </c>
      <c r="E1083" s="130">
        <v>5</v>
      </c>
      <c r="F1083" s="130">
        <v>6</v>
      </c>
      <c r="G1083" s="130">
        <v>7</v>
      </c>
      <c r="H1083" s="130">
        <v>8</v>
      </c>
      <c r="I1083" s="130">
        <v>9</v>
      </c>
      <c r="J1083" s="177">
        <v>10</v>
      </c>
      <c r="K1083" s="130">
        <v>11</v>
      </c>
    </row>
    <row r="1084" spans="1:11" ht="30">
      <c r="A1084" s="174">
        <v>1</v>
      </c>
      <c r="B1084" s="129" t="s">
        <v>2891</v>
      </c>
      <c r="C1084" s="170" t="s">
        <v>2890</v>
      </c>
      <c r="D1084" s="159">
        <v>122050106</v>
      </c>
      <c r="E1084" s="157"/>
      <c r="F1084" s="157">
        <v>635</v>
      </c>
      <c r="G1084" s="157">
        <v>0</v>
      </c>
      <c r="H1084" s="157">
        <f>SUM(F1084:G1084)</f>
        <v>635</v>
      </c>
      <c r="I1084" s="175"/>
      <c r="J1084" s="176"/>
      <c r="K1084" s="175"/>
    </row>
    <row r="1085" spans="1:11" ht="24" customHeight="1">
      <c r="A1085" s="174"/>
      <c r="B1085" s="129" t="s">
        <v>1165</v>
      </c>
      <c r="C1085" s="170" t="s">
        <v>2889</v>
      </c>
      <c r="D1085" s="159">
        <v>122050107</v>
      </c>
      <c r="E1085" s="157"/>
      <c r="F1085" s="157">
        <v>699</v>
      </c>
      <c r="G1085" s="157">
        <v>0</v>
      </c>
      <c r="H1085" s="157">
        <f>SUM(F1085:G1085)</f>
        <v>699</v>
      </c>
      <c r="I1085" s="175"/>
      <c r="J1085" s="176"/>
      <c r="K1085" s="175"/>
    </row>
    <row r="1086" spans="1:11" ht="15">
      <c r="A1086" s="174"/>
      <c r="B1086" s="129" t="s">
        <v>1165</v>
      </c>
      <c r="C1086" s="160"/>
      <c r="D1086" s="159"/>
      <c r="E1086" s="157"/>
      <c r="F1086" s="158">
        <f>SUM(F1084:F1085)</f>
        <v>1334</v>
      </c>
      <c r="G1086" s="158">
        <f>SUM(G1084:G1085)</f>
        <v>0</v>
      </c>
      <c r="H1086" s="157">
        <f>SUM(F1086:G1086)</f>
        <v>1334</v>
      </c>
      <c r="I1086" s="134">
        <v>3</v>
      </c>
      <c r="J1086" s="156">
        <v>0</v>
      </c>
      <c r="K1086" s="134">
        <v>3</v>
      </c>
    </row>
    <row r="1087" spans="1:11" ht="26.25" customHeight="1">
      <c r="A1087" s="173">
        <v>2</v>
      </c>
      <c r="B1087" s="129" t="s">
        <v>2888</v>
      </c>
      <c r="C1087" s="170" t="s">
        <v>2887</v>
      </c>
      <c r="D1087" s="159">
        <v>122050106</v>
      </c>
      <c r="E1087" s="157"/>
      <c r="F1087" s="157">
        <v>0</v>
      </c>
      <c r="G1087" s="157">
        <v>543</v>
      </c>
      <c r="H1087" s="157">
        <f>SUM(F1087:G1087)</f>
        <v>543</v>
      </c>
      <c r="I1087" s="134"/>
      <c r="J1087" s="156"/>
      <c r="K1087" s="134"/>
    </row>
    <row r="1088" spans="1:11" ht="38.25">
      <c r="A1088" s="173"/>
      <c r="B1088" s="129" t="s">
        <v>1165</v>
      </c>
      <c r="C1088" s="170" t="s">
        <v>2886</v>
      </c>
      <c r="D1088" s="159">
        <v>122050107</v>
      </c>
      <c r="E1088" s="157"/>
      <c r="F1088" s="157">
        <v>0</v>
      </c>
      <c r="G1088" s="157">
        <v>621</v>
      </c>
      <c r="H1088" s="157">
        <f>SUM(F1088:G1088)</f>
        <v>621</v>
      </c>
      <c r="I1088" s="134"/>
      <c r="J1088" s="156"/>
      <c r="K1088" s="134"/>
    </row>
    <row r="1089" spans="1:11" ht="15">
      <c r="A1089" s="173"/>
      <c r="B1089" s="129" t="s">
        <v>1165</v>
      </c>
      <c r="C1089" s="169"/>
      <c r="D1089" s="159"/>
      <c r="E1089" s="157"/>
      <c r="F1089" s="158">
        <f>SUM(F1087:F1088)</f>
        <v>0</v>
      </c>
      <c r="G1089" s="158">
        <f>SUM(G1087:G1088)</f>
        <v>1164</v>
      </c>
      <c r="H1089" s="157">
        <f>SUM(F1089:G1089)</f>
        <v>1164</v>
      </c>
      <c r="I1089" s="134">
        <v>0</v>
      </c>
      <c r="J1089" s="156">
        <v>3</v>
      </c>
      <c r="K1089" s="134">
        <v>3</v>
      </c>
    </row>
    <row r="1090" spans="1:11" ht="30">
      <c r="A1090" s="168">
        <v>3</v>
      </c>
      <c r="B1090" s="129" t="s">
        <v>2885</v>
      </c>
      <c r="C1090" s="170" t="s">
        <v>2881</v>
      </c>
      <c r="D1090" s="159">
        <v>122050301</v>
      </c>
      <c r="E1090" s="157"/>
      <c r="F1090" s="157">
        <v>405</v>
      </c>
      <c r="G1090" s="157">
        <v>0</v>
      </c>
      <c r="H1090" s="157">
        <f>SUM(F1090:G1090)</f>
        <v>405</v>
      </c>
      <c r="I1090" s="134"/>
      <c r="J1090" s="156"/>
      <c r="K1090" s="134"/>
    </row>
    <row r="1091" spans="1:11" ht="38.25">
      <c r="A1091" s="167"/>
      <c r="B1091" s="129" t="s">
        <v>1165</v>
      </c>
      <c r="C1091" s="170" t="s">
        <v>2884</v>
      </c>
      <c r="D1091" s="159">
        <v>122050302</v>
      </c>
      <c r="E1091" s="157"/>
      <c r="F1091" s="157">
        <v>454</v>
      </c>
      <c r="G1091" s="157">
        <v>0</v>
      </c>
      <c r="H1091" s="157">
        <f>SUM(F1091:G1091)</f>
        <v>454</v>
      </c>
      <c r="I1091" s="134"/>
      <c r="J1091" s="156"/>
      <c r="K1091" s="134"/>
    </row>
    <row r="1092" spans="1:11" ht="25.5">
      <c r="A1092" s="167"/>
      <c r="B1092" s="129" t="s">
        <v>1165</v>
      </c>
      <c r="C1092" s="170" t="s">
        <v>2883</v>
      </c>
      <c r="D1092" s="159">
        <v>122050306</v>
      </c>
      <c r="E1092" s="157"/>
      <c r="F1092" s="157">
        <v>502</v>
      </c>
      <c r="G1092" s="157">
        <v>0</v>
      </c>
      <c r="H1092" s="157">
        <f>SUM(F1092:G1092)</f>
        <v>502</v>
      </c>
      <c r="I1092" s="134"/>
      <c r="J1092" s="156"/>
      <c r="K1092" s="134"/>
    </row>
    <row r="1093" spans="1:11" ht="12" customHeight="1">
      <c r="A1093" s="166"/>
      <c r="B1093" s="129" t="s">
        <v>1165</v>
      </c>
      <c r="C1093" s="160"/>
      <c r="D1093" s="159"/>
      <c r="E1093" s="157"/>
      <c r="F1093" s="158">
        <f>SUM(F1090:F1092)</f>
        <v>1361</v>
      </c>
      <c r="G1093" s="158">
        <f>SUM(G1090:G1092)</f>
        <v>0</v>
      </c>
      <c r="H1093" s="157">
        <f>SUM(F1093:G1093)</f>
        <v>1361</v>
      </c>
      <c r="I1093" s="134">
        <v>3</v>
      </c>
      <c r="J1093" s="156">
        <v>0</v>
      </c>
      <c r="K1093" s="134">
        <v>3</v>
      </c>
    </row>
    <row r="1094" spans="1:11" ht="30">
      <c r="A1094" s="164">
        <v>4</v>
      </c>
      <c r="B1094" s="129" t="s">
        <v>2882</v>
      </c>
      <c r="C1094" s="170" t="s">
        <v>2881</v>
      </c>
      <c r="D1094" s="159">
        <v>122050301</v>
      </c>
      <c r="E1094" s="157"/>
      <c r="F1094" s="157">
        <v>0</v>
      </c>
      <c r="G1094" s="157">
        <v>404</v>
      </c>
      <c r="H1094" s="157">
        <f>SUM(F1094:G1094)</f>
        <v>404</v>
      </c>
      <c r="I1094" s="134"/>
      <c r="J1094" s="156"/>
      <c r="K1094" s="134"/>
    </row>
    <row r="1095" spans="1:11" ht="22.5" customHeight="1">
      <c r="A1095" s="163"/>
      <c r="B1095" s="129" t="s">
        <v>1165</v>
      </c>
      <c r="C1095" s="170" t="s">
        <v>2880</v>
      </c>
      <c r="D1095" s="159">
        <v>122050302</v>
      </c>
      <c r="E1095" s="157"/>
      <c r="F1095" s="157">
        <v>0</v>
      </c>
      <c r="G1095" s="157">
        <v>474</v>
      </c>
      <c r="H1095" s="157">
        <f>SUM(F1095:G1095)</f>
        <v>474</v>
      </c>
      <c r="I1095" s="134"/>
      <c r="J1095" s="156"/>
      <c r="K1095" s="134"/>
    </row>
    <row r="1096" spans="1:11" ht="25.5">
      <c r="A1096" s="163"/>
      <c r="B1096" s="129" t="s">
        <v>1165</v>
      </c>
      <c r="C1096" s="170" t="s">
        <v>2879</v>
      </c>
      <c r="D1096" s="159">
        <v>122050306</v>
      </c>
      <c r="E1096" s="157"/>
      <c r="F1096" s="157">
        <v>0</v>
      </c>
      <c r="G1096" s="157">
        <v>442</v>
      </c>
      <c r="H1096" s="157">
        <f>SUM(F1096:G1096)</f>
        <v>442</v>
      </c>
      <c r="I1096" s="134"/>
      <c r="J1096" s="156"/>
      <c r="K1096" s="134"/>
    </row>
    <row r="1097" spans="1:11" ht="15">
      <c r="A1097" s="161"/>
      <c r="B1097" s="129" t="s">
        <v>1165</v>
      </c>
      <c r="C1097" s="160"/>
      <c r="D1097" s="159"/>
      <c r="E1097" s="157"/>
      <c r="F1097" s="158">
        <f>SUM(F1094:F1096)</f>
        <v>0</v>
      </c>
      <c r="G1097" s="158">
        <f>SUM(G1094:G1096)</f>
        <v>1320</v>
      </c>
      <c r="H1097" s="157">
        <f>SUM(F1097:G1097)</f>
        <v>1320</v>
      </c>
      <c r="I1097" s="134">
        <v>0</v>
      </c>
      <c r="J1097" s="156">
        <v>3</v>
      </c>
      <c r="K1097" s="134">
        <v>3</v>
      </c>
    </row>
    <row r="1098" spans="1:11" ht="12.75" customHeight="1">
      <c r="A1098" s="168">
        <v>5</v>
      </c>
      <c r="B1098" s="129" t="s">
        <v>2878</v>
      </c>
      <c r="C1098" s="170" t="s">
        <v>2876</v>
      </c>
      <c r="D1098" s="159">
        <v>122080301</v>
      </c>
      <c r="E1098" s="157"/>
      <c r="F1098" s="157">
        <v>203</v>
      </c>
      <c r="G1098" s="157">
        <v>0</v>
      </c>
      <c r="H1098" s="157">
        <f>SUM(F1098:G1098)</f>
        <v>203</v>
      </c>
      <c r="I1098" s="134"/>
      <c r="J1098" s="156"/>
      <c r="K1098" s="134"/>
    </row>
    <row r="1099" spans="1:11" ht="15">
      <c r="A1099" s="167"/>
      <c r="B1099" s="129" t="s">
        <v>1165</v>
      </c>
      <c r="C1099" s="170" t="s">
        <v>2877</v>
      </c>
      <c r="D1099" s="159">
        <v>122080302</v>
      </c>
      <c r="E1099" s="157"/>
      <c r="F1099" s="157">
        <v>474</v>
      </c>
      <c r="G1099" s="157">
        <v>0</v>
      </c>
      <c r="H1099" s="157">
        <f>SUM(F1099:G1099)</f>
        <v>474</v>
      </c>
      <c r="I1099" s="134"/>
      <c r="J1099" s="156"/>
      <c r="K1099" s="134"/>
    </row>
    <row r="1100" spans="1:11" ht="38.25">
      <c r="A1100" s="167"/>
      <c r="B1100" s="129" t="s">
        <v>1165</v>
      </c>
      <c r="C1100" s="170" t="s">
        <v>2874</v>
      </c>
      <c r="D1100" s="159">
        <v>122080303</v>
      </c>
      <c r="E1100" s="157"/>
      <c r="F1100" s="157">
        <v>705</v>
      </c>
      <c r="G1100" s="157">
        <v>0</v>
      </c>
      <c r="H1100" s="157">
        <f>SUM(F1100:G1100)</f>
        <v>705</v>
      </c>
      <c r="I1100" s="134"/>
      <c r="J1100" s="156"/>
      <c r="K1100" s="134"/>
    </row>
    <row r="1101" spans="1:11" ht="11.25" customHeight="1">
      <c r="A1101" s="166"/>
      <c r="B1101" s="129" t="s">
        <v>1165</v>
      </c>
      <c r="C1101" s="169"/>
      <c r="D1101" s="159"/>
      <c r="E1101" s="157"/>
      <c r="F1101" s="158">
        <f>SUM(F1098:F1100)</f>
        <v>1382</v>
      </c>
      <c r="G1101" s="158">
        <f>SUM(G1098:G1100)</f>
        <v>0</v>
      </c>
      <c r="H1101" s="157">
        <f>SUM(F1101:G1101)</f>
        <v>1382</v>
      </c>
      <c r="I1101" s="134">
        <v>3</v>
      </c>
      <c r="J1101" s="156">
        <v>0</v>
      </c>
      <c r="K1101" s="134">
        <v>3</v>
      </c>
    </row>
    <row r="1102" spans="1:11" ht="15">
      <c r="A1102" s="164">
        <v>6</v>
      </c>
      <c r="B1102" s="129" t="s">
        <v>2871</v>
      </c>
      <c r="C1102" s="170" t="s">
        <v>2876</v>
      </c>
      <c r="D1102" s="159">
        <v>122080301</v>
      </c>
      <c r="E1102" s="157"/>
      <c r="F1102" s="157">
        <v>0</v>
      </c>
      <c r="G1102" s="157">
        <v>190</v>
      </c>
      <c r="H1102" s="157">
        <f>SUM(F1102:G1102)</f>
        <v>190</v>
      </c>
      <c r="I1102" s="134"/>
      <c r="J1102" s="156"/>
      <c r="K1102" s="134"/>
    </row>
    <row r="1103" spans="1:11" ht="15">
      <c r="A1103" s="163"/>
      <c r="B1103" s="129" t="s">
        <v>1165</v>
      </c>
      <c r="C1103" s="170" t="s">
        <v>2875</v>
      </c>
      <c r="D1103" s="159">
        <v>122080302</v>
      </c>
      <c r="E1103" s="157"/>
      <c r="F1103" s="157">
        <v>0</v>
      </c>
      <c r="G1103" s="157">
        <v>426</v>
      </c>
      <c r="H1103" s="157">
        <f>SUM(F1103:G1103)</f>
        <v>426</v>
      </c>
      <c r="I1103" s="134"/>
      <c r="J1103" s="156"/>
      <c r="K1103" s="134"/>
    </row>
    <row r="1104" spans="1:11" ht="38.25">
      <c r="A1104" s="163"/>
      <c r="B1104" s="129" t="s">
        <v>1165</v>
      </c>
      <c r="C1104" s="170" t="s">
        <v>2874</v>
      </c>
      <c r="D1104" s="159">
        <v>122080303</v>
      </c>
      <c r="E1104" s="157"/>
      <c r="F1104" s="157">
        <v>0</v>
      </c>
      <c r="G1104" s="157">
        <v>607</v>
      </c>
      <c r="H1104" s="157">
        <f>SUM(F1104:G1104)</f>
        <v>607</v>
      </c>
      <c r="I1104" s="134"/>
      <c r="J1104" s="156"/>
      <c r="K1104" s="134"/>
    </row>
    <row r="1105" spans="1:11" ht="10.5" customHeight="1">
      <c r="A1105" s="161"/>
      <c r="B1105" s="129" t="s">
        <v>1165</v>
      </c>
      <c r="C1105" s="169"/>
      <c r="D1105" s="159"/>
      <c r="E1105" s="157"/>
      <c r="F1105" s="158">
        <f>SUM(F1102:F1104)</f>
        <v>0</v>
      </c>
      <c r="G1105" s="158">
        <f>SUM(G1102:G1104)</f>
        <v>1223</v>
      </c>
      <c r="H1105" s="157">
        <f>SUM(F1105:G1105)</f>
        <v>1223</v>
      </c>
      <c r="I1105" s="134">
        <v>0</v>
      </c>
      <c r="J1105" s="156">
        <v>3</v>
      </c>
      <c r="K1105" s="134">
        <v>3</v>
      </c>
    </row>
    <row r="1106" spans="1:11" ht="12.75" customHeight="1">
      <c r="A1106" s="168">
        <v>7</v>
      </c>
      <c r="B1106" s="129" t="s">
        <v>2873</v>
      </c>
      <c r="C1106" s="170" t="s">
        <v>2872</v>
      </c>
      <c r="D1106" s="159">
        <v>122080304</v>
      </c>
      <c r="E1106" s="157"/>
      <c r="F1106" s="157">
        <v>765</v>
      </c>
      <c r="G1106" s="157">
        <v>0</v>
      </c>
      <c r="H1106" s="157">
        <f>SUM(F1106:G1106)</f>
        <v>765</v>
      </c>
      <c r="I1106" s="134"/>
      <c r="J1106" s="156"/>
      <c r="K1106" s="134"/>
    </row>
    <row r="1107" spans="1:11" ht="25.5">
      <c r="A1107" s="167"/>
      <c r="B1107" s="129" t="s">
        <v>1165</v>
      </c>
      <c r="C1107" s="170" t="s">
        <v>2869</v>
      </c>
      <c r="D1107" s="159">
        <v>122080305</v>
      </c>
      <c r="E1107" s="157"/>
      <c r="F1107" s="157">
        <v>758</v>
      </c>
      <c r="G1107" s="157">
        <v>0</v>
      </c>
      <c r="H1107" s="157">
        <f>SUM(F1107:G1107)</f>
        <v>758</v>
      </c>
      <c r="I1107" s="134"/>
      <c r="J1107" s="156"/>
      <c r="K1107" s="134"/>
    </row>
    <row r="1108" spans="1:11" ht="14.25" customHeight="1">
      <c r="A1108" s="166"/>
      <c r="B1108" s="129" t="s">
        <v>1165</v>
      </c>
      <c r="C1108" s="169"/>
      <c r="D1108" s="159"/>
      <c r="E1108" s="157"/>
      <c r="F1108" s="158">
        <f>SUM(F1106:F1107)</f>
        <v>1523</v>
      </c>
      <c r="G1108" s="158">
        <f>SUM(G1106:G1107)</f>
        <v>0</v>
      </c>
      <c r="H1108" s="157">
        <f>SUM(F1108:G1108)</f>
        <v>1523</v>
      </c>
      <c r="I1108" s="134">
        <v>4</v>
      </c>
      <c r="J1108" s="156">
        <v>0</v>
      </c>
      <c r="K1108" s="134">
        <v>4</v>
      </c>
    </row>
    <row r="1109" spans="1:11" ht="15.75" customHeight="1">
      <c r="A1109" s="164">
        <v>8</v>
      </c>
      <c r="B1109" s="129" t="s">
        <v>2871</v>
      </c>
      <c r="C1109" s="170" t="s">
        <v>2870</v>
      </c>
      <c r="D1109" s="159">
        <v>122080304</v>
      </c>
      <c r="E1109" s="157"/>
      <c r="F1109" s="157">
        <v>0</v>
      </c>
      <c r="G1109" s="157">
        <v>641</v>
      </c>
      <c r="H1109" s="157">
        <f>SUM(F1109:G1109)</f>
        <v>641</v>
      </c>
      <c r="I1109" s="134"/>
      <c r="J1109" s="156"/>
      <c r="K1109" s="134"/>
    </row>
    <row r="1110" spans="1:11" ht="25.5">
      <c r="A1110" s="163"/>
      <c r="B1110" s="129" t="s">
        <v>1165</v>
      </c>
      <c r="C1110" s="170" t="s">
        <v>2869</v>
      </c>
      <c r="D1110" s="159">
        <v>122080305</v>
      </c>
      <c r="E1110" s="157"/>
      <c r="F1110" s="157">
        <v>0</v>
      </c>
      <c r="G1110" s="157">
        <v>653</v>
      </c>
      <c r="H1110" s="157">
        <f>SUM(F1110:G1110)</f>
        <v>653</v>
      </c>
      <c r="I1110" s="134"/>
      <c r="J1110" s="156"/>
      <c r="K1110" s="134"/>
    </row>
    <row r="1111" spans="1:11" ht="18" customHeight="1">
      <c r="A1111" s="161"/>
      <c r="B1111" s="129" t="s">
        <v>1165</v>
      </c>
      <c r="C1111" s="169"/>
      <c r="D1111" s="159"/>
      <c r="E1111" s="157"/>
      <c r="F1111" s="158">
        <f>SUM(F1109:F1110)</f>
        <v>0</v>
      </c>
      <c r="G1111" s="158">
        <f>SUM(G1109:G1110)</f>
        <v>1294</v>
      </c>
      <c r="H1111" s="157">
        <f>SUM(F1111:G1111)</f>
        <v>1294</v>
      </c>
      <c r="I1111" s="134">
        <v>0</v>
      </c>
      <c r="J1111" s="156">
        <v>3</v>
      </c>
      <c r="K1111" s="134">
        <v>3</v>
      </c>
    </row>
    <row r="1112" spans="1:11" ht="12.75" customHeight="1">
      <c r="A1112" s="168">
        <v>9</v>
      </c>
      <c r="B1112" s="129" t="s">
        <v>2868</v>
      </c>
      <c r="C1112" s="170" t="s">
        <v>2867</v>
      </c>
      <c r="D1112" s="159">
        <v>122050209</v>
      </c>
      <c r="E1112" s="157"/>
      <c r="F1112" s="157">
        <v>369</v>
      </c>
      <c r="G1112" s="157">
        <v>0</v>
      </c>
      <c r="H1112" s="157">
        <f>SUM(F1112:G1112)</f>
        <v>369</v>
      </c>
      <c r="I1112" s="134"/>
      <c r="J1112" s="156"/>
      <c r="K1112" s="134"/>
    </row>
    <row r="1113" spans="1:11" ht="14.25" customHeight="1">
      <c r="A1113" s="167"/>
      <c r="B1113" s="129" t="s">
        <v>1165</v>
      </c>
      <c r="C1113" s="170" t="s">
        <v>2864</v>
      </c>
      <c r="D1113" s="159">
        <v>122050210</v>
      </c>
      <c r="E1113" s="157"/>
      <c r="F1113" s="157">
        <v>375</v>
      </c>
      <c r="G1113" s="157">
        <v>0</v>
      </c>
      <c r="H1113" s="157">
        <f>SUM(F1113:G1113)</f>
        <v>375</v>
      </c>
      <c r="I1113" s="134"/>
      <c r="J1113" s="156"/>
      <c r="K1113" s="134"/>
    </row>
    <row r="1114" spans="1:11" ht="15">
      <c r="A1114" s="166"/>
      <c r="B1114" s="129" t="s">
        <v>1165</v>
      </c>
      <c r="C1114" s="160"/>
      <c r="D1114" s="159"/>
      <c r="E1114" s="157"/>
      <c r="F1114" s="158">
        <f>SUM(F1112:F1113)</f>
        <v>744</v>
      </c>
      <c r="G1114" s="158">
        <f>SUM(G1112:G1113)</f>
        <v>0</v>
      </c>
      <c r="H1114" s="157">
        <f>SUM(F1114:G1114)</f>
        <v>744</v>
      </c>
      <c r="I1114" s="134">
        <v>2</v>
      </c>
      <c r="J1114" s="156">
        <v>0</v>
      </c>
      <c r="K1114" s="134">
        <v>2</v>
      </c>
    </row>
    <row r="1115" spans="1:11" ht="30">
      <c r="A1115" s="164">
        <v>10</v>
      </c>
      <c r="B1115" s="129" t="s">
        <v>2866</v>
      </c>
      <c r="C1115" s="170" t="s">
        <v>2865</v>
      </c>
      <c r="D1115" s="159">
        <v>122050209</v>
      </c>
      <c r="E1115" s="157"/>
      <c r="F1115" s="157">
        <v>0</v>
      </c>
      <c r="G1115" s="157">
        <v>318</v>
      </c>
      <c r="H1115" s="157">
        <f>SUM(F1115:G1115)</f>
        <v>318</v>
      </c>
      <c r="I1115" s="134"/>
      <c r="J1115" s="156"/>
      <c r="K1115" s="134"/>
    </row>
    <row r="1116" spans="1:11" ht="15">
      <c r="A1116" s="163"/>
      <c r="B1116" s="129" t="s">
        <v>1165</v>
      </c>
      <c r="C1116" s="170" t="s">
        <v>2864</v>
      </c>
      <c r="D1116" s="159">
        <v>122050210</v>
      </c>
      <c r="E1116" s="157"/>
      <c r="F1116" s="157">
        <v>0</v>
      </c>
      <c r="G1116" s="157">
        <v>308</v>
      </c>
      <c r="H1116" s="157">
        <f>SUM(F1116:G1116)</f>
        <v>308</v>
      </c>
      <c r="I1116" s="134"/>
      <c r="J1116" s="156"/>
      <c r="K1116" s="134"/>
    </row>
    <row r="1117" spans="1:11" ht="15">
      <c r="A1117" s="161"/>
      <c r="B1117" s="129" t="s">
        <v>1165</v>
      </c>
      <c r="C1117" s="160"/>
      <c r="D1117" s="159"/>
      <c r="E1117" s="157"/>
      <c r="F1117" s="158">
        <f>SUM(F1115:F1116)</f>
        <v>0</v>
      </c>
      <c r="G1117" s="158">
        <f>SUM(G1115:G1116)</f>
        <v>626</v>
      </c>
      <c r="H1117" s="157">
        <f>SUM(F1117:G1117)</f>
        <v>626</v>
      </c>
      <c r="I1117" s="134">
        <v>0</v>
      </c>
      <c r="J1117" s="156">
        <v>2</v>
      </c>
      <c r="K1117" s="134">
        <v>2</v>
      </c>
    </row>
    <row r="1118" spans="1:11" ht="38.25">
      <c r="A1118" s="168">
        <v>11</v>
      </c>
      <c r="B1118" s="129" t="s">
        <v>2863</v>
      </c>
      <c r="C1118" s="170" t="s">
        <v>2861</v>
      </c>
      <c r="D1118" s="159">
        <v>122070303</v>
      </c>
      <c r="E1118" s="157"/>
      <c r="F1118" s="157">
        <v>1134</v>
      </c>
      <c r="G1118" s="157">
        <v>0</v>
      </c>
      <c r="H1118" s="157">
        <f>SUM(F1118:G1118)</f>
        <v>1134</v>
      </c>
      <c r="I1118" s="134"/>
      <c r="J1118" s="156"/>
      <c r="K1118" s="134"/>
    </row>
    <row r="1119" spans="1:11" ht="15">
      <c r="A1119" s="166"/>
      <c r="B1119" s="129" t="s">
        <v>1165</v>
      </c>
      <c r="C1119" s="160"/>
      <c r="D1119" s="159"/>
      <c r="E1119" s="157"/>
      <c r="F1119" s="158">
        <f>SUM(F1118)</f>
        <v>1134</v>
      </c>
      <c r="G1119" s="158">
        <f>SUM(G1118)</f>
        <v>0</v>
      </c>
      <c r="H1119" s="157">
        <f>SUM(F1119:G1119)</f>
        <v>1134</v>
      </c>
      <c r="I1119" s="134">
        <v>3</v>
      </c>
      <c r="J1119" s="156">
        <v>0</v>
      </c>
      <c r="K1119" s="134">
        <v>3</v>
      </c>
    </row>
    <row r="1120" spans="1:11" ht="38.25">
      <c r="A1120" s="164">
        <v>12</v>
      </c>
      <c r="B1120" s="129" t="s">
        <v>2862</v>
      </c>
      <c r="C1120" s="170" t="s">
        <v>2861</v>
      </c>
      <c r="D1120" s="159">
        <v>122070303</v>
      </c>
      <c r="E1120" s="157"/>
      <c r="F1120" s="157">
        <v>0</v>
      </c>
      <c r="G1120" s="157">
        <v>967</v>
      </c>
      <c r="H1120" s="157">
        <f>SUM(F1120:G1120)</f>
        <v>967</v>
      </c>
      <c r="I1120" s="134"/>
      <c r="J1120" s="156"/>
      <c r="K1120" s="134"/>
    </row>
    <row r="1121" spans="1:11" ht="15">
      <c r="A1121" s="161"/>
      <c r="B1121" s="129" t="s">
        <v>1165</v>
      </c>
      <c r="C1121" s="169"/>
      <c r="D1121" s="159"/>
      <c r="E1121" s="157"/>
      <c r="F1121" s="158">
        <f>SUM(F1120)</f>
        <v>0</v>
      </c>
      <c r="G1121" s="158">
        <f>SUM(G1120)</f>
        <v>967</v>
      </c>
      <c r="H1121" s="157">
        <f>SUM(F1121:G1121)</f>
        <v>967</v>
      </c>
      <c r="I1121" s="134">
        <v>0</v>
      </c>
      <c r="J1121" s="156">
        <v>2</v>
      </c>
      <c r="K1121" s="134">
        <v>2</v>
      </c>
    </row>
    <row r="1122" spans="1:11" ht="30">
      <c r="A1122" s="168">
        <v>13</v>
      </c>
      <c r="B1122" s="129" t="s">
        <v>2860</v>
      </c>
      <c r="C1122" s="170" t="s">
        <v>2859</v>
      </c>
      <c r="D1122" s="159">
        <v>122080306</v>
      </c>
      <c r="E1122" s="157"/>
      <c r="F1122" s="157">
        <v>580</v>
      </c>
      <c r="G1122" s="157">
        <v>0</v>
      </c>
      <c r="H1122" s="157">
        <f>SUM(F1122:G1122)</f>
        <v>580</v>
      </c>
      <c r="I1122" s="134"/>
      <c r="J1122" s="156"/>
      <c r="K1122" s="134"/>
    </row>
    <row r="1123" spans="1:11" ht="25.5">
      <c r="A1123" s="167"/>
      <c r="B1123" s="129" t="s">
        <v>1165</v>
      </c>
      <c r="C1123" s="170" t="s">
        <v>2858</v>
      </c>
      <c r="D1123" s="159">
        <v>122080307</v>
      </c>
      <c r="E1123" s="157"/>
      <c r="F1123" s="157">
        <v>268</v>
      </c>
      <c r="G1123" s="157">
        <v>0</v>
      </c>
      <c r="H1123" s="157">
        <f>SUM(F1123:G1123)</f>
        <v>268</v>
      </c>
      <c r="I1123" s="134"/>
      <c r="J1123" s="156"/>
      <c r="K1123" s="134"/>
    </row>
    <row r="1124" spans="1:11" ht="12.75" customHeight="1">
      <c r="A1124" s="167"/>
      <c r="B1124" s="129" t="s">
        <v>1165</v>
      </c>
      <c r="C1124" s="170" t="s">
        <v>2857</v>
      </c>
      <c r="D1124" s="159">
        <v>122080308</v>
      </c>
      <c r="E1124" s="157"/>
      <c r="F1124" s="157">
        <v>730</v>
      </c>
      <c r="G1124" s="157">
        <v>0</v>
      </c>
      <c r="H1124" s="157">
        <f>SUM(F1124:G1124)</f>
        <v>730</v>
      </c>
      <c r="I1124" s="134"/>
      <c r="J1124" s="156"/>
      <c r="K1124" s="134"/>
    </row>
    <row r="1125" spans="1:11" ht="15">
      <c r="A1125" s="166"/>
      <c r="B1125" s="129" t="s">
        <v>1165</v>
      </c>
      <c r="C1125" s="169"/>
      <c r="D1125" s="159"/>
      <c r="E1125" s="157"/>
      <c r="F1125" s="158">
        <f>SUM(F1122:F1124)</f>
        <v>1578</v>
      </c>
      <c r="G1125" s="158">
        <f>SUM(G1122:G1124)</f>
        <v>0</v>
      </c>
      <c r="H1125" s="157">
        <f>SUM(F1125:G1125)</f>
        <v>1578</v>
      </c>
      <c r="I1125" s="134">
        <v>4</v>
      </c>
      <c r="J1125" s="156">
        <v>0</v>
      </c>
      <c r="K1125" s="134">
        <v>4</v>
      </c>
    </row>
    <row r="1126" spans="1:11" ht="30">
      <c r="A1126" s="164">
        <v>14</v>
      </c>
      <c r="B1126" s="129" t="s">
        <v>2850</v>
      </c>
      <c r="C1126" s="170" t="s">
        <v>2856</v>
      </c>
      <c r="D1126" s="159">
        <v>122080306</v>
      </c>
      <c r="E1126" s="157"/>
      <c r="F1126" s="158">
        <v>0</v>
      </c>
      <c r="G1126" s="157">
        <v>465</v>
      </c>
      <c r="H1126" s="157">
        <f>SUM(F1126:G1126)</f>
        <v>465</v>
      </c>
      <c r="I1126" s="134"/>
      <c r="J1126" s="156"/>
      <c r="K1126" s="134"/>
    </row>
    <row r="1127" spans="1:11" ht="25.5">
      <c r="A1127" s="163"/>
      <c r="B1127" s="129" t="s">
        <v>1165</v>
      </c>
      <c r="C1127" s="170" t="s">
        <v>2855</v>
      </c>
      <c r="D1127" s="159">
        <v>122080307</v>
      </c>
      <c r="E1127" s="157"/>
      <c r="F1127" s="158">
        <v>0</v>
      </c>
      <c r="G1127" s="157">
        <v>240</v>
      </c>
      <c r="H1127" s="157">
        <f>SUM(F1127:G1127)</f>
        <v>240</v>
      </c>
      <c r="I1127" s="134"/>
      <c r="J1127" s="156"/>
      <c r="K1127" s="134"/>
    </row>
    <row r="1128" spans="1:11" ht="15">
      <c r="A1128" s="163"/>
      <c r="B1128" s="129" t="s">
        <v>1165</v>
      </c>
      <c r="C1128" s="170" t="s">
        <v>2854</v>
      </c>
      <c r="D1128" s="159">
        <v>122080308</v>
      </c>
      <c r="E1128" s="157"/>
      <c r="F1128" s="158">
        <v>0</v>
      </c>
      <c r="G1128" s="157">
        <v>695</v>
      </c>
      <c r="H1128" s="157">
        <f>SUM(F1128:G1128)</f>
        <v>695</v>
      </c>
      <c r="I1128" s="134"/>
      <c r="J1128" s="156"/>
      <c r="K1128" s="134"/>
    </row>
    <row r="1129" spans="1:11" ht="15">
      <c r="A1129" s="161"/>
      <c r="B1129" s="129" t="s">
        <v>1165</v>
      </c>
      <c r="C1129" s="160"/>
      <c r="D1129" s="159"/>
      <c r="E1129" s="157"/>
      <c r="F1129" s="158"/>
      <c r="G1129" s="158">
        <f>SUM(G1126:G1128)</f>
        <v>1400</v>
      </c>
      <c r="H1129" s="157">
        <f>SUM(F1129:G1129)</f>
        <v>1400</v>
      </c>
      <c r="I1129" s="134">
        <v>0</v>
      </c>
      <c r="J1129" s="156">
        <v>3</v>
      </c>
      <c r="K1129" s="134">
        <v>3</v>
      </c>
    </row>
    <row r="1130" spans="1:11" ht="30">
      <c r="A1130" s="168">
        <v>15</v>
      </c>
      <c r="B1130" s="129" t="s">
        <v>2853</v>
      </c>
      <c r="C1130" s="170" t="s">
        <v>2852</v>
      </c>
      <c r="D1130" s="159">
        <v>122070401</v>
      </c>
      <c r="E1130" s="157"/>
      <c r="F1130" s="157">
        <v>544</v>
      </c>
      <c r="G1130" s="157">
        <v>0</v>
      </c>
      <c r="H1130" s="157">
        <f>SUM(F1130:G1130)</f>
        <v>544</v>
      </c>
      <c r="I1130" s="134"/>
      <c r="J1130" s="156"/>
      <c r="K1130" s="134"/>
    </row>
    <row r="1131" spans="1:11" ht="15">
      <c r="A1131" s="167"/>
      <c r="B1131" s="129" t="s">
        <v>1165</v>
      </c>
      <c r="C1131" s="170" t="s">
        <v>2841</v>
      </c>
      <c r="D1131" s="159">
        <v>122070402</v>
      </c>
      <c r="E1131" s="157"/>
      <c r="F1131" s="157">
        <v>525</v>
      </c>
      <c r="G1131" s="157">
        <v>0</v>
      </c>
      <c r="H1131" s="157">
        <f>SUM(F1131:G1131)</f>
        <v>525</v>
      </c>
      <c r="I1131" s="134"/>
      <c r="J1131" s="156"/>
      <c r="K1131" s="134"/>
    </row>
    <row r="1132" spans="1:11" ht="12.75" customHeight="1">
      <c r="A1132" s="167"/>
      <c r="B1132" s="129" t="s">
        <v>1165</v>
      </c>
      <c r="C1132" s="170" t="s">
        <v>2851</v>
      </c>
      <c r="D1132" s="159">
        <v>122070405</v>
      </c>
      <c r="E1132" s="157"/>
      <c r="F1132" s="157">
        <v>423</v>
      </c>
      <c r="G1132" s="157">
        <v>0</v>
      </c>
      <c r="H1132" s="157">
        <f>SUM(F1132:G1132)</f>
        <v>423</v>
      </c>
      <c r="I1132" s="134"/>
      <c r="J1132" s="156"/>
      <c r="K1132" s="134"/>
    </row>
    <row r="1133" spans="1:11" ht="15">
      <c r="A1133" s="166"/>
      <c r="B1133" s="129" t="s">
        <v>1165</v>
      </c>
      <c r="C1133" s="169"/>
      <c r="D1133" s="159"/>
      <c r="E1133" s="157"/>
      <c r="F1133" s="158">
        <f>SUM(F1130:F1132)</f>
        <v>1492</v>
      </c>
      <c r="G1133" s="158">
        <f>SUM(G1130:G1132)</f>
        <v>0</v>
      </c>
      <c r="H1133" s="157">
        <f>SUM(F1133:G1133)</f>
        <v>1492</v>
      </c>
      <c r="I1133" s="134">
        <v>4</v>
      </c>
      <c r="J1133" s="156">
        <v>0</v>
      </c>
      <c r="K1133" s="134">
        <v>4</v>
      </c>
    </row>
    <row r="1134" spans="1:11" ht="30">
      <c r="A1134" s="164">
        <v>16</v>
      </c>
      <c r="B1134" s="129" t="s">
        <v>2850</v>
      </c>
      <c r="C1134" s="170" t="s">
        <v>2849</v>
      </c>
      <c r="D1134" s="159">
        <v>122070401</v>
      </c>
      <c r="E1134" s="157"/>
      <c r="F1134" s="157">
        <v>0</v>
      </c>
      <c r="G1134" s="157">
        <v>503</v>
      </c>
      <c r="H1134" s="157">
        <f>SUM(F1134:G1134)</f>
        <v>503</v>
      </c>
      <c r="I1134" s="134"/>
      <c r="J1134" s="156"/>
      <c r="K1134" s="134"/>
    </row>
    <row r="1135" spans="1:11" ht="15">
      <c r="A1135" s="163"/>
      <c r="B1135" s="129" t="s">
        <v>1165</v>
      </c>
      <c r="C1135" s="170" t="s">
        <v>2848</v>
      </c>
      <c r="D1135" s="159">
        <v>122070402</v>
      </c>
      <c r="E1135" s="157"/>
      <c r="F1135" s="157">
        <v>0</v>
      </c>
      <c r="G1135" s="157">
        <v>454</v>
      </c>
      <c r="H1135" s="157">
        <f>SUM(F1135:G1135)</f>
        <v>454</v>
      </c>
      <c r="I1135" s="134"/>
      <c r="J1135" s="156"/>
      <c r="K1135" s="134"/>
    </row>
    <row r="1136" spans="1:11" ht="15">
      <c r="A1136" s="163"/>
      <c r="B1136" s="129" t="s">
        <v>1165</v>
      </c>
      <c r="C1136" s="170" t="s">
        <v>2847</v>
      </c>
      <c r="D1136" s="159">
        <v>122070405</v>
      </c>
      <c r="E1136" s="157"/>
      <c r="F1136" s="157">
        <v>0</v>
      </c>
      <c r="G1136" s="157">
        <v>390</v>
      </c>
      <c r="H1136" s="157">
        <f>SUM(F1136:G1136)</f>
        <v>390</v>
      </c>
      <c r="I1136" s="134"/>
      <c r="J1136" s="156"/>
      <c r="K1136" s="134"/>
    </row>
    <row r="1137" spans="1:11" ht="12" customHeight="1">
      <c r="A1137" s="161"/>
      <c r="B1137" s="129" t="s">
        <v>1165</v>
      </c>
      <c r="C1137" s="169"/>
      <c r="D1137" s="159"/>
      <c r="E1137" s="157"/>
      <c r="F1137" s="158">
        <f>SUM(F1134:F1136)</f>
        <v>0</v>
      </c>
      <c r="G1137" s="158">
        <f>SUM(G1134:G1136)</f>
        <v>1347</v>
      </c>
      <c r="H1137" s="157">
        <f>SUM(F1137:G1137)</f>
        <v>1347</v>
      </c>
      <c r="I1137" s="134">
        <v>0</v>
      </c>
      <c r="J1137" s="156">
        <v>3</v>
      </c>
      <c r="K1137" s="134">
        <v>3</v>
      </c>
    </row>
    <row r="1138" spans="1:11" ht="38.25">
      <c r="A1138" s="168">
        <v>17</v>
      </c>
      <c r="B1138" s="129" t="s">
        <v>2846</v>
      </c>
      <c r="C1138" s="170" t="s">
        <v>2815</v>
      </c>
      <c r="D1138" s="159">
        <v>122070403</v>
      </c>
      <c r="E1138" s="157"/>
      <c r="F1138" s="157">
        <v>636</v>
      </c>
      <c r="G1138" s="157">
        <v>0</v>
      </c>
      <c r="H1138" s="157">
        <f>SUM(F1138:G1138)</f>
        <v>636</v>
      </c>
      <c r="I1138" s="134"/>
      <c r="J1138" s="156"/>
      <c r="K1138" s="134"/>
    </row>
    <row r="1139" spans="1:11" ht="14.25" customHeight="1">
      <c r="A1139" s="167"/>
      <c r="B1139" s="129" t="s">
        <v>1165</v>
      </c>
      <c r="C1139" s="170" t="s">
        <v>2845</v>
      </c>
      <c r="D1139" s="159">
        <v>122070406</v>
      </c>
      <c r="E1139" s="157"/>
      <c r="F1139" s="157">
        <v>955</v>
      </c>
      <c r="G1139" s="157">
        <v>0</v>
      </c>
      <c r="H1139" s="157">
        <f>SUM(F1139:G1139)</f>
        <v>955</v>
      </c>
      <c r="I1139" s="134"/>
      <c r="J1139" s="156"/>
      <c r="K1139" s="134"/>
    </row>
    <row r="1140" spans="1:11" ht="12" customHeight="1">
      <c r="A1140" s="166"/>
      <c r="B1140" s="129" t="s">
        <v>1165</v>
      </c>
      <c r="C1140" s="160"/>
      <c r="D1140" s="159"/>
      <c r="E1140" s="157"/>
      <c r="F1140" s="158">
        <f>SUM(F1138:F1139)</f>
        <v>1591</v>
      </c>
      <c r="G1140" s="158">
        <f>SUM(G1138:G1139)</f>
        <v>0</v>
      </c>
      <c r="H1140" s="157">
        <f>SUM(F1140:G1140)</f>
        <v>1591</v>
      </c>
      <c r="I1140" s="134">
        <v>4</v>
      </c>
      <c r="J1140" s="156">
        <v>0</v>
      </c>
      <c r="K1140" s="134">
        <v>4</v>
      </c>
    </row>
    <row r="1141" spans="1:11" ht="45">
      <c r="A1141" s="164">
        <v>18</v>
      </c>
      <c r="B1141" s="129" t="s">
        <v>2844</v>
      </c>
      <c r="C1141" s="170" t="s">
        <v>2815</v>
      </c>
      <c r="D1141" s="159">
        <v>122070403</v>
      </c>
      <c r="E1141" s="157"/>
      <c r="F1141" s="157">
        <v>0</v>
      </c>
      <c r="G1141" s="157">
        <v>556</v>
      </c>
      <c r="H1141" s="157">
        <f>SUM(F1141:G1141)</f>
        <v>556</v>
      </c>
      <c r="I1141" s="134"/>
      <c r="J1141" s="156"/>
      <c r="K1141" s="134"/>
    </row>
    <row r="1142" spans="1:11" ht="12" customHeight="1">
      <c r="A1142" s="163"/>
      <c r="B1142" s="129" t="s">
        <v>1165</v>
      </c>
      <c r="C1142" s="170" t="s">
        <v>2843</v>
      </c>
      <c r="D1142" s="159">
        <v>122070406</v>
      </c>
      <c r="E1142" s="157"/>
      <c r="F1142" s="157">
        <v>0</v>
      </c>
      <c r="G1142" s="157">
        <v>855</v>
      </c>
      <c r="H1142" s="157">
        <f>SUM(F1142:G1142)</f>
        <v>855</v>
      </c>
      <c r="I1142" s="134"/>
      <c r="J1142" s="156"/>
      <c r="K1142" s="134"/>
    </row>
    <row r="1143" spans="1:11" ht="13.5" customHeight="1">
      <c r="A1143" s="161"/>
      <c r="B1143" s="129" t="s">
        <v>1165</v>
      </c>
      <c r="C1143" s="169"/>
      <c r="D1143" s="159"/>
      <c r="E1143" s="157"/>
      <c r="F1143" s="158">
        <f>SUM(F1141:F1142)</f>
        <v>0</v>
      </c>
      <c r="G1143" s="158">
        <f>SUM(G1141:G1142)</f>
        <v>1411</v>
      </c>
      <c r="H1143" s="157">
        <f>SUM(F1143:G1143)</f>
        <v>1411</v>
      </c>
      <c r="I1143" s="134">
        <v>0</v>
      </c>
      <c r="J1143" s="156">
        <v>3</v>
      </c>
      <c r="K1143" s="134">
        <v>3</v>
      </c>
    </row>
    <row r="1144" spans="1:11" ht="12.75" customHeight="1">
      <c r="A1144" s="168">
        <v>19</v>
      </c>
      <c r="B1144" s="129" t="s">
        <v>2842</v>
      </c>
      <c r="C1144" s="170" t="s">
        <v>2841</v>
      </c>
      <c r="D1144" s="159">
        <v>122070502</v>
      </c>
      <c r="E1144" s="157"/>
      <c r="F1144" s="157">
        <v>706</v>
      </c>
      <c r="G1144" s="157">
        <v>0</v>
      </c>
      <c r="H1144" s="157">
        <f>SUM(F1144:G1144)</f>
        <v>706</v>
      </c>
      <c r="I1144" s="134"/>
      <c r="J1144" s="156"/>
      <c r="K1144" s="134"/>
    </row>
    <row r="1145" spans="1:11" ht="23.25" customHeight="1">
      <c r="A1145" s="167"/>
      <c r="B1145" s="129" t="s">
        <v>1165</v>
      </c>
      <c r="C1145" s="170" t="s">
        <v>2838</v>
      </c>
      <c r="D1145" s="159">
        <v>122070504</v>
      </c>
      <c r="E1145" s="157"/>
      <c r="F1145" s="157">
        <v>498</v>
      </c>
      <c r="G1145" s="157">
        <v>0</v>
      </c>
      <c r="H1145" s="157">
        <f>SUM(F1145:G1145)</f>
        <v>498</v>
      </c>
      <c r="I1145" s="134"/>
      <c r="J1145" s="156"/>
      <c r="K1145" s="134"/>
    </row>
    <row r="1146" spans="1:11" ht="15">
      <c r="A1146" s="166"/>
      <c r="B1146" s="129" t="s">
        <v>1165</v>
      </c>
      <c r="C1146" s="169"/>
      <c r="D1146" s="159"/>
      <c r="E1146" s="157"/>
      <c r="F1146" s="158">
        <f>SUM(F1144:F1145)</f>
        <v>1204</v>
      </c>
      <c r="G1146" s="158">
        <f>SUM(G1144:G1145)</f>
        <v>0</v>
      </c>
      <c r="H1146" s="157">
        <f>SUM(F1146:G1146)</f>
        <v>1204</v>
      </c>
      <c r="I1146" s="134">
        <v>3</v>
      </c>
      <c r="J1146" s="156">
        <v>0</v>
      </c>
      <c r="K1146" s="134">
        <v>3</v>
      </c>
    </row>
    <row r="1147" spans="1:11" ht="30">
      <c r="A1147" s="164">
        <v>20</v>
      </c>
      <c r="B1147" s="129" t="s">
        <v>2840</v>
      </c>
      <c r="C1147" s="170" t="s">
        <v>2839</v>
      </c>
      <c r="D1147" s="159">
        <v>122070502</v>
      </c>
      <c r="E1147" s="157"/>
      <c r="F1147" s="157">
        <v>0</v>
      </c>
      <c r="G1147" s="157">
        <v>638</v>
      </c>
      <c r="H1147" s="157">
        <f>SUM(F1147:G1147)</f>
        <v>638</v>
      </c>
      <c r="I1147" s="134"/>
      <c r="J1147" s="156"/>
      <c r="K1147" s="134"/>
    </row>
    <row r="1148" spans="1:11" ht="38.25">
      <c r="A1148" s="163"/>
      <c r="B1148" s="129" t="s">
        <v>1165</v>
      </c>
      <c r="C1148" s="170" t="s">
        <v>2838</v>
      </c>
      <c r="D1148" s="159">
        <v>122070504</v>
      </c>
      <c r="E1148" s="157"/>
      <c r="F1148" s="157">
        <v>0</v>
      </c>
      <c r="G1148" s="157">
        <v>477</v>
      </c>
      <c r="H1148" s="157">
        <f>SUM(F1148:G1148)</f>
        <v>477</v>
      </c>
      <c r="I1148" s="134"/>
      <c r="J1148" s="156"/>
      <c r="K1148" s="134"/>
    </row>
    <row r="1149" spans="1:11" ht="15">
      <c r="A1149" s="161"/>
      <c r="B1149" s="129" t="s">
        <v>1165</v>
      </c>
      <c r="C1149" s="169"/>
      <c r="D1149" s="159"/>
      <c r="E1149" s="157"/>
      <c r="F1149" s="158">
        <f>SUM(F1147:F1148)</f>
        <v>0</v>
      </c>
      <c r="G1149" s="158">
        <f>SUM(G1147:G1148)</f>
        <v>1115</v>
      </c>
      <c r="H1149" s="157">
        <f>SUM(F1149:G1149)</f>
        <v>1115</v>
      </c>
      <c r="I1149" s="134">
        <v>0</v>
      </c>
      <c r="J1149" s="156">
        <v>3</v>
      </c>
      <c r="K1149" s="134">
        <v>3</v>
      </c>
    </row>
    <row r="1150" spans="1:11" ht="25.5">
      <c r="A1150" s="168">
        <v>21</v>
      </c>
      <c r="B1150" s="129" t="s">
        <v>2837</v>
      </c>
      <c r="C1150" s="170" t="s">
        <v>2836</v>
      </c>
      <c r="D1150" s="159">
        <v>122080311</v>
      </c>
      <c r="E1150" s="157"/>
      <c r="F1150" s="157">
        <v>972</v>
      </c>
      <c r="G1150" s="157">
        <v>0</v>
      </c>
      <c r="H1150" s="157">
        <f>SUM(F1150:G1150)</f>
        <v>972</v>
      </c>
      <c r="I1150" s="134"/>
      <c r="J1150" s="156"/>
      <c r="K1150" s="134"/>
    </row>
    <row r="1151" spans="1:11" ht="15">
      <c r="A1151" s="166"/>
      <c r="B1151" s="129" t="s">
        <v>1165</v>
      </c>
      <c r="C1151" s="169"/>
      <c r="D1151" s="159"/>
      <c r="E1151" s="157"/>
      <c r="F1151" s="158">
        <v>972</v>
      </c>
      <c r="G1151" s="158">
        <v>0</v>
      </c>
      <c r="H1151" s="157">
        <f>SUM(F1151:G1151)</f>
        <v>972</v>
      </c>
      <c r="I1151" s="134">
        <v>2</v>
      </c>
      <c r="J1151" s="156">
        <v>0</v>
      </c>
      <c r="K1151" s="134">
        <v>2</v>
      </c>
    </row>
    <row r="1152" spans="1:11" ht="25.5" customHeight="1">
      <c r="A1152" s="164">
        <v>22</v>
      </c>
      <c r="B1152" s="129" t="s">
        <v>2835</v>
      </c>
      <c r="C1152" s="170" t="s">
        <v>2834</v>
      </c>
      <c r="D1152" s="159">
        <v>122080311</v>
      </c>
      <c r="E1152" s="157"/>
      <c r="F1152" s="157">
        <v>0</v>
      </c>
      <c r="G1152" s="157">
        <v>929</v>
      </c>
      <c r="H1152" s="157">
        <f>SUM(F1152:G1152)</f>
        <v>929</v>
      </c>
      <c r="I1152" s="134"/>
      <c r="J1152" s="156"/>
      <c r="K1152" s="134"/>
    </row>
    <row r="1153" spans="1:11" ht="15">
      <c r="A1153" s="161"/>
      <c r="B1153" s="129" t="s">
        <v>1165</v>
      </c>
      <c r="C1153" s="169"/>
      <c r="D1153" s="159"/>
      <c r="E1153" s="157"/>
      <c r="F1153" s="158">
        <v>0</v>
      </c>
      <c r="G1153" s="158">
        <v>929</v>
      </c>
      <c r="H1153" s="157">
        <f>SUM(F1153:G1153)</f>
        <v>929</v>
      </c>
      <c r="I1153" s="134">
        <v>0</v>
      </c>
      <c r="J1153" s="156">
        <v>2</v>
      </c>
      <c r="K1153" s="134">
        <v>2</v>
      </c>
    </row>
    <row r="1154" spans="1:11" ht="38.25">
      <c r="A1154" s="168">
        <v>23</v>
      </c>
      <c r="B1154" s="129" t="s">
        <v>2833</v>
      </c>
      <c r="C1154" s="172" t="s">
        <v>2832</v>
      </c>
      <c r="D1154" s="159">
        <v>122080309</v>
      </c>
      <c r="E1154" s="157"/>
      <c r="F1154" s="157">
        <v>421</v>
      </c>
      <c r="G1154" s="157">
        <v>0</v>
      </c>
      <c r="H1154" s="157">
        <f>SUM(F1154:G1154)</f>
        <v>421</v>
      </c>
      <c r="I1154" s="134"/>
      <c r="J1154" s="156"/>
      <c r="K1154" s="134"/>
    </row>
    <row r="1155" spans="1:11" ht="51">
      <c r="A1155" s="167"/>
      <c r="B1155" s="129" t="s">
        <v>1165</v>
      </c>
      <c r="C1155" s="171" t="s">
        <v>2831</v>
      </c>
      <c r="D1155" s="159">
        <v>122080310</v>
      </c>
      <c r="E1155" s="157"/>
      <c r="F1155" s="157">
        <v>946</v>
      </c>
      <c r="G1155" s="157">
        <v>0</v>
      </c>
      <c r="H1155" s="157">
        <f>SUM(F1155:G1155)</f>
        <v>946</v>
      </c>
      <c r="I1155" s="134"/>
      <c r="J1155" s="156"/>
      <c r="K1155" s="134"/>
    </row>
    <row r="1156" spans="1:11" ht="15">
      <c r="A1156" s="166"/>
      <c r="B1156" s="129" t="s">
        <v>1165</v>
      </c>
      <c r="C1156" s="160"/>
      <c r="D1156" s="159"/>
      <c r="E1156" s="157"/>
      <c r="F1156" s="158">
        <f>SUM(F1154:F1155)</f>
        <v>1367</v>
      </c>
      <c r="G1156" s="158">
        <f>SUM(G1154:G1155)</f>
        <v>0</v>
      </c>
      <c r="H1156" s="157">
        <f>SUM(F1156:G1156)</f>
        <v>1367</v>
      </c>
      <c r="I1156" s="134">
        <v>3</v>
      </c>
      <c r="J1156" s="156">
        <v>0</v>
      </c>
      <c r="K1156" s="134">
        <v>3</v>
      </c>
    </row>
    <row r="1157" spans="1:11" ht="38.25">
      <c r="A1157" s="164">
        <v>24</v>
      </c>
      <c r="B1157" s="129" t="s">
        <v>2830</v>
      </c>
      <c r="C1157" s="172" t="s">
        <v>2829</v>
      </c>
      <c r="D1157" s="159">
        <v>122080309</v>
      </c>
      <c r="E1157" s="157"/>
      <c r="F1157" s="157">
        <v>0</v>
      </c>
      <c r="G1157" s="157">
        <v>372</v>
      </c>
      <c r="H1157" s="157">
        <f>SUM(F1157:G1157)</f>
        <v>372</v>
      </c>
      <c r="I1157" s="134"/>
      <c r="J1157" s="156"/>
      <c r="K1157" s="134"/>
    </row>
    <row r="1158" spans="1:11" ht="51">
      <c r="A1158" s="163"/>
      <c r="B1158" s="129" t="s">
        <v>1165</v>
      </c>
      <c r="C1158" s="171" t="s">
        <v>2828</v>
      </c>
      <c r="D1158" s="159">
        <v>122080310</v>
      </c>
      <c r="E1158" s="157"/>
      <c r="F1158" s="157">
        <v>0</v>
      </c>
      <c r="G1158" s="157">
        <v>855</v>
      </c>
      <c r="H1158" s="157">
        <f>SUM(F1158:G1158)</f>
        <v>855</v>
      </c>
      <c r="I1158" s="134"/>
      <c r="J1158" s="156"/>
      <c r="K1158" s="134"/>
    </row>
    <row r="1159" spans="1:11" ht="15">
      <c r="A1159" s="161"/>
      <c r="B1159" s="129" t="s">
        <v>1165</v>
      </c>
      <c r="C1159" s="160"/>
      <c r="D1159" s="159"/>
      <c r="E1159" s="157"/>
      <c r="F1159" s="158">
        <f>SUM(F1157:F1158)</f>
        <v>0</v>
      </c>
      <c r="G1159" s="158">
        <f>SUM(G1157:G1158)</f>
        <v>1227</v>
      </c>
      <c r="H1159" s="157">
        <f>SUM(F1159:G1159)</f>
        <v>1227</v>
      </c>
      <c r="I1159" s="134">
        <v>0</v>
      </c>
      <c r="J1159" s="156">
        <v>3</v>
      </c>
      <c r="K1159" s="134">
        <v>3</v>
      </c>
    </row>
    <row r="1160" spans="1:11" ht="25.5">
      <c r="A1160" s="168">
        <v>25</v>
      </c>
      <c r="B1160" s="129" t="s">
        <v>2827</v>
      </c>
      <c r="C1160" s="170" t="s">
        <v>2823</v>
      </c>
      <c r="D1160" s="159">
        <v>122080201</v>
      </c>
      <c r="E1160" s="157"/>
      <c r="F1160" s="157">
        <v>496</v>
      </c>
      <c r="G1160" s="157">
        <v>0</v>
      </c>
      <c r="H1160" s="157">
        <f>SUM(F1160:G1160)</f>
        <v>496</v>
      </c>
      <c r="I1160" s="134"/>
      <c r="J1160" s="156"/>
      <c r="K1160" s="134"/>
    </row>
    <row r="1161" spans="1:11" ht="38.25">
      <c r="A1161" s="167"/>
      <c r="B1161" s="129" t="s">
        <v>1165</v>
      </c>
      <c r="C1161" s="162" t="s">
        <v>2826</v>
      </c>
      <c r="D1161" s="159">
        <v>122080202</v>
      </c>
      <c r="E1161" s="157"/>
      <c r="F1161" s="157">
        <v>421</v>
      </c>
      <c r="G1161" s="157">
        <v>0</v>
      </c>
      <c r="H1161" s="157">
        <f>SUM(F1161:G1161)</f>
        <v>421</v>
      </c>
      <c r="I1161" s="134"/>
      <c r="J1161" s="156"/>
      <c r="K1161" s="134"/>
    </row>
    <row r="1162" spans="1:11" ht="25.5">
      <c r="A1162" s="167"/>
      <c r="B1162" s="129" t="s">
        <v>1165</v>
      </c>
      <c r="C1162" s="170" t="s">
        <v>2821</v>
      </c>
      <c r="D1162" s="159">
        <v>122080203</v>
      </c>
      <c r="E1162" s="157"/>
      <c r="F1162" s="157">
        <v>561</v>
      </c>
      <c r="G1162" s="157">
        <v>0</v>
      </c>
      <c r="H1162" s="157">
        <f>SUM(F1162:G1162)</f>
        <v>561</v>
      </c>
      <c r="I1162" s="134"/>
      <c r="J1162" s="156"/>
      <c r="K1162" s="134"/>
    </row>
    <row r="1163" spans="1:11" ht="25.5">
      <c r="A1163" s="167"/>
      <c r="B1163" s="129" t="s">
        <v>1165</v>
      </c>
      <c r="C1163" s="170" t="s">
        <v>2825</v>
      </c>
      <c r="D1163" s="159">
        <v>122080204</v>
      </c>
      <c r="E1163" s="157"/>
      <c r="F1163" s="157">
        <v>249</v>
      </c>
      <c r="G1163" s="157">
        <v>0</v>
      </c>
      <c r="H1163" s="157">
        <f>SUM(F1163:G1163)</f>
        <v>249</v>
      </c>
      <c r="I1163" s="134"/>
      <c r="J1163" s="156"/>
      <c r="K1163" s="134"/>
    </row>
    <row r="1164" spans="1:11" ht="12.75" customHeight="1">
      <c r="A1164" s="166"/>
      <c r="B1164" s="129" t="s">
        <v>1165</v>
      </c>
      <c r="C1164" s="169"/>
      <c r="D1164" s="159"/>
      <c r="E1164" s="157"/>
      <c r="F1164" s="158">
        <f>SUM(F1160:F1163)</f>
        <v>1727</v>
      </c>
      <c r="G1164" s="158">
        <f>SUM(G1160:G1163)</f>
        <v>0</v>
      </c>
      <c r="H1164" s="157">
        <f>SUM(F1164:G1164)</f>
        <v>1727</v>
      </c>
      <c r="I1164" s="134">
        <v>4</v>
      </c>
      <c r="J1164" s="156">
        <v>0</v>
      </c>
      <c r="K1164" s="134">
        <v>4</v>
      </c>
    </row>
    <row r="1165" spans="1:11" ht="25.5">
      <c r="A1165" s="164">
        <v>26</v>
      </c>
      <c r="B1165" s="129" t="s">
        <v>2824</v>
      </c>
      <c r="C1165" s="170" t="s">
        <v>2823</v>
      </c>
      <c r="D1165" s="159">
        <v>122080201</v>
      </c>
      <c r="E1165" s="157"/>
      <c r="F1165" s="157">
        <v>0</v>
      </c>
      <c r="G1165" s="157">
        <v>380</v>
      </c>
      <c r="H1165" s="157">
        <f>SUM(F1165:G1165)</f>
        <v>380</v>
      </c>
      <c r="I1165" s="134"/>
      <c r="J1165" s="156"/>
      <c r="K1165" s="134"/>
    </row>
    <row r="1166" spans="1:11" ht="38.25">
      <c r="A1166" s="163"/>
      <c r="B1166" s="129" t="s">
        <v>1165</v>
      </c>
      <c r="C1166" s="162" t="s">
        <v>2822</v>
      </c>
      <c r="D1166" s="159">
        <v>122080202</v>
      </c>
      <c r="E1166" s="157"/>
      <c r="F1166" s="157">
        <v>0</v>
      </c>
      <c r="G1166" s="157">
        <v>317</v>
      </c>
      <c r="H1166" s="157">
        <f>SUM(F1166:G1166)</f>
        <v>317</v>
      </c>
      <c r="I1166" s="134"/>
      <c r="J1166" s="156"/>
      <c r="K1166" s="134"/>
    </row>
    <row r="1167" spans="1:11" ht="25.5">
      <c r="A1167" s="163"/>
      <c r="B1167" s="129" t="s">
        <v>1165</v>
      </c>
      <c r="C1167" s="170" t="s">
        <v>2821</v>
      </c>
      <c r="D1167" s="159">
        <v>122080203</v>
      </c>
      <c r="E1167" s="157"/>
      <c r="F1167" s="157">
        <v>0</v>
      </c>
      <c r="G1167" s="157">
        <v>444</v>
      </c>
      <c r="H1167" s="157">
        <f>SUM(F1167:G1167)</f>
        <v>444</v>
      </c>
      <c r="I1167" s="134"/>
      <c r="J1167" s="156"/>
      <c r="K1167" s="134"/>
    </row>
    <row r="1168" spans="1:11" ht="25.5">
      <c r="A1168" s="163"/>
      <c r="B1168" s="129" t="s">
        <v>1165</v>
      </c>
      <c r="C1168" s="170" t="s">
        <v>2820</v>
      </c>
      <c r="D1168" s="159">
        <v>122080204</v>
      </c>
      <c r="E1168" s="157"/>
      <c r="F1168" s="157">
        <v>0</v>
      </c>
      <c r="G1168" s="157">
        <v>224</v>
      </c>
      <c r="H1168" s="157">
        <f>SUM(F1168:G1168)</f>
        <v>224</v>
      </c>
      <c r="I1168" s="134"/>
      <c r="J1168" s="156"/>
      <c r="K1168" s="134"/>
    </row>
    <row r="1169" spans="1:11" ht="12.75" customHeight="1">
      <c r="A1169" s="161"/>
      <c r="B1169" s="129" t="s">
        <v>1165</v>
      </c>
      <c r="C1169" s="169"/>
      <c r="D1169" s="159"/>
      <c r="E1169" s="157"/>
      <c r="F1169" s="158">
        <f>SUM(F1165:F1168)</f>
        <v>0</v>
      </c>
      <c r="G1169" s="158">
        <f>SUM(G1165:G1168)</f>
        <v>1365</v>
      </c>
      <c r="H1169" s="157">
        <f>SUM(F1169:G1169)</f>
        <v>1365</v>
      </c>
      <c r="I1169" s="134">
        <v>0</v>
      </c>
      <c r="J1169" s="156">
        <v>3</v>
      </c>
      <c r="K1169" s="134">
        <v>3</v>
      </c>
    </row>
    <row r="1170" spans="1:11" ht="21.75" customHeight="1">
      <c r="A1170" s="168">
        <v>27</v>
      </c>
      <c r="B1170" s="129" t="s">
        <v>2819</v>
      </c>
      <c r="C1170" s="170" t="s">
        <v>2815</v>
      </c>
      <c r="D1170" s="159">
        <v>122070404</v>
      </c>
      <c r="E1170" s="157"/>
      <c r="F1170" s="157">
        <v>373</v>
      </c>
      <c r="G1170" s="157">
        <v>0</v>
      </c>
      <c r="H1170" s="157">
        <f>SUM(F1170:G1170)</f>
        <v>373</v>
      </c>
      <c r="I1170" s="134"/>
      <c r="J1170" s="156"/>
      <c r="K1170" s="134"/>
    </row>
    <row r="1171" spans="1:11" ht="18" customHeight="1">
      <c r="A1171" s="167"/>
      <c r="B1171" s="129" t="s">
        <v>1165</v>
      </c>
      <c r="C1171" s="170" t="s">
        <v>2818</v>
      </c>
      <c r="D1171" s="159">
        <v>122070503</v>
      </c>
      <c r="E1171" s="157"/>
      <c r="F1171" s="157">
        <v>849</v>
      </c>
      <c r="G1171" s="157"/>
      <c r="H1171" s="157">
        <f>SUM(F1171:G1171)</f>
        <v>849</v>
      </c>
      <c r="I1171" s="134"/>
      <c r="J1171" s="156"/>
      <c r="K1171" s="134"/>
    </row>
    <row r="1172" spans="1:11" ht="25.5">
      <c r="A1172" s="167"/>
      <c r="B1172" s="129" t="s">
        <v>1165</v>
      </c>
      <c r="C1172" s="170" t="s">
        <v>2817</v>
      </c>
      <c r="D1172" s="159">
        <v>122070501</v>
      </c>
      <c r="E1172" s="157"/>
      <c r="F1172" s="157">
        <v>330</v>
      </c>
      <c r="G1172" s="157">
        <v>0</v>
      </c>
      <c r="H1172" s="157">
        <f>SUM(F1172:G1172)</f>
        <v>330</v>
      </c>
      <c r="I1172" s="134"/>
      <c r="J1172" s="156"/>
      <c r="K1172" s="134"/>
    </row>
    <row r="1173" spans="1:11" ht="13.5" customHeight="1">
      <c r="A1173" s="166"/>
      <c r="B1173" s="129" t="s">
        <v>1165</v>
      </c>
      <c r="C1173" s="169"/>
      <c r="D1173" s="159"/>
      <c r="E1173" s="157"/>
      <c r="F1173" s="158">
        <f>SUM(F1170:F1172)</f>
        <v>1552</v>
      </c>
      <c r="G1173" s="158">
        <f>SUM(G1170:G1172)</f>
        <v>0</v>
      </c>
      <c r="H1173" s="157">
        <f>SUM(F1173:G1173)</f>
        <v>1552</v>
      </c>
      <c r="I1173" s="134">
        <v>4</v>
      </c>
      <c r="J1173" s="156">
        <v>0</v>
      </c>
      <c r="K1173" s="134">
        <v>4</v>
      </c>
    </row>
    <row r="1174" spans="1:11" ht="23.25" customHeight="1">
      <c r="A1174" s="164">
        <v>28</v>
      </c>
      <c r="B1174" s="129" t="s">
        <v>2816</v>
      </c>
      <c r="C1174" s="170" t="s">
        <v>2815</v>
      </c>
      <c r="D1174" s="159">
        <v>122070404</v>
      </c>
      <c r="E1174" s="157"/>
      <c r="F1174" s="157">
        <v>0</v>
      </c>
      <c r="G1174" s="157">
        <v>329</v>
      </c>
      <c r="H1174" s="157">
        <f>SUM(F1174:G1174)</f>
        <v>329</v>
      </c>
      <c r="I1174" s="134"/>
      <c r="J1174" s="156"/>
      <c r="K1174" s="134"/>
    </row>
    <row r="1175" spans="1:11" ht="14.25" customHeight="1">
      <c r="A1175" s="163"/>
      <c r="B1175" s="129" t="s">
        <v>1165</v>
      </c>
      <c r="C1175" s="170" t="s">
        <v>2814</v>
      </c>
      <c r="D1175" s="159">
        <v>122070503</v>
      </c>
      <c r="E1175" s="157"/>
      <c r="F1175" s="157">
        <v>0</v>
      </c>
      <c r="G1175" s="157">
        <v>724</v>
      </c>
      <c r="H1175" s="157">
        <f>SUM(F1175:G1175)</f>
        <v>724</v>
      </c>
      <c r="I1175" s="134"/>
      <c r="J1175" s="156"/>
      <c r="K1175" s="134"/>
    </row>
    <row r="1176" spans="1:11" ht="17.25" customHeight="1">
      <c r="A1176" s="163"/>
      <c r="B1176" s="129" t="s">
        <v>1165</v>
      </c>
      <c r="C1176" s="170" t="s">
        <v>2813</v>
      </c>
      <c r="D1176" s="159">
        <v>122070501</v>
      </c>
      <c r="E1176" s="157"/>
      <c r="F1176" s="157">
        <v>0</v>
      </c>
      <c r="G1176" s="157">
        <v>296</v>
      </c>
      <c r="H1176" s="157">
        <f>SUM(F1176:G1176)</f>
        <v>296</v>
      </c>
      <c r="I1176" s="134"/>
      <c r="J1176" s="156"/>
      <c r="K1176" s="134"/>
    </row>
    <row r="1177" spans="1:11" ht="15">
      <c r="A1177" s="161"/>
      <c r="B1177" s="129" t="s">
        <v>1165</v>
      </c>
      <c r="C1177" s="169"/>
      <c r="D1177" s="159"/>
      <c r="E1177" s="157"/>
      <c r="F1177" s="158">
        <f>SUM(F1174:F1176)</f>
        <v>0</v>
      </c>
      <c r="G1177" s="158">
        <f>SUM(G1174:G1176)</f>
        <v>1349</v>
      </c>
      <c r="H1177" s="157">
        <f>SUM(F1177:G1177)</f>
        <v>1349</v>
      </c>
      <c r="I1177" s="134">
        <v>0</v>
      </c>
      <c r="J1177" s="156">
        <v>3</v>
      </c>
      <c r="K1177" s="134">
        <v>3</v>
      </c>
    </row>
    <row r="1178" spans="1:11" ht="30">
      <c r="A1178" s="168">
        <v>29</v>
      </c>
      <c r="B1178" s="129" t="s">
        <v>2812</v>
      </c>
      <c r="C1178" s="170" t="s">
        <v>2811</v>
      </c>
      <c r="D1178" s="159">
        <v>122080101</v>
      </c>
      <c r="E1178" s="157"/>
      <c r="F1178" s="157">
        <v>534</v>
      </c>
      <c r="G1178" s="157">
        <v>0</v>
      </c>
      <c r="H1178" s="157">
        <f>SUM(F1178:G1178)</f>
        <v>534</v>
      </c>
      <c r="I1178" s="134"/>
      <c r="J1178" s="156"/>
      <c r="K1178" s="134"/>
    </row>
    <row r="1179" spans="1:11" ht="16.5" customHeight="1">
      <c r="A1179" s="167"/>
      <c r="B1179" s="129" t="s">
        <v>1165</v>
      </c>
      <c r="C1179" s="170" t="s">
        <v>2808</v>
      </c>
      <c r="D1179" s="159">
        <v>122080102</v>
      </c>
      <c r="E1179" s="157"/>
      <c r="F1179" s="157">
        <v>582</v>
      </c>
      <c r="G1179" s="157">
        <v>0</v>
      </c>
      <c r="H1179" s="157">
        <f>SUM(F1179:G1179)</f>
        <v>582</v>
      </c>
      <c r="I1179" s="134"/>
      <c r="J1179" s="156"/>
      <c r="K1179" s="134"/>
    </row>
    <row r="1180" spans="1:11" ht="15">
      <c r="A1180" s="166"/>
      <c r="B1180" s="129" t="s">
        <v>1165</v>
      </c>
      <c r="C1180" s="169"/>
      <c r="D1180" s="159"/>
      <c r="E1180" s="157"/>
      <c r="F1180" s="158">
        <f>SUM(F1178:F1179)</f>
        <v>1116</v>
      </c>
      <c r="G1180" s="158">
        <f>SUM(G1178:G1179)</f>
        <v>0</v>
      </c>
      <c r="H1180" s="157">
        <f>SUM(F1180:G1180)</f>
        <v>1116</v>
      </c>
      <c r="I1180" s="134">
        <v>3</v>
      </c>
      <c r="J1180" s="156">
        <v>0</v>
      </c>
      <c r="K1180" s="134">
        <v>3</v>
      </c>
    </row>
    <row r="1181" spans="1:11" ht="18.75" customHeight="1">
      <c r="A1181" s="164">
        <v>30</v>
      </c>
      <c r="B1181" s="129" t="s">
        <v>2810</v>
      </c>
      <c r="C1181" s="170" t="s">
        <v>2809</v>
      </c>
      <c r="D1181" s="159">
        <v>122080101</v>
      </c>
      <c r="E1181" s="157"/>
      <c r="F1181" s="157">
        <v>0</v>
      </c>
      <c r="G1181" s="157">
        <v>513</v>
      </c>
      <c r="H1181" s="157">
        <f>SUM(F1181:G1181)</f>
        <v>513</v>
      </c>
      <c r="I1181" s="134"/>
      <c r="J1181" s="156"/>
      <c r="K1181" s="134"/>
    </row>
    <row r="1182" spans="1:11" ht="21.75" customHeight="1">
      <c r="A1182" s="163"/>
      <c r="B1182" s="129" t="s">
        <v>1165</v>
      </c>
      <c r="C1182" s="170" t="s">
        <v>2808</v>
      </c>
      <c r="D1182" s="159">
        <v>122080102</v>
      </c>
      <c r="E1182" s="157"/>
      <c r="F1182" s="157">
        <v>0</v>
      </c>
      <c r="G1182" s="157">
        <v>525</v>
      </c>
      <c r="H1182" s="157">
        <f>SUM(F1182:G1182)</f>
        <v>525</v>
      </c>
      <c r="I1182" s="134"/>
      <c r="J1182" s="156"/>
      <c r="K1182" s="134"/>
    </row>
    <row r="1183" spans="1:11" ht="17.25" customHeight="1">
      <c r="A1183" s="161"/>
      <c r="B1183" s="129" t="s">
        <v>1165</v>
      </c>
      <c r="C1183" s="169"/>
      <c r="D1183" s="159"/>
      <c r="E1183" s="157"/>
      <c r="F1183" s="158">
        <f>SUM(F1181:F1182)</f>
        <v>0</v>
      </c>
      <c r="G1183" s="158">
        <f>SUM(G1181:G1182)</f>
        <v>1038</v>
      </c>
      <c r="H1183" s="157">
        <f>SUM(F1183:G1183)</f>
        <v>1038</v>
      </c>
      <c r="I1183" s="134">
        <v>0</v>
      </c>
      <c r="J1183" s="156">
        <v>3</v>
      </c>
      <c r="K1183" s="134">
        <v>3</v>
      </c>
    </row>
    <row r="1184" spans="1:11" ht="18.75" customHeight="1">
      <c r="A1184" s="168">
        <v>31</v>
      </c>
      <c r="B1184" s="129" t="s">
        <v>2807</v>
      </c>
      <c r="C1184" s="170" t="s">
        <v>2804</v>
      </c>
      <c r="D1184" s="159">
        <v>122080103</v>
      </c>
      <c r="E1184" s="157"/>
      <c r="F1184" s="157">
        <v>817</v>
      </c>
      <c r="G1184" s="157">
        <v>0</v>
      </c>
      <c r="H1184" s="157">
        <f>SUM(F1184:G1184)</f>
        <v>817</v>
      </c>
      <c r="I1184" s="134"/>
      <c r="J1184" s="156"/>
      <c r="K1184" s="134"/>
    </row>
    <row r="1185" spans="1:11" ht="14.25" customHeight="1">
      <c r="A1185" s="167"/>
      <c r="B1185" s="129" t="s">
        <v>1165</v>
      </c>
      <c r="C1185" s="170" t="s">
        <v>2806</v>
      </c>
      <c r="D1185" s="159">
        <v>122080104</v>
      </c>
      <c r="E1185" s="157"/>
      <c r="F1185" s="157">
        <v>327</v>
      </c>
      <c r="G1185" s="157">
        <v>0</v>
      </c>
      <c r="H1185" s="157">
        <f>SUM(F1185:G1185)</f>
        <v>327</v>
      </c>
      <c r="I1185" s="134"/>
      <c r="J1185" s="156"/>
      <c r="K1185" s="134"/>
    </row>
    <row r="1186" spans="1:11" ht="15">
      <c r="A1186" s="166"/>
      <c r="B1186" s="129" t="s">
        <v>1165</v>
      </c>
      <c r="C1186" s="169"/>
      <c r="D1186" s="159"/>
      <c r="E1186" s="157"/>
      <c r="F1186" s="158">
        <f>SUM(F1184:F1185)</f>
        <v>1144</v>
      </c>
      <c r="G1186" s="158">
        <f>SUM(G1184:G1185)</f>
        <v>0</v>
      </c>
      <c r="H1186" s="157">
        <f>SUM(F1186:G1186)</f>
        <v>1144</v>
      </c>
      <c r="I1186" s="134">
        <v>3</v>
      </c>
      <c r="J1186" s="156">
        <v>0</v>
      </c>
      <c r="K1186" s="134">
        <v>3</v>
      </c>
    </row>
    <row r="1187" spans="1:11" ht="12.75" customHeight="1">
      <c r="A1187" s="164">
        <v>32</v>
      </c>
      <c r="B1187" s="129" t="s">
        <v>2805</v>
      </c>
      <c r="C1187" s="170" t="s">
        <v>2804</v>
      </c>
      <c r="D1187" s="159">
        <v>122080103</v>
      </c>
      <c r="E1187" s="157"/>
      <c r="F1187" s="157">
        <v>0</v>
      </c>
      <c r="G1187" s="157">
        <v>744</v>
      </c>
      <c r="H1187" s="157">
        <f>SUM(F1187:G1187)</f>
        <v>744</v>
      </c>
      <c r="I1187" s="134"/>
      <c r="J1187" s="156"/>
      <c r="K1187" s="134"/>
    </row>
    <row r="1188" spans="1:11" ht="15">
      <c r="A1188" s="163"/>
      <c r="B1188" s="129" t="s">
        <v>1165</v>
      </c>
      <c r="C1188" s="170" t="s">
        <v>2803</v>
      </c>
      <c r="D1188" s="159">
        <v>122080104</v>
      </c>
      <c r="E1188" s="157"/>
      <c r="F1188" s="157">
        <v>0</v>
      </c>
      <c r="G1188" s="157">
        <v>285</v>
      </c>
      <c r="H1188" s="157">
        <f>SUM(F1188:G1188)</f>
        <v>285</v>
      </c>
      <c r="I1188" s="134"/>
      <c r="J1188" s="156"/>
      <c r="K1188" s="134"/>
    </row>
    <row r="1189" spans="1:11" ht="15">
      <c r="A1189" s="161"/>
      <c r="B1189" s="129" t="s">
        <v>1165</v>
      </c>
      <c r="C1189" s="169"/>
      <c r="D1189" s="159"/>
      <c r="E1189" s="157"/>
      <c r="F1189" s="158">
        <f>SUM(F1187:F1188)</f>
        <v>0</v>
      </c>
      <c r="G1189" s="158">
        <f>SUM(G1187:G1188)</f>
        <v>1029</v>
      </c>
      <c r="H1189" s="157">
        <f>SUM(F1189:G1189)</f>
        <v>1029</v>
      </c>
      <c r="I1189" s="134">
        <v>0</v>
      </c>
      <c r="J1189" s="156">
        <v>3</v>
      </c>
      <c r="K1189" s="134">
        <v>3</v>
      </c>
    </row>
    <row r="1190" spans="1:11" ht="12.75" customHeight="1">
      <c r="A1190" s="168">
        <v>33</v>
      </c>
      <c r="B1190" s="129" t="s">
        <v>2802</v>
      </c>
      <c r="C1190" s="170" t="s">
        <v>2799</v>
      </c>
      <c r="D1190" s="159">
        <v>122080105</v>
      </c>
      <c r="E1190" s="157"/>
      <c r="F1190" s="157">
        <v>686</v>
      </c>
      <c r="G1190" s="157">
        <v>0</v>
      </c>
      <c r="H1190" s="157">
        <f>SUM(F1190:G1190)</f>
        <v>686</v>
      </c>
      <c r="I1190" s="134"/>
      <c r="J1190" s="156"/>
      <c r="K1190" s="134"/>
    </row>
    <row r="1191" spans="1:11" ht="12.75" customHeight="1">
      <c r="A1191" s="167"/>
      <c r="B1191" s="129" t="s">
        <v>1165</v>
      </c>
      <c r="C1191" s="170" t="s">
        <v>2798</v>
      </c>
      <c r="D1191" s="159">
        <v>122080106</v>
      </c>
      <c r="E1191" s="157"/>
      <c r="F1191" s="157">
        <v>298</v>
      </c>
      <c r="G1191" s="157">
        <v>0</v>
      </c>
      <c r="H1191" s="157">
        <f>SUM(F1191:G1191)</f>
        <v>298</v>
      </c>
      <c r="I1191" s="134"/>
      <c r="J1191" s="156"/>
      <c r="K1191" s="134"/>
    </row>
    <row r="1192" spans="1:11" ht="12.75" customHeight="1">
      <c r="A1192" s="167"/>
      <c r="B1192" s="129" t="s">
        <v>1165</v>
      </c>
      <c r="C1192" s="170" t="s">
        <v>2801</v>
      </c>
      <c r="D1192" s="159">
        <v>122080107</v>
      </c>
      <c r="E1192" s="157"/>
      <c r="F1192" s="157">
        <v>217</v>
      </c>
      <c r="G1192" s="157">
        <v>0</v>
      </c>
      <c r="H1192" s="157">
        <f>SUM(F1192:G1192)</f>
        <v>217</v>
      </c>
      <c r="I1192" s="134"/>
      <c r="J1192" s="156"/>
      <c r="K1192" s="134"/>
    </row>
    <row r="1193" spans="1:11" ht="15">
      <c r="A1193" s="166"/>
      <c r="B1193" s="129" t="s">
        <v>1165</v>
      </c>
      <c r="C1193" s="169"/>
      <c r="D1193" s="159"/>
      <c r="E1193" s="157"/>
      <c r="F1193" s="158">
        <f>SUM(F1190:F1192)</f>
        <v>1201</v>
      </c>
      <c r="G1193" s="158">
        <f>SUM(G1190:G1192)</f>
        <v>0</v>
      </c>
      <c r="H1193" s="157">
        <f>SUM(F1193:G1193)</f>
        <v>1201</v>
      </c>
      <c r="I1193" s="134">
        <v>3</v>
      </c>
      <c r="J1193" s="156">
        <v>0</v>
      </c>
      <c r="K1193" s="134">
        <v>3</v>
      </c>
    </row>
    <row r="1194" spans="1:11" ht="30">
      <c r="A1194" s="164">
        <v>34</v>
      </c>
      <c r="B1194" s="129" t="s">
        <v>2800</v>
      </c>
      <c r="C1194" s="170" t="s">
        <v>2799</v>
      </c>
      <c r="D1194" s="159">
        <v>122080105</v>
      </c>
      <c r="E1194" s="157"/>
      <c r="F1194" s="157">
        <v>0</v>
      </c>
      <c r="G1194" s="157">
        <v>631</v>
      </c>
      <c r="H1194" s="157">
        <f>SUM(F1194:G1194)</f>
        <v>631</v>
      </c>
      <c r="I1194" s="134"/>
      <c r="J1194" s="156"/>
      <c r="K1194" s="134"/>
    </row>
    <row r="1195" spans="1:11" ht="15">
      <c r="A1195" s="163"/>
      <c r="B1195" s="129" t="s">
        <v>1165</v>
      </c>
      <c r="C1195" s="170" t="s">
        <v>2798</v>
      </c>
      <c r="D1195" s="159">
        <v>122080106</v>
      </c>
      <c r="E1195" s="157"/>
      <c r="F1195" s="157">
        <v>0</v>
      </c>
      <c r="G1195" s="157">
        <v>215</v>
      </c>
      <c r="H1195" s="157">
        <f>SUM(F1195:G1195)</f>
        <v>215</v>
      </c>
      <c r="I1195" s="134"/>
      <c r="J1195" s="156"/>
      <c r="K1195" s="134"/>
    </row>
    <row r="1196" spans="1:11" ht="15">
      <c r="A1196" s="163"/>
      <c r="B1196" s="129" t="s">
        <v>1165</v>
      </c>
      <c r="C1196" s="170" t="s">
        <v>2797</v>
      </c>
      <c r="D1196" s="159">
        <v>122080107</v>
      </c>
      <c r="E1196" s="157"/>
      <c r="F1196" s="157">
        <v>0</v>
      </c>
      <c r="G1196" s="157">
        <v>197</v>
      </c>
      <c r="H1196" s="157">
        <f>SUM(F1196:G1196)</f>
        <v>197</v>
      </c>
      <c r="I1196" s="134"/>
      <c r="J1196" s="156"/>
      <c r="K1196" s="134"/>
    </row>
    <row r="1197" spans="1:11" ht="15">
      <c r="A1197" s="161"/>
      <c r="B1197" s="129" t="s">
        <v>1165</v>
      </c>
      <c r="C1197" s="169"/>
      <c r="D1197" s="159"/>
      <c r="E1197" s="157"/>
      <c r="F1197" s="158">
        <f>SUM(F1194:F1196)</f>
        <v>0</v>
      </c>
      <c r="G1197" s="158">
        <f>SUM(G1194:G1196)</f>
        <v>1043</v>
      </c>
      <c r="H1197" s="157">
        <f>SUM(F1197:G1197)</f>
        <v>1043</v>
      </c>
      <c r="I1197" s="134">
        <v>0</v>
      </c>
      <c r="J1197" s="156">
        <v>3</v>
      </c>
      <c r="K1197" s="134">
        <v>3</v>
      </c>
    </row>
    <row r="1198" spans="1:11" ht="12.75" customHeight="1">
      <c r="A1198" s="168">
        <v>35</v>
      </c>
      <c r="B1198" s="129" t="s">
        <v>2796</v>
      </c>
      <c r="C1198" s="170" t="s">
        <v>2795</v>
      </c>
      <c r="D1198" s="159">
        <v>122070101</v>
      </c>
      <c r="E1198" s="157"/>
      <c r="F1198" s="157">
        <v>473</v>
      </c>
      <c r="G1198" s="157">
        <v>0</v>
      </c>
      <c r="H1198" s="157">
        <f>SUM(F1198:G1198)</f>
        <v>473</v>
      </c>
      <c r="I1198" s="134"/>
      <c r="J1198" s="156"/>
      <c r="K1198" s="134"/>
    </row>
    <row r="1199" spans="1:11" ht="14.25" customHeight="1">
      <c r="A1199" s="167"/>
      <c r="B1199" s="129" t="s">
        <v>1165</v>
      </c>
      <c r="C1199" s="170" t="s">
        <v>2792</v>
      </c>
      <c r="D1199" s="159">
        <v>122080205</v>
      </c>
      <c r="E1199" s="157"/>
      <c r="F1199" s="157">
        <v>398</v>
      </c>
      <c r="G1199" s="157">
        <v>0</v>
      </c>
      <c r="H1199" s="157">
        <f>SUM(F1199:G1199)</f>
        <v>398</v>
      </c>
      <c r="I1199" s="134"/>
      <c r="J1199" s="156"/>
      <c r="K1199" s="134"/>
    </row>
    <row r="1200" spans="1:11" ht="15">
      <c r="A1200" s="166"/>
      <c r="B1200" s="129" t="s">
        <v>1165</v>
      </c>
      <c r="C1200" s="169"/>
      <c r="D1200" s="159"/>
      <c r="E1200" s="157"/>
      <c r="F1200" s="158">
        <f>SUM(F1198:F1199)</f>
        <v>871</v>
      </c>
      <c r="G1200" s="158">
        <f>SUM(G1198:G1199)</f>
        <v>0</v>
      </c>
      <c r="H1200" s="157">
        <f>SUM(F1200:G1200)</f>
        <v>871</v>
      </c>
      <c r="I1200" s="134">
        <v>2</v>
      </c>
      <c r="J1200" s="156">
        <v>0</v>
      </c>
      <c r="K1200" s="134">
        <v>2</v>
      </c>
    </row>
    <row r="1201" spans="1:11" ht="30">
      <c r="A1201" s="164">
        <v>36</v>
      </c>
      <c r="B1201" s="129" t="s">
        <v>2794</v>
      </c>
      <c r="C1201" s="170" t="s">
        <v>2793</v>
      </c>
      <c r="D1201" s="159">
        <v>122070101</v>
      </c>
      <c r="E1201" s="157"/>
      <c r="F1201" s="157">
        <v>0</v>
      </c>
      <c r="G1201" s="157">
        <v>416</v>
      </c>
      <c r="H1201" s="157">
        <f>SUM(F1201:G1201)</f>
        <v>416</v>
      </c>
      <c r="I1201" s="134"/>
      <c r="J1201" s="156"/>
      <c r="K1201" s="134"/>
    </row>
    <row r="1202" spans="1:11" ht="15">
      <c r="A1202" s="163"/>
      <c r="B1202" s="129" t="s">
        <v>1165</v>
      </c>
      <c r="C1202" s="170" t="s">
        <v>2792</v>
      </c>
      <c r="D1202" s="159">
        <v>122080205</v>
      </c>
      <c r="E1202" s="157"/>
      <c r="F1202" s="157">
        <v>0</v>
      </c>
      <c r="G1202" s="157">
        <v>380</v>
      </c>
      <c r="H1202" s="157">
        <f>SUM(F1202:G1202)</f>
        <v>380</v>
      </c>
      <c r="I1202" s="134"/>
      <c r="J1202" s="156"/>
      <c r="K1202" s="134"/>
    </row>
    <row r="1203" spans="1:11" ht="15">
      <c r="A1203" s="161"/>
      <c r="B1203" s="129" t="s">
        <v>1165</v>
      </c>
      <c r="C1203" s="169"/>
      <c r="D1203" s="159"/>
      <c r="E1203" s="157"/>
      <c r="F1203" s="158">
        <f>SUM(F1201:F1202)</f>
        <v>0</v>
      </c>
      <c r="G1203" s="158">
        <f>SUM(G1201:G1202)</f>
        <v>796</v>
      </c>
      <c r="H1203" s="157">
        <f>SUM(F1203:G1203)</f>
        <v>796</v>
      </c>
      <c r="I1203" s="134">
        <v>0</v>
      </c>
      <c r="J1203" s="156">
        <v>2</v>
      </c>
      <c r="K1203" s="134">
        <v>2</v>
      </c>
    </row>
    <row r="1204" spans="1:11" ht="12.75" customHeight="1">
      <c r="A1204" s="168">
        <v>37</v>
      </c>
      <c r="B1204" s="129" t="s">
        <v>2791</v>
      </c>
      <c r="C1204" s="170" t="s">
        <v>2790</v>
      </c>
      <c r="D1204" s="159">
        <v>122070102</v>
      </c>
      <c r="E1204" s="157"/>
      <c r="F1204" s="157">
        <v>232</v>
      </c>
      <c r="G1204" s="157">
        <v>0</v>
      </c>
      <c r="H1204" s="157">
        <f>SUM(F1204:G1204)</f>
        <v>232</v>
      </c>
      <c r="I1204" s="134"/>
      <c r="J1204" s="156"/>
      <c r="K1204" s="134"/>
    </row>
    <row r="1205" spans="1:11" ht="38.25">
      <c r="A1205" s="167"/>
      <c r="B1205" s="129" t="s">
        <v>1165</v>
      </c>
      <c r="C1205" s="170" t="s">
        <v>2789</v>
      </c>
      <c r="D1205" s="159">
        <v>122080206</v>
      </c>
      <c r="E1205" s="157"/>
      <c r="F1205" s="157">
        <v>412</v>
      </c>
      <c r="G1205" s="157">
        <v>0</v>
      </c>
      <c r="H1205" s="157">
        <f>SUM(F1205:G1205)</f>
        <v>412</v>
      </c>
      <c r="I1205" s="134"/>
      <c r="J1205" s="156"/>
      <c r="K1205" s="134"/>
    </row>
    <row r="1206" spans="1:11" ht="24" customHeight="1">
      <c r="A1206" s="167"/>
      <c r="B1206" s="129" t="s">
        <v>1165</v>
      </c>
      <c r="C1206" s="170" t="s">
        <v>2785</v>
      </c>
      <c r="D1206" s="159">
        <v>122080207</v>
      </c>
      <c r="E1206" s="157"/>
      <c r="F1206" s="157">
        <v>269</v>
      </c>
      <c r="G1206" s="157">
        <v>0</v>
      </c>
      <c r="H1206" s="157">
        <f>SUM(F1206:G1206)</f>
        <v>269</v>
      </c>
      <c r="I1206" s="134"/>
      <c r="J1206" s="156"/>
      <c r="K1206" s="134"/>
    </row>
    <row r="1207" spans="1:11" ht="15">
      <c r="A1207" s="166"/>
      <c r="B1207" s="129" t="s">
        <v>1165</v>
      </c>
      <c r="C1207" s="169"/>
      <c r="D1207" s="159"/>
      <c r="E1207" s="157"/>
      <c r="F1207" s="158">
        <f>SUM(F1204:F1206)</f>
        <v>913</v>
      </c>
      <c r="G1207" s="158">
        <f>SUM(G1204:G1206)</f>
        <v>0</v>
      </c>
      <c r="H1207" s="157">
        <f>SUM(F1207:G1207)</f>
        <v>913</v>
      </c>
      <c r="I1207" s="134">
        <v>2</v>
      </c>
      <c r="J1207" s="156">
        <v>0</v>
      </c>
      <c r="K1207" s="134">
        <v>2</v>
      </c>
    </row>
    <row r="1208" spans="1:11" ht="30">
      <c r="A1208" s="164">
        <v>38</v>
      </c>
      <c r="B1208" s="129" t="s">
        <v>2788</v>
      </c>
      <c r="C1208" s="170" t="s">
        <v>2787</v>
      </c>
      <c r="D1208" s="159">
        <v>122070102</v>
      </c>
      <c r="E1208" s="157"/>
      <c r="F1208" s="157">
        <v>0</v>
      </c>
      <c r="G1208" s="157">
        <v>240</v>
      </c>
      <c r="H1208" s="157">
        <f>SUM(F1208:G1208)</f>
        <v>240</v>
      </c>
      <c r="I1208" s="134"/>
      <c r="J1208" s="156"/>
      <c r="K1208" s="134"/>
    </row>
    <row r="1209" spans="1:11" ht="38.25">
      <c r="A1209" s="163"/>
      <c r="B1209" s="129" t="s">
        <v>1165</v>
      </c>
      <c r="C1209" s="170" t="s">
        <v>2786</v>
      </c>
      <c r="D1209" s="159">
        <v>122080206</v>
      </c>
      <c r="E1209" s="157"/>
      <c r="F1209" s="157">
        <v>0</v>
      </c>
      <c r="G1209" s="157">
        <v>348</v>
      </c>
      <c r="H1209" s="157">
        <f>SUM(F1209:G1209)</f>
        <v>348</v>
      </c>
      <c r="I1209" s="134"/>
      <c r="J1209" s="156"/>
      <c r="K1209" s="134"/>
    </row>
    <row r="1210" spans="1:11" ht="22.5" customHeight="1">
      <c r="A1210" s="163"/>
      <c r="B1210" s="129" t="s">
        <v>1165</v>
      </c>
      <c r="C1210" s="170" t="s">
        <v>2785</v>
      </c>
      <c r="D1210" s="159">
        <v>122080207</v>
      </c>
      <c r="E1210" s="157"/>
      <c r="F1210" s="157">
        <v>0</v>
      </c>
      <c r="G1210" s="157">
        <v>250</v>
      </c>
      <c r="H1210" s="157">
        <f>SUM(F1210:G1210)</f>
        <v>250</v>
      </c>
      <c r="I1210" s="134"/>
      <c r="J1210" s="156"/>
      <c r="K1210" s="134"/>
    </row>
    <row r="1211" spans="1:11" ht="11.25" customHeight="1">
      <c r="A1211" s="161"/>
      <c r="B1211" s="129" t="s">
        <v>1165</v>
      </c>
      <c r="C1211" s="169"/>
      <c r="D1211" s="159"/>
      <c r="E1211" s="157"/>
      <c r="F1211" s="158">
        <f>SUM(F1208:F1210)</f>
        <v>0</v>
      </c>
      <c r="G1211" s="158">
        <f>SUM(G1208:G1210)</f>
        <v>838</v>
      </c>
      <c r="H1211" s="157">
        <f>SUM(F1211:G1211)</f>
        <v>838</v>
      </c>
      <c r="I1211" s="134">
        <v>0</v>
      </c>
      <c r="J1211" s="156">
        <v>2</v>
      </c>
      <c r="K1211" s="134">
        <v>2</v>
      </c>
    </row>
    <row r="1212" spans="1:11" ht="12.75" customHeight="1">
      <c r="A1212" s="168">
        <v>39</v>
      </c>
      <c r="B1212" s="129" t="s">
        <v>2784</v>
      </c>
      <c r="C1212" s="170" t="s">
        <v>2780</v>
      </c>
      <c r="D1212" s="159">
        <v>122070103</v>
      </c>
      <c r="E1212" s="157"/>
      <c r="F1212" s="157">
        <v>250</v>
      </c>
      <c r="G1212" s="157">
        <v>0</v>
      </c>
      <c r="H1212" s="157">
        <f>SUM(F1212:G1212)</f>
        <v>250</v>
      </c>
      <c r="I1212" s="134"/>
      <c r="J1212" s="156"/>
      <c r="K1212" s="134"/>
    </row>
    <row r="1213" spans="1:11" ht="25.5">
      <c r="A1213" s="167"/>
      <c r="B1213" s="129" t="s">
        <v>1165</v>
      </c>
      <c r="C1213" s="170" t="s">
        <v>2783</v>
      </c>
      <c r="D1213" s="159">
        <v>122070104</v>
      </c>
      <c r="E1213" s="157"/>
      <c r="F1213" s="157">
        <v>661</v>
      </c>
      <c r="G1213" s="157">
        <v>0</v>
      </c>
      <c r="H1213" s="157">
        <f>SUM(F1213:G1213)</f>
        <v>661</v>
      </c>
      <c r="I1213" s="134"/>
      <c r="J1213" s="156"/>
      <c r="K1213" s="134"/>
    </row>
    <row r="1214" spans="1:11" ht="12.75" customHeight="1">
      <c r="A1214" s="167"/>
      <c r="B1214" s="129" t="s">
        <v>1165</v>
      </c>
      <c r="C1214" s="170" t="s">
        <v>2782</v>
      </c>
      <c r="D1214" s="159">
        <v>122070105</v>
      </c>
      <c r="E1214" s="157"/>
      <c r="F1214" s="157">
        <v>567</v>
      </c>
      <c r="G1214" s="157">
        <v>0</v>
      </c>
      <c r="H1214" s="157">
        <f>SUM(F1214:G1214)</f>
        <v>567</v>
      </c>
      <c r="I1214" s="134"/>
      <c r="J1214" s="156"/>
      <c r="K1214" s="134"/>
    </row>
    <row r="1215" spans="1:11" ht="12.75" customHeight="1">
      <c r="A1215" s="166"/>
      <c r="B1215" s="129" t="s">
        <v>1165</v>
      </c>
      <c r="C1215" s="169"/>
      <c r="D1215" s="159"/>
      <c r="E1215" s="157"/>
      <c r="F1215" s="158">
        <f>SUM(F1212:F1214)</f>
        <v>1478</v>
      </c>
      <c r="G1215" s="158">
        <f>SUM(G1212:G1214)</f>
        <v>0</v>
      </c>
      <c r="H1215" s="157">
        <f>SUM(F1215:G1215)</f>
        <v>1478</v>
      </c>
      <c r="I1215" s="134">
        <v>3</v>
      </c>
      <c r="J1215" s="156">
        <v>0</v>
      </c>
      <c r="K1215" s="134">
        <v>3</v>
      </c>
    </row>
    <row r="1216" spans="1:11" ht="15">
      <c r="A1216" s="164">
        <v>40</v>
      </c>
      <c r="B1216" s="129" t="s">
        <v>2781</v>
      </c>
      <c r="C1216" s="170" t="s">
        <v>2780</v>
      </c>
      <c r="D1216" s="159">
        <v>122070103</v>
      </c>
      <c r="E1216" s="157"/>
      <c r="F1216" s="157">
        <v>0</v>
      </c>
      <c r="G1216" s="157">
        <v>217</v>
      </c>
      <c r="H1216" s="157">
        <f>SUM(F1216:G1216)</f>
        <v>217</v>
      </c>
      <c r="I1216" s="134"/>
      <c r="J1216" s="156"/>
      <c r="K1216" s="134"/>
    </row>
    <row r="1217" spans="1:11" ht="25.5">
      <c r="A1217" s="163"/>
      <c r="B1217" s="129" t="s">
        <v>1165</v>
      </c>
      <c r="C1217" s="170" t="s">
        <v>2779</v>
      </c>
      <c r="D1217" s="159">
        <v>122070104</v>
      </c>
      <c r="E1217" s="157"/>
      <c r="F1217" s="157">
        <v>0</v>
      </c>
      <c r="G1217" s="157">
        <v>559</v>
      </c>
      <c r="H1217" s="157">
        <f>SUM(F1217:G1217)</f>
        <v>559</v>
      </c>
      <c r="I1217" s="134"/>
      <c r="J1217" s="156"/>
      <c r="K1217" s="134"/>
    </row>
    <row r="1218" spans="1:11" ht="15">
      <c r="A1218" s="163"/>
      <c r="B1218" s="129" t="s">
        <v>1165</v>
      </c>
      <c r="C1218" s="170" t="s">
        <v>2778</v>
      </c>
      <c r="D1218" s="159">
        <v>122070105</v>
      </c>
      <c r="E1218" s="157"/>
      <c r="F1218" s="157">
        <v>0</v>
      </c>
      <c r="G1218" s="157">
        <v>506</v>
      </c>
      <c r="H1218" s="157">
        <f>SUM(F1218:G1218)</f>
        <v>506</v>
      </c>
      <c r="I1218" s="134"/>
      <c r="J1218" s="156"/>
      <c r="K1218" s="134"/>
    </row>
    <row r="1219" spans="1:11" ht="12" customHeight="1">
      <c r="A1219" s="161"/>
      <c r="B1219" s="129" t="s">
        <v>1165</v>
      </c>
      <c r="C1219" s="169"/>
      <c r="D1219" s="159"/>
      <c r="E1219" s="157"/>
      <c r="F1219" s="158">
        <f>SUM(F1216:F1218)</f>
        <v>0</v>
      </c>
      <c r="G1219" s="158">
        <f>SUM(G1216:G1218)</f>
        <v>1282</v>
      </c>
      <c r="H1219" s="157">
        <f>SUM(F1219:G1219)</f>
        <v>1282</v>
      </c>
      <c r="I1219" s="134">
        <v>0</v>
      </c>
      <c r="J1219" s="156">
        <v>3</v>
      </c>
      <c r="K1219" s="134">
        <v>3</v>
      </c>
    </row>
    <row r="1220" spans="1:11" ht="23.25" customHeight="1">
      <c r="A1220" s="168">
        <v>41</v>
      </c>
      <c r="B1220" s="129" t="s">
        <v>2777</v>
      </c>
      <c r="C1220" s="170" t="s">
        <v>2775</v>
      </c>
      <c r="D1220" s="159">
        <v>122070107</v>
      </c>
      <c r="E1220" s="157"/>
      <c r="F1220" s="157">
        <v>317</v>
      </c>
      <c r="G1220" s="157">
        <v>0</v>
      </c>
      <c r="H1220" s="157">
        <f>SUM(F1220:G1220)</f>
        <v>317</v>
      </c>
      <c r="I1220" s="134"/>
      <c r="J1220" s="156"/>
      <c r="K1220" s="134"/>
    </row>
    <row r="1221" spans="1:11" ht="25.5">
      <c r="A1221" s="167"/>
      <c r="B1221" s="129" t="s">
        <v>1165</v>
      </c>
      <c r="C1221" s="170" t="s">
        <v>2774</v>
      </c>
      <c r="D1221" s="159">
        <v>122070201</v>
      </c>
      <c r="E1221" s="157"/>
      <c r="F1221" s="157">
        <v>711</v>
      </c>
      <c r="G1221" s="157">
        <v>0</v>
      </c>
      <c r="H1221" s="157">
        <f>SUM(F1221:G1221)</f>
        <v>711</v>
      </c>
      <c r="I1221" s="134"/>
      <c r="J1221" s="156"/>
      <c r="K1221" s="134"/>
    </row>
    <row r="1222" spans="1:11" ht="15">
      <c r="A1222" s="166"/>
      <c r="B1222" s="129" t="s">
        <v>1165</v>
      </c>
      <c r="C1222" s="160"/>
      <c r="D1222" s="159"/>
      <c r="E1222" s="157"/>
      <c r="F1222" s="158">
        <f>SUM(F1220:F1221)</f>
        <v>1028</v>
      </c>
      <c r="G1222" s="158">
        <f>SUM(G1220:G1221)</f>
        <v>0</v>
      </c>
      <c r="H1222" s="157">
        <f>SUM(F1222:G1222)</f>
        <v>1028</v>
      </c>
      <c r="I1222" s="134">
        <v>3</v>
      </c>
      <c r="J1222" s="156">
        <v>0</v>
      </c>
      <c r="K1222" s="134">
        <v>3</v>
      </c>
    </row>
    <row r="1223" spans="1:11" ht="30">
      <c r="A1223" s="164">
        <v>42</v>
      </c>
      <c r="B1223" s="129" t="s">
        <v>2776</v>
      </c>
      <c r="C1223" s="170" t="s">
        <v>2775</v>
      </c>
      <c r="D1223" s="159">
        <v>122070107</v>
      </c>
      <c r="E1223" s="157"/>
      <c r="F1223" s="157">
        <v>0</v>
      </c>
      <c r="G1223" s="157">
        <v>291</v>
      </c>
      <c r="H1223" s="157">
        <f>SUM(F1223:G1223)</f>
        <v>291</v>
      </c>
      <c r="I1223" s="134"/>
      <c r="J1223" s="156"/>
      <c r="K1223" s="134"/>
    </row>
    <row r="1224" spans="1:11" ht="25.5">
      <c r="A1224" s="163"/>
      <c r="B1224" s="129" t="s">
        <v>1165</v>
      </c>
      <c r="C1224" s="170" t="s">
        <v>2774</v>
      </c>
      <c r="D1224" s="159">
        <v>122070201</v>
      </c>
      <c r="E1224" s="157"/>
      <c r="F1224" s="157">
        <v>0</v>
      </c>
      <c r="G1224" s="157">
        <v>619</v>
      </c>
      <c r="H1224" s="157">
        <f>SUM(F1224:G1224)</f>
        <v>619</v>
      </c>
      <c r="I1224" s="134"/>
      <c r="J1224" s="156"/>
      <c r="K1224" s="134"/>
    </row>
    <row r="1225" spans="1:11" ht="15">
      <c r="A1225" s="161"/>
      <c r="B1225" s="129" t="s">
        <v>1165</v>
      </c>
      <c r="C1225" s="169"/>
      <c r="D1225" s="159"/>
      <c r="E1225" s="157"/>
      <c r="F1225" s="158">
        <f>SUM(F1223:F1224)</f>
        <v>0</v>
      </c>
      <c r="G1225" s="158">
        <f>SUM(G1223:G1224)</f>
        <v>910</v>
      </c>
      <c r="H1225" s="157">
        <f>SUM(F1225:G1225)</f>
        <v>910</v>
      </c>
      <c r="I1225" s="134">
        <v>0</v>
      </c>
      <c r="J1225" s="156">
        <v>2</v>
      </c>
      <c r="K1225" s="134">
        <v>2</v>
      </c>
    </row>
    <row r="1226" spans="1:11" ht="63.75">
      <c r="A1226" s="168">
        <v>43</v>
      </c>
      <c r="B1226" s="129" t="s">
        <v>2773</v>
      </c>
      <c r="C1226" s="170" t="s">
        <v>2772</v>
      </c>
      <c r="D1226" s="159">
        <v>122070106</v>
      </c>
      <c r="E1226" s="157"/>
      <c r="F1226" s="157">
        <v>763</v>
      </c>
      <c r="G1226" s="157">
        <v>0</v>
      </c>
      <c r="H1226" s="157">
        <f>SUM(F1226:G1226)</f>
        <v>763</v>
      </c>
      <c r="I1226" s="134"/>
      <c r="J1226" s="156"/>
      <c r="K1226" s="134"/>
    </row>
    <row r="1227" spans="1:11" ht="15.75" customHeight="1">
      <c r="A1227" s="167"/>
      <c r="B1227" s="129" t="s">
        <v>1165</v>
      </c>
      <c r="C1227" s="170" t="s">
        <v>2769</v>
      </c>
      <c r="D1227" s="159">
        <v>122070202</v>
      </c>
      <c r="E1227" s="157"/>
      <c r="F1227" s="157">
        <v>616</v>
      </c>
      <c r="G1227" s="157">
        <v>0</v>
      </c>
      <c r="H1227" s="157">
        <f>SUM(F1227:G1227)</f>
        <v>616</v>
      </c>
      <c r="I1227" s="134"/>
      <c r="J1227" s="156"/>
      <c r="K1227" s="134"/>
    </row>
    <row r="1228" spans="1:11" ht="20.25" customHeight="1">
      <c r="A1228" s="166"/>
      <c r="B1228" s="129" t="s">
        <v>1165</v>
      </c>
      <c r="C1228" s="170" t="s">
        <v>2771</v>
      </c>
      <c r="D1228" s="159"/>
      <c r="E1228" s="157"/>
      <c r="F1228" s="158">
        <f>SUM(F1226:F1227)</f>
        <v>1379</v>
      </c>
      <c r="G1228" s="158">
        <f>SUM(G1226:G1227)</f>
        <v>0</v>
      </c>
      <c r="H1228" s="157">
        <f>SUM(F1228:G1228)</f>
        <v>1379</v>
      </c>
      <c r="I1228" s="134">
        <v>3</v>
      </c>
      <c r="J1228" s="156">
        <v>0</v>
      </c>
      <c r="K1228" s="134">
        <v>3</v>
      </c>
    </row>
    <row r="1229" spans="1:11" ht="18.75" customHeight="1">
      <c r="A1229" s="164">
        <v>44</v>
      </c>
      <c r="B1229" s="129" t="s">
        <v>2770</v>
      </c>
      <c r="C1229" s="170" t="s">
        <v>2769</v>
      </c>
      <c r="D1229" s="159">
        <v>122070106</v>
      </c>
      <c r="E1229" s="157"/>
      <c r="F1229" s="157">
        <v>0</v>
      </c>
      <c r="G1229" s="157">
        <v>674</v>
      </c>
      <c r="H1229" s="157">
        <f>SUM(F1229:G1229)</f>
        <v>674</v>
      </c>
      <c r="I1229" s="134"/>
      <c r="J1229" s="156"/>
      <c r="K1229" s="134"/>
    </row>
    <row r="1230" spans="1:11" ht="16.5" customHeight="1">
      <c r="A1230" s="163"/>
      <c r="B1230" s="129" t="s">
        <v>1165</v>
      </c>
      <c r="C1230" s="170" t="s">
        <v>2768</v>
      </c>
      <c r="D1230" s="159">
        <v>122070202</v>
      </c>
      <c r="E1230" s="157"/>
      <c r="F1230" s="157">
        <v>0</v>
      </c>
      <c r="G1230" s="157">
        <v>594</v>
      </c>
      <c r="H1230" s="157">
        <f>SUM(F1230:G1230)</f>
        <v>594</v>
      </c>
      <c r="I1230" s="134"/>
      <c r="J1230" s="156"/>
      <c r="K1230" s="134"/>
    </row>
    <row r="1231" spans="1:11" ht="15">
      <c r="A1231" s="161"/>
      <c r="B1231" s="129" t="s">
        <v>1165</v>
      </c>
      <c r="C1231" s="169"/>
      <c r="D1231" s="159"/>
      <c r="E1231" s="157"/>
      <c r="F1231" s="158">
        <f>SUM(F1230)</f>
        <v>0</v>
      </c>
      <c r="G1231" s="158">
        <f>SUM(G1229:G1230)</f>
        <v>1268</v>
      </c>
      <c r="H1231" s="157">
        <f>SUM(F1231:G1231)</f>
        <v>1268</v>
      </c>
      <c r="I1231" s="134">
        <v>0</v>
      </c>
      <c r="J1231" s="156">
        <v>3</v>
      </c>
      <c r="K1231" s="134">
        <v>3</v>
      </c>
    </row>
    <row r="1232" spans="1:11" ht="12.75" customHeight="1">
      <c r="A1232" s="168">
        <v>45</v>
      </c>
      <c r="B1232" s="129" t="s">
        <v>2767</v>
      </c>
      <c r="C1232" s="170" t="s">
        <v>2766</v>
      </c>
      <c r="D1232" s="159">
        <v>122070205</v>
      </c>
      <c r="E1232" s="157"/>
      <c r="F1232" s="157">
        <v>1441</v>
      </c>
      <c r="G1232" s="157">
        <v>0</v>
      </c>
      <c r="H1232" s="157">
        <f>SUM(F1232:G1232)</f>
        <v>1441</v>
      </c>
      <c r="I1232" s="134"/>
      <c r="J1232" s="156"/>
      <c r="K1232" s="134"/>
    </row>
    <row r="1233" spans="1:11" ht="15">
      <c r="A1233" s="166"/>
      <c r="B1233" s="129" t="s">
        <v>1165</v>
      </c>
      <c r="C1233" s="169"/>
      <c r="D1233" s="159"/>
      <c r="E1233" s="157"/>
      <c r="F1233" s="158">
        <f>SUM(F1232)</f>
        <v>1441</v>
      </c>
      <c r="G1233" s="158">
        <f>SUM(G1232)</f>
        <v>0</v>
      </c>
      <c r="H1233" s="157">
        <f>SUM(F1233:G1233)</f>
        <v>1441</v>
      </c>
      <c r="I1233" s="134">
        <v>3</v>
      </c>
      <c r="J1233" s="156">
        <v>0</v>
      </c>
      <c r="K1233" s="134">
        <v>3</v>
      </c>
    </row>
    <row r="1234" spans="1:11" ht="12.75" customHeight="1">
      <c r="A1234" s="164">
        <v>46</v>
      </c>
      <c r="B1234" s="129" t="s">
        <v>2765</v>
      </c>
      <c r="C1234" s="170" t="s">
        <v>2764</v>
      </c>
      <c r="D1234" s="159">
        <v>122070205</v>
      </c>
      <c r="E1234" s="157"/>
      <c r="F1234" s="157">
        <v>0</v>
      </c>
      <c r="G1234" s="157">
        <v>1205</v>
      </c>
      <c r="H1234" s="157">
        <f>SUM(F1234:G1234)</f>
        <v>1205</v>
      </c>
      <c r="I1234" s="134"/>
      <c r="J1234" s="156"/>
      <c r="K1234" s="134"/>
    </row>
    <row r="1235" spans="1:11" ht="15">
      <c r="A1235" s="161"/>
      <c r="B1235" s="129" t="s">
        <v>1165</v>
      </c>
      <c r="C1235" s="169"/>
      <c r="D1235" s="159"/>
      <c r="E1235" s="157"/>
      <c r="F1235" s="158">
        <f>SUM(F1234)</f>
        <v>0</v>
      </c>
      <c r="G1235" s="158">
        <f>SUM(G1234)</f>
        <v>1205</v>
      </c>
      <c r="H1235" s="157">
        <f>SUM(F1235:G1235)</f>
        <v>1205</v>
      </c>
      <c r="I1235" s="134">
        <v>0</v>
      </c>
      <c r="J1235" s="156">
        <v>3</v>
      </c>
      <c r="K1235" s="134">
        <v>3</v>
      </c>
    </row>
    <row r="1236" spans="1:11" ht="12.75" customHeight="1">
      <c r="A1236" s="168">
        <v>47</v>
      </c>
      <c r="B1236" s="129" t="s">
        <v>2763</v>
      </c>
      <c r="C1236" s="170" t="s">
        <v>2761</v>
      </c>
      <c r="D1236" s="159">
        <v>122070203</v>
      </c>
      <c r="E1236" s="157"/>
      <c r="F1236" s="157">
        <v>543</v>
      </c>
      <c r="G1236" s="157">
        <v>0</v>
      </c>
      <c r="H1236" s="157">
        <f>SUM(F1236:G1236)</f>
        <v>543</v>
      </c>
      <c r="I1236" s="134"/>
      <c r="J1236" s="156"/>
      <c r="K1236" s="134"/>
    </row>
    <row r="1237" spans="1:11" ht="12.75" customHeight="1">
      <c r="A1237" s="167"/>
      <c r="B1237" s="129" t="s">
        <v>1165</v>
      </c>
      <c r="C1237" s="170" t="s">
        <v>2760</v>
      </c>
      <c r="D1237" s="159">
        <v>122070204</v>
      </c>
      <c r="E1237" s="157"/>
      <c r="F1237" s="157">
        <v>657</v>
      </c>
      <c r="G1237" s="157">
        <v>0</v>
      </c>
      <c r="H1237" s="157">
        <f>SUM(F1237:G1237)</f>
        <v>657</v>
      </c>
      <c r="I1237" s="134"/>
      <c r="J1237" s="156"/>
      <c r="K1237" s="134"/>
    </row>
    <row r="1238" spans="1:11" ht="15">
      <c r="A1238" s="166"/>
      <c r="B1238" s="129" t="s">
        <v>1165</v>
      </c>
      <c r="C1238" s="169"/>
      <c r="D1238" s="159"/>
      <c r="E1238" s="157"/>
      <c r="F1238" s="158">
        <f>SUM(F1236:F1237)</f>
        <v>1200</v>
      </c>
      <c r="G1238" s="158">
        <f>SUM(G1236:G1237)</f>
        <v>0</v>
      </c>
      <c r="H1238" s="157">
        <f>SUM(F1238:G1238)</f>
        <v>1200</v>
      </c>
      <c r="I1238" s="134">
        <v>3</v>
      </c>
      <c r="J1238" s="156">
        <v>0</v>
      </c>
      <c r="K1238" s="134">
        <v>3</v>
      </c>
    </row>
    <row r="1239" spans="1:11" ht="30">
      <c r="A1239" s="164">
        <v>48</v>
      </c>
      <c r="B1239" s="129" t="s">
        <v>2762</v>
      </c>
      <c r="C1239" s="170" t="s">
        <v>2761</v>
      </c>
      <c r="D1239" s="159">
        <v>122070203</v>
      </c>
      <c r="E1239" s="157"/>
      <c r="F1239" s="157">
        <v>0</v>
      </c>
      <c r="G1239" s="157">
        <v>513</v>
      </c>
      <c r="H1239" s="157">
        <f>SUM(F1239:G1239)</f>
        <v>513</v>
      </c>
      <c r="I1239" s="134"/>
      <c r="J1239" s="156"/>
      <c r="K1239" s="134"/>
    </row>
    <row r="1240" spans="1:11" ht="25.5">
      <c r="A1240" s="163"/>
      <c r="B1240" s="129" t="s">
        <v>1165</v>
      </c>
      <c r="C1240" s="170" t="s">
        <v>2760</v>
      </c>
      <c r="D1240" s="159">
        <v>122070204</v>
      </c>
      <c r="E1240" s="157"/>
      <c r="F1240" s="157">
        <v>0</v>
      </c>
      <c r="G1240" s="157">
        <v>629</v>
      </c>
      <c r="H1240" s="157">
        <f>SUM(F1240:G1240)</f>
        <v>629</v>
      </c>
      <c r="I1240" s="134"/>
      <c r="J1240" s="156"/>
      <c r="K1240" s="134"/>
    </row>
    <row r="1241" spans="1:11" ht="15">
      <c r="A1241" s="161"/>
      <c r="B1241" s="129" t="s">
        <v>1165</v>
      </c>
      <c r="C1241" s="169"/>
      <c r="D1241" s="159"/>
      <c r="E1241" s="157"/>
      <c r="F1241" s="158">
        <f>SUM(F1239:F1240)</f>
        <v>0</v>
      </c>
      <c r="G1241" s="158">
        <f>SUM(G1239:G1240)</f>
        <v>1142</v>
      </c>
      <c r="H1241" s="157">
        <f>SUM(F1241:G1241)</f>
        <v>1142</v>
      </c>
      <c r="I1241" s="134">
        <v>0</v>
      </c>
      <c r="J1241" s="156">
        <v>3</v>
      </c>
      <c r="K1241" s="134">
        <v>3</v>
      </c>
    </row>
    <row r="1242" spans="1:11" ht="12.75" customHeight="1">
      <c r="A1242" s="168">
        <v>49</v>
      </c>
      <c r="B1242" s="129" t="s">
        <v>2759</v>
      </c>
      <c r="C1242" s="170" t="s">
        <v>2758</v>
      </c>
      <c r="D1242" s="159">
        <v>122070206</v>
      </c>
      <c r="E1242" s="157"/>
      <c r="F1242" s="157">
        <v>879</v>
      </c>
      <c r="G1242" s="157">
        <v>0</v>
      </c>
      <c r="H1242" s="157">
        <f>SUM(F1242:G1242)</f>
        <v>879</v>
      </c>
      <c r="I1242" s="134"/>
      <c r="J1242" s="156"/>
      <c r="K1242" s="134"/>
    </row>
    <row r="1243" spans="1:11" ht="12.75" customHeight="1">
      <c r="A1243" s="167"/>
      <c r="B1243" s="129" t="s">
        <v>1165</v>
      </c>
      <c r="C1243" s="170" t="s">
        <v>2755</v>
      </c>
      <c r="D1243" s="159">
        <v>122070207</v>
      </c>
      <c r="E1243" s="157"/>
      <c r="F1243" s="157">
        <v>903</v>
      </c>
      <c r="G1243" s="157">
        <v>0</v>
      </c>
      <c r="H1243" s="157">
        <f>SUM(F1243:G1243)</f>
        <v>903</v>
      </c>
      <c r="I1243" s="134"/>
      <c r="J1243" s="156"/>
      <c r="K1243" s="134"/>
    </row>
    <row r="1244" spans="1:11" ht="15">
      <c r="A1244" s="166"/>
      <c r="B1244" s="129" t="s">
        <v>1165</v>
      </c>
      <c r="C1244" s="169"/>
      <c r="D1244" s="159"/>
      <c r="E1244" s="158"/>
      <c r="F1244" s="158">
        <f>SUM(F1242:F1243)</f>
        <v>1782</v>
      </c>
      <c r="G1244" s="158">
        <f>SUM(G1242:G1243)</f>
        <v>0</v>
      </c>
      <c r="H1244" s="157">
        <f>SUM(F1244:G1244)</f>
        <v>1782</v>
      </c>
      <c r="I1244" s="134">
        <v>4</v>
      </c>
      <c r="J1244" s="156">
        <v>0</v>
      </c>
      <c r="K1244" s="134">
        <v>4</v>
      </c>
    </row>
    <row r="1245" spans="1:11" ht="30">
      <c r="A1245" s="164">
        <v>50</v>
      </c>
      <c r="B1245" s="129" t="s">
        <v>2757</v>
      </c>
      <c r="C1245" s="170" t="s">
        <v>2756</v>
      </c>
      <c r="D1245" s="159">
        <v>122070206</v>
      </c>
      <c r="E1245" s="157"/>
      <c r="F1245" s="157">
        <v>0</v>
      </c>
      <c r="G1245" s="157">
        <v>793</v>
      </c>
      <c r="H1245" s="157">
        <f>SUM(F1245:G1245)</f>
        <v>793</v>
      </c>
      <c r="I1245" s="134"/>
      <c r="J1245" s="156"/>
      <c r="K1245" s="134"/>
    </row>
    <row r="1246" spans="1:11" ht="15">
      <c r="A1246" s="163"/>
      <c r="B1246" s="129" t="s">
        <v>1165</v>
      </c>
      <c r="C1246" s="170" t="s">
        <v>2755</v>
      </c>
      <c r="D1246" s="159">
        <v>122070207</v>
      </c>
      <c r="E1246" s="157"/>
      <c r="F1246" s="157">
        <v>0</v>
      </c>
      <c r="G1246" s="157">
        <v>769</v>
      </c>
      <c r="H1246" s="157">
        <f>SUM(F1246:G1246)</f>
        <v>769</v>
      </c>
      <c r="I1246" s="134"/>
      <c r="J1246" s="156"/>
      <c r="K1246" s="134"/>
    </row>
    <row r="1247" spans="1:11" ht="15">
      <c r="A1247" s="161"/>
      <c r="B1247" s="129" t="s">
        <v>1165</v>
      </c>
      <c r="C1247" s="169"/>
      <c r="D1247" s="159"/>
      <c r="E1247" s="157"/>
      <c r="F1247" s="158">
        <f>SUM(F1245:F1246)</f>
        <v>0</v>
      </c>
      <c r="G1247" s="158">
        <f>SUM(G1245:G1246)</f>
        <v>1562</v>
      </c>
      <c r="H1247" s="157">
        <f>SUM(F1247:G1247)</f>
        <v>1562</v>
      </c>
      <c r="I1247" s="134">
        <v>0</v>
      </c>
      <c r="J1247" s="156">
        <v>4</v>
      </c>
      <c r="K1247" s="134">
        <v>4</v>
      </c>
    </row>
    <row r="1248" spans="1:11" ht="18.75" customHeight="1">
      <c r="A1248" s="168">
        <v>51</v>
      </c>
      <c r="B1248" s="129" t="s">
        <v>2754</v>
      </c>
      <c r="C1248" s="169" t="s">
        <v>2753</v>
      </c>
      <c r="D1248" s="159">
        <v>122060401</v>
      </c>
      <c r="E1248" s="157"/>
      <c r="F1248" s="157">
        <v>213</v>
      </c>
      <c r="G1248" s="157">
        <v>0</v>
      </c>
      <c r="H1248" s="157">
        <f>SUM(F1248:G1248)</f>
        <v>213</v>
      </c>
      <c r="I1248" s="134"/>
      <c r="J1248" s="156"/>
      <c r="K1248" s="134"/>
    </row>
    <row r="1249" spans="1:11" ht="14.25" customHeight="1">
      <c r="A1249" s="167"/>
      <c r="B1249" s="129" t="s">
        <v>1165</v>
      </c>
      <c r="C1249" s="169" t="s">
        <v>2752</v>
      </c>
      <c r="D1249" s="159">
        <v>122060402</v>
      </c>
      <c r="E1249" s="157"/>
      <c r="F1249" s="157">
        <v>193</v>
      </c>
      <c r="G1249" s="157">
        <v>0</v>
      </c>
      <c r="H1249" s="157">
        <f>SUM(F1249:G1249)</f>
        <v>193</v>
      </c>
      <c r="I1249" s="134"/>
      <c r="J1249" s="156"/>
      <c r="K1249" s="134"/>
    </row>
    <row r="1250" spans="1:11" ht="12.75" customHeight="1">
      <c r="A1250" s="167"/>
      <c r="B1250" s="129" t="s">
        <v>1165</v>
      </c>
      <c r="C1250" s="169" t="s">
        <v>2751</v>
      </c>
      <c r="D1250" s="159">
        <v>122060403</v>
      </c>
      <c r="E1250" s="157"/>
      <c r="F1250" s="157">
        <v>269</v>
      </c>
      <c r="G1250" s="157">
        <v>0</v>
      </c>
      <c r="H1250" s="157">
        <f>SUM(F1250:G1250)</f>
        <v>269</v>
      </c>
      <c r="I1250" s="134"/>
      <c r="J1250" s="156"/>
      <c r="K1250" s="134"/>
    </row>
    <row r="1251" spans="1:11" ht="15">
      <c r="A1251" s="166"/>
      <c r="B1251" s="129" t="s">
        <v>1165</v>
      </c>
      <c r="C1251" s="169"/>
      <c r="D1251" s="159"/>
      <c r="E1251" s="157"/>
      <c r="F1251" s="158">
        <f>SUM(F1248:F1250)</f>
        <v>675</v>
      </c>
      <c r="G1251" s="158">
        <f>SUM(G1248:G1250)</f>
        <v>0</v>
      </c>
      <c r="H1251" s="157">
        <f>SUM(F1251:G1251)</f>
        <v>675</v>
      </c>
      <c r="I1251" s="134">
        <v>2</v>
      </c>
      <c r="J1251" s="156">
        <v>0</v>
      </c>
      <c r="K1251" s="134">
        <v>2</v>
      </c>
    </row>
    <row r="1252" spans="1:11" ht="16.5" customHeight="1">
      <c r="A1252" s="164">
        <v>52</v>
      </c>
      <c r="B1252" s="129" t="s">
        <v>2750</v>
      </c>
      <c r="C1252" s="170" t="s">
        <v>2749</v>
      </c>
      <c r="D1252" s="159">
        <v>122060401</v>
      </c>
      <c r="E1252" s="157"/>
      <c r="F1252" s="157">
        <v>0</v>
      </c>
      <c r="G1252" s="157">
        <v>214</v>
      </c>
      <c r="H1252" s="157">
        <f>SUM(F1252:G1252)</f>
        <v>214</v>
      </c>
      <c r="I1252" s="134"/>
      <c r="J1252" s="156"/>
      <c r="K1252" s="134"/>
    </row>
    <row r="1253" spans="1:11" ht="15">
      <c r="A1253" s="163"/>
      <c r="B1253" s="129" t="s">
        <v>1165</v>
      </c>
      <c r="C1253" s="170" t="s">
        <v>2748</v>
      </c>
      <c r="D1253" s="159">
        <v>122060402</v>
      </c>
      <c r="E1253" s="157"/>
      <c r="F1253" s="157">
        <v>0</v>
      </c>
      <c r="G1253" s="157">
        <v>168</v>
      </c>
      <c r="H1253" s="157">
        <f>SUM(F1253:G1253)</f>
        <v>168</v>
      </c>
      <c r="I1253" s="134"/>
      <c r="J1253" s="156"/>
      <c r="K1253" s="134"/>
    </row>
    <row r="1254" spans="1:11" ht="25.5">
      <c r="A1254" s="163"/>
      <c r="B1254" s="129" t="s">
        <v>1165</v>
      </c>
      <c r="C1254" s="170" t="s">
        <v>2747</v>
      </c>
      <c r="D1254" s="159">
        <v>122060403</v>
      </c>
      <c r="E1254" s="157"/>
      <c r="F1254" s="157">
        <v>0</v>
      </c>
      <c r="G1254" s="157">
        <v>244</v>
      </c>
      <c r="H1254" s="157">
        <f>SUM(F1254:G1254)</f>
        <v>244</v>
      </c>
      <c r="I1254" s="134"/>
      <c r="J1254" s="156"/>
      <c r="K1254" s="134"/>
    </row>
    <row r="1255" spans="1:11" ht="17.25" customHeight="1">
      <c r="A1255" s="161"/>
      <c r="B1255" s="129" t="s">
        <v>1165</v>
      </c>
      <c r="C1255" s="169"/>
      <c r="D1255" s="159"/>
      <c r="E1255" s="157"/>
      <c r="F1255" s="158">
        <f>SUM(F1252:F1254)</f>
        <v>0</v>
      </c>
      <c r="G1255" s="158">
        <f>SUM(G1252:G1254)</f>
        <v>626</v>
      </c>
      <c r="H1255" s="157">
        <f>SUM(F1255:G1255)</f>
        <v>626</v>
      </c>
      <c r="I1255" s="134">
        <v>0</v>
      </c>
      <c r="J1255" s="156">
        <v>2</v>
      </c>
      <c r="K1255" s="134">
        <v>2</v>
      </c>
    </row>
    <row r="1256" spans="1:11" ht="12.75" customHeight="1">
      <c r="A1256" s="168">
        <v>53</v>
      </c>
      <c r="B1256" s="129" t="s">
        <v>2746</v>
      </c>
      <c r="C1256" s="170" t="s">
        <v>2745</v>
      </c>
      <c r="D1256" s="159">
        <v>122060404</v>
      </c>
      <c r="E1256" s="157"/>
      <c r="F1256" s="157">
        <v>915</v>
      </c>
      <c r="G1256" s="157">
        <v>0</v>
      </c>
      <c r="H1256" s="157">
        <f>SUM(F1256:G1256)</f>
        <v>915</v>
      </c>
      <c r="I1256" s="134"/>
      <c r="J1256" s="156"/>
      <c r="K1256" s="134"/>
    </row>
    <row r="1257" spans="1:11" ht="15">
      <c r="A1257" s="166"/>
      <c r="B1257" s="129" t="s">
        <v>1165</v>
      </c>
      <c r="C1257" s="169"/>
      <c r="D1257" s="159"/>
      <c r="E1257" s="157"/>
      <c r="F1257" s="158">
        <v>915</v>
      </c>
      <c r="G1257" s="158">
        <v>0</v>
      </c>
      <c r="H1257" s="157">
        <f>SUM(F1257:G1257)</f>
        <v>915</v>
      </c>
      <c r="I1257" s="134">
        <v>2</v>
      </c>
      <c r="J1257" s="156">
        <v>0</v>
      </c>
      <c r="K1257" s="134">
        <v>2</v>
      </c>
    </row>
    <row r="1258" spans="1:11" ht="30">
      <c r="A1258" s="164">
        <v>54</v>
      </c>
      <c r="B1258" s="129" t="s">
        <v>2744</v>
      </c>
      <c r="C1258" s="170" t="s">
        <v>2743</v>
      </c>
      <c r="D1258" s="159">
        <v>122060404</v>
      </c>
      <c r="E1258" s="157"/>
      <c r="F1258" s="157">
        <v>0</v>
      </c>
      <c r="G1258" s="157">
        <v>794</v>
      </c>
      <c r="H1258" s="157">
        <f>SUM(F1258:G1258)</f>
        <v>794</v>
      </c>
      <c r="I1258" s="134"/>
      <c r="J1258" s="156"/>
      <c r="K1258" s="134"/>
    </row>
    <row r="1259" spans="1:11" ht="15">
      <c r="A1259" s="161"/>
      <c r="B1259" s="129" t="s">
        <v>1165</v>
      </c>
      <c r="C1259" s="169"/>
      <c r="D1259" s="159"/>
      <c r="E1259" s="157"/>
      <c r="F1259" s="158">
        <v>0</v>
      </c>
      <c r="G1259" s="158">
        <v>794</v>
      </c>
      <c r="H1259" s="157">
        <f>SUM(F1259:G1259)</f>
        <v>794</v>
      </c>
      <c r="I1259" s="134">
        <v>0</v>
      </c>
      <c r="J1259" s="156">
        <v>2</v>
      </c>
      <c r="K1259" s="134">
        <v>2</v>
      </c>
    </row>
    <row r="1260" spans="1:11" ht="19.5" customHeight="1">
      <c r="A1260" s="168">
        <v>55</v>
      </c>
      <c r="B1260" s="129" t="s">
        <v>2742</v>
      </c>
      <c r="C1260" s="170" t="s">
        <v>2741</v>
      </c>
      <c r="D1260" s="159">
        <v>122060304</v>
      </c>
      <c r="E1260" s="157"/>
      <c r="F1260" s="157">
        <v>412</v>
      </c>
      <c r="G1260" s="157">
        <v>0</v>
      </c>
      <c r="H1260" s="157">
        <f>SUM(F1260:G1260)</f>
        <v>412</v>
      </c>
      <c r="I1260" s="134"/>
      <c r="J1260" s="156"/>
      <c r="K1260" s="134"/>
    </row>
    <row r="1261" spans="1:11" ht="23.25" customHeight="1">
      <c r="A1261" s="167"/>
      <c r="B1261" s="129" t="s">
        <v>1165</v>
      </c>
      <c r="C1261" s="170" t="s">
        <v>2738</v>
      </c>
      <c r="D1261" s="159">
        <v>122060305</v>
      </c>
      <c r="E1261" s="157"/>
      <c r="F1261" s="157">
        <v>313</v>
      </c>
      <c r="G1261" s="157">
        <v>0</v>
      </c>
      <c r="H1261" s="157">
        <f>SUM(F1261:G1261)</f>
        <v>313</v>
      </c>
      <c r="I1261" s="134"/>
      <c r="J1261" s="156"/>
      <c r="K1261" s="134"/>
    </row>
    <row r="1262" spans="1:11" ht="12.75" customHeight="1">
      <c r="A1262" s="167"/>
      <c r="B1262" s="129" t="s">
        <v>1165</v>
      </c>
      <c r="C1262" s="170" t="s">
        <v>2740</v>
      </c>
      <c r="D1262" s="159">
        <v>122060306</v>
      </c>
      <c r="E1262" s="157"/>
      <c r="F1262" s="157">
        <v>158</v>
      </c>
      <c r="G1262" s="157">
        <v>0</v>
      </c>
      <c r="H1262" s="157">
        <f>SUM(F1262:G1262)</f>
        <v>158</v>
      </c>
      <c r="I1262" s="134"/>
      <c r="J1262" s="156"/>
      <c r="K1262" s="134"/>
    </row>
    <row r="1263" spans="1:11" ht="15">
      <c r="A1263" s="166"/>
      <c r="B1263" s="129" t="s">
        <v>1165</v>
      </c>
      <c r="C1263" s="169"/>
      <c r="D1263" s="159"/>
      <c r="E1263" s="157"/>
      <c r="F1263" s="158">
        <f>SUM(F1260:F1262)</f>
        <v>883</v>
      </c>
      <c r="G1263" s="158">
        <f>SUM(G1260:G1262)</f>
        <v>0</v>
      </c>
      <c r="H1263" s="157">
        <f>SUM(F1263:G1263)</f>
        <v>883</v>
      </c>
      <c r="I1263" s="134">
        <v>2</v>
      </c>
      <c r="J1263" s="156">
        <v>0</v>
      </c>
      <c r="K1263" s="134">
        <v>2</v>
      </c>
    </row>
    <row r="1264" spans="1:11" ht="23.25" customHeight="1">
      <c r="A1264" s="164">
        <v>56</v>
      </c>
      <c r="B1264" s="129" t="s">
        <v>2739</v>
      </c>
      <c r="C1264" s="170" t="s">
        <v>2738</v>
      </c>
      <c r="D1264" s="159">
        <v>122060304</v>
      </c>
      <c r="E1264" s="157"/>
      <c r="F1264" s="157">
        <v>0</v>
      </c>
      <c r="G1264" s="157">
        <v>367</v>
      </c>
      <c r="H1264" s="157">
        <f>SUM(F1264:G1264)</f>
        <v>367</v>
      </c>
      <c r="I1264" s="134"/>
      <c r="J1264" s="156"/>
      <c r="K1264" s="134"/>
    </row>
    <row r="1265" spans="1:11" ht="21.75" customHeight="1">
      <c r="A1265" s="163"/>
      <c r="B1265" s="129" t="s">
        <v>1165</v>
      </c>
      <c r="C1265" s="170" t="s">
        <v>2737</v>
      </c>
      <c r="D1265" s="159">
        <v>122060305</v>
      </c>
      <c r="E1265" s="157"/>
      <c r="F1265" s="157">
        <v>0</v>
      </c>
      <c r="G1265" s="157">
        <v>275</v>
      </c>
      <c r="H1265" s="157">
        <f>SUM(F1265:G1265)</f>
        <v>275</v>
      </c>
      <c r="I1265" s="134"/>
      <c r="J1265" s="156"/>
      <c r="K1265" s="134"/>
    </row>
    <row r="1266" spans="1:11" ht="15">
      <c r="A1266" s="163"/>
      <c r="B1266" s="129" t="s">
        <v>1165</v>
      </c>
      <c r="C1266" s="170" t="s">
        <v>2736</v>
      </c>
      <c r="D1266" s="159">
        <v>122060306</v>
      </c>
      <c r="E1266" s="157"/>
      <c r="F1266" s="157">
        <v>0</v>
      </c>
      <c r="G1266" s="157">
        <v>124</v>
      </c>
      <c r="H1266" s="157">
        <f>SUM(F1266:G1266)</f>
        <v>124</v>
      </c>
      <c r="I1266" s="134"/>
      <c r="J1266" s="156"/>
      <c r="K1266" s="134"/>
    </row>
    <row r="1267" spans="1:11" ht="15">
      <c r="A1267" s="161"/>
      <c r="B1267" s="129" t="s">
        <v>1165</v>
      </c>
      <c r="C1267" s="169"/>
      <c r="D1267" s="159"/>
      <c r="E1267" s="157"/>
      <c r="F1267" s="158">
        <f>SUM(F1264:F1266)</f>
        <v>0</v>
      </c>
      <c r="G1267" s="158">
        <f>SUM(G1264:G1266)</f>
        <v>766</v>
      </c>
      <c r="H1267" s="157">
        <f>SUM(F1267:G1267)</f>
        <v>766</v>
      </c>
      <c r="I1267" s="134">
        <v>0</v>
      </c>
      <c r="J1267" s="156">
        <v>2</v>
      </c>
      <c r="K1267" s="134">
        <v>2</v>
      </c>
    </row>
    <row r="1268" spans="1:11" ht="30">
      <c r="A1268" s="168">
        <v>57</v>
      </c>
      <c r="B1268" s="129" t="s">
        <v>2735</v>
      </c>
      <c r="C1268" s="170" t="s">
        <v>2734</v>
      </c>
      <c r="D1268" s="159">
        <v>122070304</v>
      </c>
      <c r="E1268" s="157"/>
      <c r="F1268" s="157">
        <v>1385</v>
      </c>
      <c r="G1268" s="157">
        <v>0</v>
      </c>
      <c r="H1268" s="157">
        <f>SUM(F1268:G1268)</f>
        <v>1385</v>
      </c>
      <c r="I1268" s="134"/>
      <c r="J1268" s="156"/>
      <c r="K1268" s="134"/>
    </row>
    <row r="1269" spans="1:11" ht="15">
      <c r="A1269" s="166"/>
      <c r="B1269" s="129" t="s">
        <v>1165</v>
      </c>
      <c r="C1269" s="169"/>
      <c r="D1269" s="159"/>
      <c r="E1269" s="157"/>
      <c r="F1269" s="158">
        <f>SUM(F1268)</f>
        <v>1385</v>
      </c>
      <c r="G1269" s="158">
        <f>SUM(G1268)</f>
        <v>0</v>
      </c>
      <c r="H1269" s="157">
        <f>SUM(F1269:G1269)</f>
        <v>1385</v>
      </c>
      <c r="I1269" s="134">
        <v>3</v>
      </c>
      <c r="J1269" s="156">
        <v>0</v>
      </c>
      <c r="K1269" s="134">
        <v>3</v>
      </c>
    </row>
    <row r="1270" spans="1:11" ht="30">
      <c r="A1270" s="164">
        <v>58</v>
      </c>
      <c r="B1270" s="129" t="s">
        <v>2733</v>
      </c>
      <c r="C1270" s="170" t="s">
        <v>2732</v>
      </c>
      <c r="D1270" s="159">
        <v>122070304</v>
      </c>
      <c r="E1270" s="157"/>
      <c r="F1270" s="157">
        <v>0</v>
      </c>
      <c r="G1270" s="157">
        <v>1212</v>
      </c>
      <c r="H1270" s="157">
        <f>SUM(F1270:G1270)</f>
        <v>1212</v>
      </c>
      <c r="I1270" s="134"/>
      <c r="J1270" s="156"/>
      <c r="K1270" s="134"/>
    </row>
    <row r="1271" spans="1:11" ht="15">
      <c r="A1271" s="161"/>
      <c r="B1271" s="129" t="s">
        <v>1165</v>
      </c>
      <c r="C1271" s="169"/>
      <c r="D1271" s="159"/>
      <c r="E1271" s="157"/>
      <c r="F1271" s="158">
        <f>SUM(F1270)</f>
        <v>0</v>
      </c>
      <c r="G1271" s="158">
        <f>SUM(G1270)</f>
        <v>1212</v>
      </c>
      <c r="H1271" s="157">
        <f>SUM(F1271:G1271)</f>
        <v>1212</v>
      </c>
      <c r="I1271" s="134">
        <v>0</v>
      </c>
      <c r="J1271" s="156">
        <v>3</v>
      </c>
      <c r="K1271" s="134">
        <v>3</v>
      </c>
    </row>
    <row r="1272" spans="1:11" ht="12.75" customHeight="1">
      <c r="A1272" s="168">
        <v>59</v>
      </c>
      <c r="B1272" s="129" t="s">
        <v>2731</v>
      </c>
      <c r="C1272" s="170" t="s">
        <v>2729</v>
      </c>
      <c r="D1272" s="159">
        <v>122070301</v>
      </c>
      <c r="E1272" s="157"/>
      <c r="F1272" s="157">
        <v>1573</v>
      </c>
      <c r="G1272" s="157">
        <v>0</v>
      </c>
      <c r="H1272" s="157">
        <f>SUM(F1272:G1272)</f>
        <v>1573</v>
      </c>
      <c r="I1272" s="134"/>
      <c r="J1272" s="156"/>
      <c r="K1272" s="134"/>
    </row>
    <row r="1273" spans="1:11" ht="15">
      <c r="A1273" s="166"/>
      <c r="B1273" s="129" t="s">
        <v>1165</v>
      </c>
      <c r="C1273" s="169"/>
      <c r="D1273" s="159"/>
      <c r="E1273" s="157"/>
      <c r="F1273" s="158">
        <f>SUM(F1272)</f>
        <v>1573</v>
      </c>
      <c r="G1273" s="158">
        <f>SUM(G1272)</f>
        <v>0</v>
      </c>
      <c r="H1273" s="157">
        <f>SUM(F1273:G1273)</f>
        <v>1573</v>
      </c>
      <c r="I1273" s="134">
        <v>4</v>
      </c>
      <c r="J1273" s="156">
        <v>0</v>
      </c>
      <c r="K1273" s="134">
        <v>4</v>
      </c>
    </row>
    <row r="1274" spans="1:11" ht="30">
      <c r="A1274" s="164">
        <v>60</v>
      </c>
      <c r="B1274" s="129" t="s">
        <v>2730</v>
      </c>
      <c r="C1274" s="170" t="s">
        <v>2729</v>
      </c>
      <c r="D1274" s="159">
        <v>122070301</v>
      </c>
      <c r="E1274" s="157"/>
      <c r="F1274" s="157">
        <v>0</v>
      </c>
      <c r="G1274" s="157">
        <v>1435</v>
      </c>
      <c r="H1274" s="157">
        <f>SUM(F1274:G1274)</f>
        <v>1435</v>
      </c>
      <c r="I1274" s="134"/>
      <c r="J1274" s="156"/>
      <c r="K1274" s="134"/>
    </row>
    <row r="1275" spans="1:11" ht="15">
      <c r="A1275" s="161"/>
      <c r="B1275" s="129" t="s">
        <v>1165</v>
      </c>
      <c r="C1275" s="169"/>
      <c r="D1275" s="159"/>
      <c r="E1275" s="157"/>
      <c r="F1275" s="158">
        <f>SUM(F1274)</f>
        <v>0</v>
      </c>
      <c r="G1275" s="158">
        <f>SUM(G1274)</f>
        <v>1435</v>
      </c>
      <c r="H1275" s="157">
        <f>SUM(F1275:G1275)</f>
        <v>1435</v>
      </c>
      <c r="I1275" s="134">
        <v>0</v>
      </c>
      <c r="J1275" s="156">
        <v>3</v>
      </c>
      <c r="K1275" s="134">
        <v>3</v>
      </c>
    </row>
    <row r="1276" spans="1:11" ht="30">
      <c r="A1276" s="168">
        <v>61</v>
      </c>
      <c r="B1276" s="129" t="s">
        <v>2728</v>
      </c>
      <c r="C1276" s="170" t="s">
        <v>2727</v>
      </c>
      <c r="D1276" s="159">
        <v>122070302</v>
      </c>
      <c r="E1276" s="157"/>
      <c r="F1276" s="157">
        <v>1499</v>
      </c>
      <c r="G1276" s="157">
        <v>0</v>
      </c>
      <c r="H1276" s="157">
        <f>SUM(F1276:G1276)</f>
        <v>1499</v>
      </c>
      <c r="I1276" s="134"/>
      <c r="J1276" s="156"/>
      <c r="K1276" s="134"/>
    </row>
    <row r="1277" spans="1:11" ht="15">
      <c r="A1277" s="166"/>
      <c r="B1277" s="129" t="s">
        <v>1165</v>
      </c>
      <c r="C1277" s="169"/>
      <c r="D1277" s="159"/>
      <c r="E1277" s="157"/>
      <c r="F1277" s="158">
        <f>SUM(F1276)</f>
        <v>1499</v>
      </c>
      <c r="G1277" s="158">
        <f>SUM(G1276)</f>
        <v>0</v>
      </c>
      <c r="H1277" s="157">
        <f>SUM(F1277:G1277)</f>
        <v>1499</v>
      </c>
      <c r="I1277" s="134">
        <v>3</v>
      </c>
      <c r="J1277" s="156">
        <v>0</v>
      </c>
      <c r="K1277" s="134">
        <v>3</v>
      </c>
    </row>
    <row r="1278" spans="1:11" ht="30">
      <c r="A1278" s="164">
        <v>62</v>
      </c>
      <c r="B1278" s="129" t="s">
        <v>2726</v>
      </c>
      <c r="C1278" s="170" t="s">
        <v>2725</v>
      </c>
      <c r="D1278" s="159">
        <v>122070302</v>
      </c>
      <c r="E1278" s="157"/>
      <c r="F1278" s="157">
        <v>0</v>
      </c>
      <c r="G1278" s="157">
        <v>1351</v>
      </c>
      <c r="H1278" s="157">
        <f>SUM(F1278:G1278)</f>
        <v>1351</v>
      </c>
      <c r="I1278" s="134"/>
      <c r="J1278" s="156"/>
      <c r="K1278" s="134"/>
    </row>
    <row r="1279" spans="1:11" ht="15">
      <c r="A1279" s="161"/>
      <c r="B1279" s="129" t="s">
        <v>1165</v>
      </c>
      <c r="C1279" s="169"/>
      <c r="D1279" s="159"/>
      <c r="E1279" s="157"/>
      <c r="F1279" s="158">
        <f>SUM(F1278)</f>
        <v>0</v>
      </c>
      <c r="G1279" s="158">
        <f>SUM(G1278)</f>
        <v>1351</v>
      </c>
      <c r="H1279" s="157">
        <f>SUM(F1279:G1279)</f>
        <v>1351</v>
      </c>
      <c r="I1279" s="134">
        <v>0</v>
      </c>
      <c r="J1279" s="156">
        <v>3</v>
      </c>
      <c r="K1279" s="134">
        <v>3</v>
      </c>
    </row>
    <row r="1280" spans="1:11" ht="30">
      <c r="A1280" s="168">
        <v>63</v>
      </c>
      <c r="B1280" s="129" t="s">
        <v>2724</v>
      </c>
      <c r="C1280" s="170" t="s">
        <v>2723</v>
      </c>
      <c r="D1280" s="159">
        <v>122060301</v>
      </c>
      <c r="E1280" s="157"/>
      <c r="F1280" s="157">
        <v>416</v>
      </c>
      <c r="G1280" s="157">
        <v>0</v>
      </c>
      <c r="H1280" s="157">
        <f>SUM(F1280:G1280)</f>
        <v>416</v>
      </c>
      <c r="I1280" s="134"/>
      <c r="J1280" s="156"/>
      <c r="K1280" s="134"/>
    </row>
    <row r="1281" spans="1:11" ht="25.5">
      <c r="A1281" s="167"/>
      <c r="B1281" s="129" t="s">
        <v>1165</v>
      </c>
      <c r="C1281" s="170" t="s">
        <v>2722</v>
      </c>
      <c r="D1281" s="159">
        <v>122060302</v>
      </c>
      <c r="E1281" s="157"/>
      <c r="F1281" s="157">
        <v>339</v>
      </c>
      <c r="G1281" s="157">
        <v>0</v>
      </c>
      <c r="H1281" s="157">
        <f>SUM(F1281:G1281)</f>
        <v>339</v>
      </c>
      <c r="I1281" s="134"/>
      <c r="J1281" s="156"/>
      <c r="K1281" s="134"/>
    </row>
    <row r="1282" spans="1:11" ht="25.5">
      <c r="A1282" s="167"/>
      <c r="B1282" s="129" t="s">
        <v>1165</v>
      </c>
      <c r="C1282" s="170" t="s">
        <v>2721</v>
      </c>
      <c r="D1282" s="159">
        <v>122060303</v>
      </c>
      <c r="E1282" s="157"/>
      <c r="F1282" s="157">
        <v>763</v>
      </c>
      <c r="G1282" s="157">
        <v>0</v>
      </c>
      <c r="H1282" s="157">
        <f>SUM(F1282:G1282)</f>
        <v>763</v>
      </c>
      <c r="I1282" s="134"/>
      <c r="J1282" s="156"/>
      <c r="K1282" s="134"/>
    </row>
    <row r="1283" spans="1:11" ht="15">
      <c r="A1283" s="166"/>
      <c r="B1283" s="129" t="s">
        <v>1165</v>
      </c>
      <c r="C1283" s="169"/>
      <c r="D1283" s="159"/>
      <c r="E1283" s="158"/>
      <c r="F1283" s="158">
        <f>SUM(F1280:F1282)</f>
        <v>1518</v>
      </c>
      <c r="G1283" s="158">
        <f>SUM(G1280:G1282)</f>
        <v>0</v>
      </c>
      <c r="H1283" s="157">
        <f>SUM(F1283:G1283)</f>
        <v>1518</v>
      </c>
      <c r="I1283" s="134">
        <v>4</v>
      </c>
      <c r="J1283" s="156">
        <v>0</v>
      </c>
      <c r="K1283" s="134">
        <v>4</v>
      </c>
    </row>
    <row r="1284" spans="1:11" ht="30">
      <c r="A1284" s="164">
        <v>64</v>
      </c>
      <c r="B1284" s="129" t="s">
        <v>2720</v>
      </c>
      <c r="C1284" s="170" t="s">
        <v>2719</v>
      </c>
      <c r="D1284" s="159">
        <v>122060301</v>
      </c>
      <c r="E1284" s="157"/>
      <c r="F1284" s="157">
        <v>0</v>
      </c>
      <c r="G1284" s="157">
        <v>347</v>
      </c>
      <c r="H1284" s="157">
        <f>SUM(F1284:G1284)</f>
        <v>347</v>
      </c>
      <c r="I1284" s="134"/>
      <c r="J1284" s="156"/>
      <c r="K1284" s="134"/>
    </row>
    <row r="1285" spans="1:11" ht="25.5">
      <c r="A1285" s="163"/>
      <c r="B1285" s="129" t="s">
        <v>1165</v>
      </c>
      <c r="C1285" s="170" t="s">
        <v>2718</v>
      </c>
      <c r="D1285" s="159">
        <v>122060302</v>
      </c>
      <c r="E1285" s="157"/>
      <c r="F1285" s="157">
        <v>0</v>
      </c>
      <c r="G1285" s="157">
        <v>325</v>
      </c>
      <c r="H1285" s="157">
        <f>SUM(F1285:G1285)</f>
        <v>325</v>
      </c>
      <c r="I1285" s="134"/>
      <c r="J1285" s="156"/>
      <c r="K1285" s="134"/>
    </row>
    <row r="1286" spans="1:11" ht="25.5">
      <c r="A1286" s="163"/>
      <c r="B1286" s="129" t="s">
        <v>1165</v>
      </c>
      <c r="C1286" s="170" t="s">
        <v>2717</v>
      </c>
      <c r="D1286" s="159">
        <v>122060303</v>
      </c>
      <c r="E1286" s="157"/>
      <c r="F1286" s="157">
        <v>0</v>
      </c>
      <c r="G1286" s="157">
        <v>721</v>
      </c>
      <c r="H1286" s="157">
        <f>SUM(F1286:G1286)</f>
        <v>721</v>
      </c>
      <c r="I1286" s="134"/>
      <c r="J1286" s="156"/>
      <c r="K1286" s="134"/>
    </row>
    <row r="1287" spans="1:11" ht="12.75" customHeight="1">
      <c r="A1287" s="161"/>
      <c r="B1287" s="129" t="s">
        <v>1165</v>
      </c>
      <c r="C1287" s="169"/>
      <c r="D1287" s="159"/>
      <c r="E1287" s="157"/>
      <c r="F1287" s="158">
        <f>SUM(F1284:F1286)</f>
        <v>0</v>
      </c>
      <c r="G1287" s="158">
        <f>SUM(G1284:G1286)</f>
        <v>1393</v>
      </c>
      <c r="H1287" s="157">
        <f>SUM(F1287:G1287)</f>
        <v>1393</v>
      </c>
      <c r="I1287" s="134">
        <v>0</v>
      </c>
      <c r="J1287" s="156">
        <v>3</v>
      </c>
      <c r="K1287" s="134">
        <v>3</v>
      </c>
    </row>
    <row r="1288" spans="1:11" ht="12.75" customHeight="1">
      <c r="A1288" s="168">
        <v>65</v>
      </c>
      <c r="B1288" s="129" t="s">
        <v>2716</v>
      </c>
      <c r="C1288" s="170" t="s">
        <v>2715</v>
      </c>
      <c r="D1288" s="159">
        <v>122060204</v>
      </c>
      <c r="E1288" s="157"/>
      <c r="F1288" s="157">
        <v>457</v>
      </c>
      <c r="G1288" s="157">
        <v>0</v>
      </c>
      <c r="H1288" s="157">
        <f>SUM(F1288:G1288)</f>
        <v>457</v>
      </c>
      <c r="I1288" s="134"/>
      <c r="J1288" s="156"/>
      <c r="K1288" s="134"/>
    </row>
    <row r="1289" spans="1:11" ht="14.25" customHeight="1">
      <c r="A1289" s="167"/>
      <c r="B1289" s="129" t="s">
        <v>1165</v>
      </c>
      <c r="C1289" s="170" t="s">
        <v>2712</v>
      </c>
      <c r="D1289" s="159">
        <v>122060205</v>
      </c>
      <c r="E1289" s="157"/>
      <c r="F1289" s="157">
        <v>708</v>
      </c>
      <c r="G1289" s="157">
        <v>0</v>
      </c>
      <c r="H1289" s="157">
        <f>SUM(F1289:G1289)</f>
        <v>708</v>
      </c>
      <c r="I1289" s="134"/>
      <c r="J1289" s="156"/>
      <c r="K1289" s="134"/>
    </row>
    <row r="1290" spans="1:11" ht="12.75" customHeight="1">
      <c r="A1290" s="166"/>
      <c r="B1290" s="129" t="s">
        <v>1165</v>
      </c>
      <c r="C1290" s="169"/>
      <c r="D1290" s="159"/>
      <c r="E1290" s="157"/>
      <c r="F1290" s="158">
        <f>SUM(F1288:F1289)</f>
        <v>1165</v>
      </c>
      <c r="G1290" s="158">
        <f>SUM(G1288:G1289)</f>
        <v>0</v>
      </c>
      <c r="H1290" s="157">
        <f>SUM(F1290:G1290)</f>
        <v>1165</v>
      </c>
      <c r="I1290" s="134">
        <v>3</v>
      </c>
      <c r="J1290" s="156">
        <v>0</v>
      </c>
      <c r="K1290" s="134">
        <v>3</v>
      </c>
    </row>
    <row r="1291" spans="1:11" ht="30">
      <c r="A1291" s="164">
        <v>66</v>
      </c>
      <c r="B1291" s="129" t="s">
        <v>2714</v>
      </c>
      <c r="C1291" s="170" t="s">
        <v>2713</v>
      </c>
      <c r="D1291" s="159">
        <v>122060204</v>
      </c>
      <c r="E1291" s="157"/>
      <c r="F1291" s="157">
        <v>0</v>
      </c>
      <c r="G1291" s="157">
        <v>382</v>
      </c>
      <c r="H1291" s="157">
        <f>SUM(F1291:G1291)</f>
        <v>382</v>
      </c>
      <c r="I1291" s="134"/>
      <c r="J1291" s="156"/>
      <c r="K1291" s="134"/>
    </row>
    <row r="1292" spans="1:11" ht="15">
      <c r="A1292" s="163"/>
      <c r="B1292" s="129" t="s">
        <v>1165</v>
      </c>
      <c r="C1292" s="170" t="s">
        <v>2712</v>
      </c>
      <c r="D1292" s="159">
        <v>122060205</v>
      </c>
      <c r="E1292" s="157"/>
      <c r="F1292" s="157">
        <v>0</v>
      </c>
      <c r="G1292" s="157">
        <v>660</v>
      </c>
      <c r="H1292" s="157">
        <f>SUM(F1292:G1292)</f>
        <v>660</v>
      </c>
      <c r="I1292" s="134"/>
      <c r="J1292" s="156"/>
      <c r="K1292" s="134"/>
    </row>
    <row r="1293" spans="1:11" ht="13.5" customHeight="1">
      <c r="A1293" s="161"/>
      <c r="B1293" s="129" t="s">
        <v>1165</v>
      </c>
      <c r="C1293" s="169"/>
      <c r="D1293" s="159"/>
      <c r="E1293" s="157"/>
      <c r="F1293" s="158">
        <f>SUM(F1291:F1292)</f>
        <v>0</v>
      </c>
      <c r="G1293" s="158">
        <f>SUM(G1291:G1292)</f>
        <v>1042</v>
      </c>
      <c r="H1293" s="157">
        <f>SUM(F1293:G1293)</f>
        <v>1042</v>
      </c>
      <c r="I1293" s="134">
        <v>0</v>
      </c>
      <c r="J1293" s="156">
        <v>2</v>
      </c>
      <c r="K1293" s="134">
        <v>2</v>
      </c>
    </row>
    <row r="1294" spans="1:11" ht="12.75" customHeight="1">
      <c r="A1294" s="168">
        <v>67</v>
      </c>
      <c r="B1294" s="129" t="s">
        <v>2711</v>
      </c>
      <c r="C1294" s="162" t="s">
        <v>2710</v>
      </c>
      <c r="D1294" s="159">
        <v>123010104</v>
      </c>
      <c r="E1294" s="157"/>
      <c r="F1294" s="157">
        <v>11</v>
      </c>
      <c r="G1294" s="157">
        <v>0</v>
      </c>
      <c r="H1294" s="157">
        <f>SUM(F1294:G1294)</f>
        <v>11</v>
      </c>
      <c r="I1294" s="134"/>
      <c r="J1294" s="156"/>
      <c r="K1294" s="134"/>
    </row>
    <row r="1295" spans="1:11" ht="12.75" customHeight="1">
      <c r="A1295" s="167"/>
      <c r="B1295" s="129" t="s">
        <v>1165</v>
      </c>
      <c r="C1295" s="170" t="s">
        <v>2706</v>
      </c>
      <c r="D1295" s="159">
        <v>123010106</v>
      </c>
      <c r="E1295" s="157"/>
      <c r="F1295" s="157">
        <v>12</v>
      </c>
      <c r="G1295" s="157">
        <v>0</v>
      </c>
      <c r="H1295" s="157">
        <f>SUM(F1295:G1295)</f>
        <v>12</v>
      </c>
      <c r="I1295" s="134"/>
      <c r="J1295" s="156"/>
      <c r="K1295" s="134"/>
    </row>
    <row r="1296" spans="1:11" ht="12.75" customHeight="1">
      <c r="A1296" s="167"/>
      <c r="B1296" s="129" t="s">
        <v>1165</v>
      </c>
      <c r="C1296" s="162" t="s">
        <v>2709</v>
      </c>
      <c r="D1296" s="159">
        <v>123010107</v>
      </c>
      <c r="E1296" s="157"/>
      <c r="F1296" s="157">
        <v>318</v>
      </c>
      <c r="G1296" s="157">
        <v>0</v>
      </c>
      <c r="H1296" s="157">
        <f>SUM(F1296:G1296)</f>
        <v>318</v>
      </c>
      <c r="I1296" s="134"/>
      <c r="J1296" s="156"/>
      <c r="K1296" s="134"/>
    </row>
    <row r="1297" spans="1:11" ht="18.75" customHeight="1">
      <c r="A1297" s="166"/>
      <c r="B1297" s="129" t="s">
        <v>1165</v>
      </c>
      <c r="C1297" s="160"/>
      <c r="D1297" s="159"/>
      <c r="E1297" s="157"/>
      <c r="F1297" s="158">
        <f>SUM(F1294:F1296)</f>
        <v>341</v>
      </c>
      <c r="G1297" s="158">
        <f>SUM(G1294:G1296)</f>
        <v>0</v>
      </c>
      <c r="H1297" s="157">
        <f>SUM(F1297:G1297)</f>
        <v>341</v>
      </c>
      <c r="I1297" s="134">
        <v>1</v>
      </c>
      <c r="J1297" s="156">
        <v>0</v>
      </c>
      <c r="K1297" s="134">
        <v>1</v>
      </c>
    </row>
    <row r="1298" spans="1:11" ht="30">
      <c r="A1298" s="164">
        <v>68</v>
      </c>
      <c r="B1298" s="129" t="s">
        <v>2708</v>
      </c>
      <c r="C1298" s="162" t="s">
        <v>2707</v>
      </c>
      <c r="D1298" s="159">
        <v>123010104</v>
      </c>
      <c r="E1298" s="157"/>
      <c r="F1298" s="157">
        <v>0</v>
      </c>
      <c r="G1298" s="157">
        <v>8</v>
      </c>
      <c r="H1298" s="157">
        <f>SUM(F1298:G1298)</f>
        <v>8</v>
      </c>
      <c r="I1298" s="134"/>
      <c r="J1298" s="156"/>
      <c r="K1298" s="134"/>
    </row>
    <row r="1299" spans="1:11" ht="25.5">
      <c r="A1299" s="163"/>
      <c r="B1299" s="129" t="s">
        <v>1165</v>
      </c>
      <c r="C1299" s="170" t="s">
        <v>2706</v>
      </c>
      <c r="D1299" s="159">
        <v>123010106</v>
      </c>
      <c r="E1299" s="157"/>
      <c r="F1299" s="157">
        <v>0</v>
      </c>
      <c r="G1299" s="157">
        <v>10</v>
      </c>
      <c r="H1299" s="157">
        <f>SUM(F1299:G1299)</f>
        <v>10</v>
      </c>
      <c r="I1299" s="134"/>
      <c r="J1299" s="156"/>
      <c r="K1299" s="134"/>
    </row>
    <row r="1300" spans="1:11" ht="15">
      <c r="A1300" s="163"/>
      <c r="B1300" s="129" t="s">
        <v>1165</v>
      </c>
      <c r="C1300" s="162" t="s">
        <v>2705</v>
      </c>
      <c r="D1300" s="159">
        <v>123010107</v>
      </c>
      <c r="E1300" s="157"/>
      <c r="F1300" s="157">
        <v>0</v>
      </c>
      <c r="G1300" s="157">
        <v>295</v>
      </c>
      <c r="H1300" s="157">
        <f>SUM(F1300:G1300)</f>
        <v>295</v>
      </c>
      <c r="I1300" s="134"/>
      <c r="J1300" s="156"/>
      <c r="K1300" s="134"/>
    </row>
    <row r="1301" spans="1:11" ht="15">
      <c r="A1301" s="161"/>
      <c r="B1301" s="129" t="s">
        <v>1165</v>
      </c>
      <c r="C1301" s="160"/>
      <c r="D1301" s="159"/>
      <c r="E1301" s="157"/>
      <c r="F1301" s="158">
        <f>SUM(F1298:F1300)</f>
        <v>0</v>
      </c>
      <c r="G1301" s="158">
        <f>SUM(G1298:G1300)</f>
        <v>313</v>
      </c>
      <c r="H1301" s="157">
        <f>SUM(F1301:G1301)</f>
        <v>313</v>
      </c>
      <c r="I1301" s="134">
        <v>0</v>
      </c>
      <c r="J1301" s="156">
        <v>1</v>
      </c>
      <c r="K1301" s="134">
        <v>1</v>
      </c>
    </row>
    <row r="1302" spans="1:11" ht="24.75" customHeight="1">
      <c r="A1302" s="168">
        <v>69</v>
      </c>
      <c r="B1302" s="129" t="s">
        <v>2704</v>
      </c>
      <c r="C1302" s="170" t="s">
        <v>2700</v>
      </c>
      <c r="D1302" s="159">
        <v>123010105</v>
      </c>
      <c r="E1302" s="157"/>
      <c r="F1302" s="157">
        <v>111</v>
      </c>
      <c r="G1302" s="157">
        <v>0</v>
      </c>
      <c r="H1302" s="157">
        <f>SUM(F1302:G1302)</f>
        <v>111</v>
      </c>
      <c r="I1302" s="134"/>
      <c r="J1302" s="156"/>
      <c r="K1302" s="134"/>
    </row>
    <row r="1303" spans="1:11" ht="12.75" customHeight="1">
      <c r="A1303" s="167"/>
      <c r="B1303" s="129" t="s">
        <v>1165</v>
      </c>
      <c r="C1303" s="170" t="s">
        <v>2703</v>
      </c>
      <c r="D1303" s="159">
        <v>123010201</v>
      </c>
      <c r="E1303" s="157"/>
      <c r="F1303" s="157">
        <v>339</v>
      </c>
      <c r="G1303" s="157">
        <v>0</v>
      </c>
      <c r="H1303" s="157">
        <f>SUM(F1303:G1303)</f>
        <v>339</v>
      </c>
      <c r="I1303" s="134"/>
      <c r="J1303" s="156"/>
      <c r="K1303" s="134"/>
    </row>
    <row r="1304" spans="1:11" ht="25.5">
      <c r="A1304" s="167"/>
      <c r="B1304" s="129" t="s">
        <v>1165</v>
      </c>
      <c r="C1304" s="170" t="s">
        <v>2702</v>
      </c>
      <c r="D1304" s="159">
        <v>123010205</v>
      </c>
      <c r="E1304" s="157"/>
      <c r="F1304" s="157">
        <v>25</v>
      </c>
      <c r="G1304" s="157">
        <v>0</v>
      </c>
      <c r="H1304" s="157">
        <f>SUM(F1304:G1304)</f>
        <v>25</v>
      </c>
      <c r="I1304" s="134"/>
      <c r="J1304" s="156"/>
      <c r="K1304" s="134"/>
    </row>
    <row r="1305" spans="1:11" ht="15">
      <c r="A1305" s="166"/>
      <c r="B1305" s="129" t="s">
        <v>1165</v>
      </c>
      <c r="C1305" s="169"/>
      <c r="D1305" s="159"/>
      <c r="E1305" s="157"/>
      <c r="F1305" s="158">
        <f>SUM(F1302:F1304)</f>
        <v>475</v>
      </c>
      <c r="G1305" s="158">
        <f>SUM(G1302:G1304)</f>
        <v>0</v>
      </c>
      <c r="H1305" s="157">
        <f>SUM(F1305:G1305)</f>
        <v>475</v>
      </c>
      <c r="I1305" s="134">
        <v>1</v>
      </c>
      <c r="J1305" s="156">
        <v>0</v>
      </c>
      <c r="K1305" s="134">
        <v>1</v>
      </c>
    </row>
    <row r="1306" spans="1:11" ht="24.75" customHeight="1">
      <c r="A1306" s="164">
        <v>70</v>
      </c>
      <c r="B1306" s="129" t="s">
        <v>2701</v>
      </c>
      <c r="C1306" s="170" t="s">
        <v>2700</v>
      </c>
      <c r="D1306" s="159">
        <v>123010105</v>
      </c>
      <c r="E1306" s="157"/>
      <c r="F1306" s="157">
        <v>0</v>
      </c>
      <c r="G1306" s="157">
        <v>97</v>
      </c>
      <c r="H1306" s="157">
        <f>SUM(F1306:G1306)</f>
        <v>97</v>
      </c>
      <c r="I1306" s="134"/>
      <c r="J1306" s="156"/>
      <c r="K1306" s="134"/>
    </row>
    <row r="1307" spans="1:11" ht="15">
      <c r="A1307" s="163"/>
      <c r="B1307" s="129" t="s">
        <v>1165</v>
      </c>
      <c r="C1307" s="170" t="s">
        <v>2699</v>
      </c>
      <c r="D1307" s="159">
        <v>123010201</v>
      </c>
      <c r="E1307" s="157"/>
      <c r="F1307" s="157">
        <v>0</v>
      </c>
      <c r="G1307" s="157">
        <v>339</v>
      </c>
      <c r="H1307" s="157">
        <f>SUM(F1307:G1307)</f>
        <v>339</v>
      </c>
      <c r="I1307" s="134"/>
      <c r="J1307" s="156"/>
      <c r="K1307" s="134"/>
    </row>
    <row r="1308" spans="1:11" ht="25.5">
      <c r="A1308" s="163"/>
      <c r="B1308" s="129" t="s">
        <v>1165</v>
      </c>
      <c r="C1308" s="170" t="s">
        <v>2698</v>
      </c>
      <c r="D1308" s="159">
        <v>123010205</v>
      </c>
      <c r="E1308" s="157"/>
      <c r="F1308" s="157">
        <v>0</v>
      </c>
      <c r="G1308" s="157">
        <v>23</v>
      </c>
      <c r="H1308" s="157">
        <f>SUM(F1308:G1308)</f>
        <v>23</v>
      </c>
      <c r="I1308" s="134"/>
      <c r="J1308" s="156"/>
      <c r="K1308" s="134"/>
    </row>
    <row r="1309" spans="1:11" ht="15">
      <c r="A1309" s="161"/>
      <c r="B1309" s="129" t="s">
        <v>1165</v>
      </c>
      <c r="C1309" s="160"/>
      <c r="D1309" s="159"/>
      <c r="E1309" s="157"/>
      <c r="F1309" s="158">
        <f>SUM(F1306:F1308)</f>
        <v>0</v>
      </c>
      <c r="G1309" s="158">
        <f>SUM(G1306:G1308)</f>
        <v>459</v>
      </c>
      <c r="H1309" s="157">
        <f>SUM(F1309:G1309)</f>
        <v>459</v>
      </c>
      <c r="I1309" s="134">
        <v>0</v>
      </c>
      <c r="J1309" s="156">
        <v>1</v>
      </c>
      <c r="K1309" s="134">
        <v>1</v>
      </c>
    </row>
    <row r="1310" spans="1:11" ht="12.75" customHeight="1">
      <c r="A1310" s="168">
        <v>71</v>
      </c>
      <c r="B1310" s="129" t="s">
        <v>2697</v>
      </c>
      <c r="C1310" s="170" t="s">
        <v>2696</v>
      </c>
      <c r="D1310" s="159">
        <v>123010101</v>
      </c>
      <c r="E1310" s="157"/>
      <c r="F1310" s="157">
        <v>137</v>
      </c>
      <c r="G1310" s="157">
        <v>0</v>
      </c>
      <c r="H1310" s="157">
        <f>SUM(F1310:G1310)</f>
        <v>137</v>
      </c>
      <c r="I1310" s="134"/>
      <c r="J1310" s="156"/>
      <c r="K1310" s="134"/>
    </row>
    <row r="1311" spans="1:11" ht="12.75" customHeight="1">
      <c r="A1311" s="167"/>
      <c r="B1311" s="129" t="s">
        <v>1165</v>
      </c>
      <c r="C1311" s="170" t="s">
        <v>2695</v>
      </c>
      <c r="D1311" s="159">
        <v>123010102</v>
      </c>
      <c r="E1311" s="157"/>
      <c r="F1311" s="157">
        <v>42</v>
      </c>
      <c r="G1311" s="157">
        <v>0</v>
      </c>
      <c r="H1311" s="157">
        <f>SUM(F1311:G1311)</f>
        <v>42</v>
      </c>
      <c r="I1311" s="134"/>
      <c r="J1311" s="156"/>
      <c r="K1311" s="134"/>
    </row>
    <row r="1312" spans="1:11" ht="25.5">
      <c r="A1312" s="167"/>
      <c r="B1312" s="129" t="s">
        <v>1165</v>
      </c>
      <c r="C1312" s="170" t="s">
        <v>2694</v>
      </c>
      <c r="D1312" s="159">
        <v>123010103</v>
      </c>
      <c r="E1312" s="157"/>
      <c r="F1312" s="157">
        <v>29</v>
      </c>
      <c r="G1312" s="157">
        <v>0</v>
      </c>
      <c r="H1312" s="157">
        <f>SUM(F1312:G1312)</f>
        <v>29</v>
      </c>
      <c r="I1312" s="134"/>
      <c r="J1312" s="156"/>
      <c r="K1312" s="134"/>
    </row>
    <row r="1313" spans="1:11" ht="25.5">
      <c r="A1313" s="167"/>
      <c r="B1313" s="129" t="s">
        <v>1165</v>
      </c>
      <c r="C1313" s="170" t="s">
        <v>2693</v>
      </c>
      <c r="D1313" s="159">
        <v>123010202</v>
      </c>
      <c r="E1313" s="157"/>
      <c r="F1313" s="157">
        <v>115</v>
      </c>
      <c r="G1313" s="157">
        <v>0</v>
      </c>
      <c r="H1313" s="157">
        <f>SUM(F1313:G1313)</f>
        <v>115</v>
      </c>
      <c r="I1313" s="134"/>
      <c r="J1313" s="156"/>
      <c r="K1313" s="134"/>
    </row>
    <row r="1314" spans="1:11" ht="25.5">
      <c r="A1314" s="167"/>
      <c r="B1314" s="129" t="s">
        <v>1165</v>
      </c>
      <c r="C1314" s="170" t="s">
        <v>2686</v>
      </c>
      <c r="D1314" s="159">
        <v>123010203</v>
      </c>
      <c r="E1314" s="157"/>
      <c r="F1314" s="157">
        <v>159</v>
      </c>
      <c r="G1314" s="157">
        <v>0</v>
      </c>
      <c r="H1314" s="157">
        <f>SUM(F1314:G1314)</f>
        <v>159</v>
      </c>
      <c r="I1314" s="134"/>
      <c r="J1314" s="156"/>
      <c r="K1314" s="134"/>
    </row>
    <row r="1315" spans="1:11" ht="12.75" customHeight="1">
      <c r="A1315" s="167"/>
      <c r="B1315" s="129" t="s">
        <v>1165</v>
      </c>
      <c r="C1315" s="170" t="s">
        <v>2692</v>
      </c>
      <c r="D1315" s="159">
        <v>123010204</v>
      </c>
      <c r="E1315" s="157"/>
      <c r="F1315" s="157">
        <v>117</v>
      </c>
      <c r="G1315" s="157">
        <v>0</v>
      </c>
      <c r="H1315" s="157">
        <f>SUM(F1315:G1315)</f>
        <v>117</v>
      </c>
      <c r="I1315" s="134"/>
      <c r="J1315" s="156"/>
      <c r="K1315" s="134"/>
    </row>
    <row r="1316" spans="1:11" ht="15">
      <c r="A1316" s="166"/>
      <c r="B1316" s="129" t="s">
        <v>1165</v>
      </c>
      <c r="C1316" s="169"/>
      <c r="D1316" s="159"/>
      <c r="E1316" s="157"/>
      <c r="F1316" s="158">
        <f>SUM(F1310:F1315)</f>
        <v>599</v>
      </c>
      <c r="G1316" s="158">
        <f>SUM(G1310:G1315)</f>
        <v>0</v>
      </c>
      <c r="H1316" s="157">
        <f>SUM(F1316:G1316)</f>
        <v>599</v>
      </c>
      <c r="I1316" s="134">
        <v>1</v>
      </c>
      <c r="J1316" s="156">
        <v>0</v>
      </c>
      <c r="K1316" s="134">
        <v>1</v>
      </c>
    </row>
    <row r="1317" spans="1:11" ht="30">
      <c r="A1317" s="164">
        <v>72</v>
      </c>
      <c r="B1317" s="129" t="s">
        <v>2691</v>
      </c>
      <c r="C1317" s="170" t="s">
        <v>2690</v>
      </c>
      <c r="D1317" s="159">
        <v>123010101</v>
      </c>
      <c r="E1317" s="157"/>
      <c r="F1317" s="157">
        <v>0</v>
      </c>
      <c r="G1317" s="157">
        <v>120</v>
      </c>
      <c r="H1317" s="157">
        <f>SUM(F1317:G1317)</f>
        <v>120</v>
      </c>
      <c r="I1317" s="134"/>
      <c r="J1317" s="156"/>
      <c r="K1317" s="134"/>
    </row>
    <row r="1318" spans="1:11" ht="15">
      <c r="A1318" s="163"/>
      <c r="B1318" s="129" t="s">
        <v>1165</v>
      </c>
      <c r="C1318" s="170" t="s">
        <v>2689</v>
      </c>
      <c r="D1318" s="159">
        <v>123010102</v>
      </c>
      <c r="E1318" s="157"/>
      <c r="F1318" s="157">
        <v>0</v>
      </c>
      <c r="G1318" s="157">
        <v>47</v>
      </c>
      <c r="H1318" s="157">
        <f>SUM(F1318:G1318)</f>
        <v>47</v>
      </c>
      <c r="I1318" s="134"/>
      <c r="J1318" s="156"/>
      <c r="K1318" s="134"/>
    </row>
    <row r="1319" spans="1:11" ht="25.5">
      <c r="A1319" s="163"/>
      <c r="B1319" s="129" t="s">
        <v>1165</v>
      </c>
      <c r="C1319" s="170" t="s">
        <v>2688</v>
      </c>
      <c r="D1319" s="159">
        <v>123010103</v>
      </c>
      <c r="E1319" s="157"/>
      <c r="F1319" s="157">
        <v>0</v>
      </c>
      <c r="G1319" s="157">
        <v>21</v>
      </c>
      <c r="H1319" s="157">
        <f>SUM(F1319:G1319)</f>
        <v>21</v>
      </c>
      <c r="I1319" s="134"/>
      <c r="J1319" s="156"/>
      <c r="K1319" s="134"/>
    </row>
    <row r="1320" spans="1:11" ht="25.5">
      <c r="A1320" s="163"/>
      <c r="B1320" s="129" t="s">
        <v>1165</v>
      </c>
      <c r="C1320" s="170" t="s">
        <v>2687</v>
      </c>
      <c r="D1320" s="159">
        <v>123010202</v>
      </c>
      <c r="E1320" s="157"/>
      <c r="F1320" s="157">
        <v>0</v>
      </c>
      <c r="G1320" s="157">
        <v>125</v>
      </c>
      <c r="H1320" s="157">
        <f>SUM(F1320:G1320)</f>
        <v>125</v>
      </c>
      <c r="I1320" s="134"/>
      <c r="J1320" s="156"/>
      <c r="K1320" s="134"/>
    </row>
    <row r="1321" spans="1:11" ht="25.5">
      <c r="A1321" s="163"/>
      <c r="B1321" s="129" t="s">
        <v>1165</v>
      </c>
      <c r="C1321" s="170" t="s">
        <v>2686</v>
      </c>
      <c r="D1321" s="159">
        <v>123010203</v>
      </c>
      <c r="E1321" s="157"/>
      <c r="F1321" s="157">
        <v>0</v>
      </c>
      <c r="G1321" s="157">
        <v>167</v>
      </c>
      <c r="H1321" s="157">
        <f>SUM(F1321:G1321)</f>
        <v>167</v>
      </c>
      <c r="I1321" s="134"/>
      <c r="J1321" s="156"/>
      <c r="K1321" s="134"/>
    </row>
    <row r="1322" spans="1:11" ht="15">
      <c r="A1322" s="163"/>
      <c r="B1322" s="129" t="s">
        <v>1165</v>
      </c>
      <c r="C1322" s="170" t="s">
        <v>2685</v>
      </c>
      <c r="D1322" s="159">
        <v>123010204</v>
      </c>
      <c r="E1322" s="157"/>
      <c r="F1322" s="157">
        <v>0</v>
      </c>
      <c r="G1322" s="157">
        <v>88</v>
      </c>
      <c r="H1322" s="157">
        <f>SUM(F1322:G1322)</f>
        <v>88</v>
      </c>
      <c r="I1322" s="134"/>
      <c r="J1322" s="156"/>
      <c r="K1322" s="134"/>
    </row>
    <row r="1323" spans="1:11" ht="15">
      <c r="A1323" s="161"/>
      <c r="B1323" s="129" t="s">
        <v>1165</v>
      </c>
      <c r="C1323" s="169"/>
      <c r="D1323" s="159"/>
      <c r="E1323" s="157"/>
      <c r="F1323" s="158">
        <f>SUM(F1317:F1322)</f>
        <v>0</v>
      </c>
      <c r="G1323" s="158">
        <f>SUM(G1317:G1322)</f>
        <v>568</v>
      </c>
      <c r="H1323" s="157">
        <f>SUM(F1323:G1323)</f>
        <v>568</v>
      </c>
      <c r="I1323" s="134">
        <v>0</v>
      </c>
      <c r="J1323" s="156">
        <v>1</v>
      </c>
      <c r="K1323" s="134">
        <v>1</v>
      </c>
    </row>
    <row r="1324" spans="1:11" ht="12.75" customHeight="1">
      <c r="A1324" s="168">
        <v>73</v>
      </c>
      <c r="B1324" s="129" t="s">
        <v>2684</v>
      </c>
      <c r="C1324" s="162" t="s">
        <v>2683</v>
      </c>
      <c r="D1324" s="159">
        <v>122010201</v>
      </c>
      <c r="E1324" s="157"/>
      <c r="F1324" s="157">
        <v>1166</v>
      </c>
      <c r="G1324" s="157">
        <v>0</v>
      </c>
      <c r="H1324" s="157">
        <f>SUM(F1324:G1324)</f>
        <v>1166</v>
      </c>
      <c r="I1324" s="134"/>
      <c r="J1324" s="156"/>
      <c r="K1324" s="134"/>
    </row>
    <row r="1325" spans="1:11" ht="15">
      <c r="A1325" s="166"/>
      <c r="B1325" s="129" t="s">
        <v>1165</v>
      </c>
      <c r="C1325" s="160"/>
      <c r="D1325" s="159"/>
      <c r="E1325" s="157"/>
      <c r="F1325" s="158">
        <v>1166</v>
      </c>
      <c r="G1325" s="158">
        <v>0</v>
      </c>
      <c r="H1325" s="157">
        <f>SUM(F1325:G1325)</f>
        <v>1166</v>
      </c>
      <c r="I1325" s="134">
        <v>3</v>
      </c>
      <c r="J1325" s="156">
        <v>0</v>
      </c>
      <c r="K1325" s="134">
        <v>3</v>
      </c>
    </row>
    <row r="1326" spans="1:11" ht="24.75" customHeight="1">
      <c r="A1326" s="164">
        <v>74</v>
      </c>
      <c r="B1326" s="129" t="s">
        <v>2682</v>
      </c>
      <c r="C1326" s="165" t="s">
        <v>2681</v>
      </c>
      <c r="D1326" s="159">
        <v>122010201</v>
      </c>
      <c r="E1326" s="157"/>
      <c r="F1326" s="157">
        <v>0</v>
      </c>
      <c r="G1326" s="157">
        <v>964</v>
      </c>
      <c r="H1326" s="157">
        <f>SUM(F1326:G1326)</f>
        <v>964</v>
      </c>
      <c r="I1326" s="134"/>
      <c r="J1326" s="156"/>
      <c r="K1326" s="134"/>
    </row>
    <row r="1327" spans="1:11" ht="12" customHeight="1">
      <c r="A1327" s="161"/>
      <c r="B1327" s="129" t="s">
        <v>1165</v>
      </c>
      <c r="C1327" s="160"/>
      <c r="D1327" s="159"/>
      <c r="E1327" s="157"/>
      <c r="F1327" s="158">
        <f>SUM(F1326)</f>
        <v>0</v>
      </c>
      <c r="G1327" s="158">
        <f>SUM(G1326)</f>
        <v>964</v>
      </c>
      <c r="H1327" s="157">
        <f>SUM(F1327:G1327)</f>
        <v>964</v>
      </c>
      <c r="I1327" s="134">
        <v>0</v>
      </c>
      <c r="J1327" s="156">
        <v>2</v>
      </c>
      <c r="K1327" s="134">
        <v>2</v>
      </c>
    </row>
    <row r="1328" spans="1:11" ht="12.75" customHeight="1">
      <c r="A1328" s="168">
        <v>75</v>
      </c>
      <c r="B1328" s="129" t="s">
        <v>2680</v>
      </c>
      <c r="C1328" s="162" t="s">
        <v>2678</v>
      </c>
      <c r="D1328" s="159">
        <v>122010202</v>
      </c>
      <c r="E1328" s="157"/>
      <c r="F1328" s="157">
        <v>1206</v>
      </c>
      <c r="G1328" s="157">
        <v>0</v>
      </c>
      <c r="H1328" s="157">
        <f>SUM(F1328:G1328)</f>
        <v>1206</v>
      </c>
      <c r="I1328" s="134"/>
      <c r="J1328" s="156"/>
      <c r="K1328" s="134"/>
    </row>
    <row r="1329" spans="1:11" ht="15">
      <c r="A1329" s="166"/>
      <c r="B1329" s="129" t="s">
        <v>1165</v>
      </c>
      <c r="C1329" s="160"/>
      <c r="D1329" s="159"/>
      <c r="E1329" s="157"/>
      <c r="F1329" s="158">
        <v>1206</v>
      </c>
      <c r="G1329" s="158">
        <v>0</v>
      </c>
      <c r="H1329" s="157">
        <f>SUM(F1329:G1329)</f>
        <v>1206</v>
      </c>
      <c r="I1329" s="134">
        <v>3</v>
      </c>
      <c r="J1329" s="156">
        <v>0</v>
      </c>
      <c r="K1329" s="134">
        <v>3</v>
      </c>
    </row>
    <row r="1330" spans="1:11" ht="27" customHeight="1">
      <c r="A1330" s="164">
        <v>76</v>
      </c>
      <c r="B1330" s="129" t="s">
        <v>2679</v>
      </c>
      <c r="C1330" s="162" t="s">
        <v>2678</v>
      </c>
      <c r="D1330" s="159">
        <v>122010202</v>
      </c>
      <c r="E1330" s="157"/>
      <c r="F1330" s="157">
        <v>0</v>
      </c>
      <c r="G1330" s="157">
        <v>1104</v>
      </c>
      <c r="H1330" s="157">
        <f>SUM(F1330:G1330)</f>
        <v>1104</v>
      </c>
      <c r="I1330" s="134"/>
      <c r="J1330" s="156"/>
      <c r="K1330" s="134"/>
    </row>
    <row r="1331" spans="1:11" ht="13.5" customHeight="1">
      <c r="A1331" s="161"/>
      <c r="B1331" s="129" t="s">
        <v>1165</v>
      </c>
      <c r="C1331" s="160"/>
      <c r="D1331" s="159"/>
      <c r="E1331" s="157"/>
      <c r="F1331" s="158">
        <f>SUM(F1330)</f>
        <v>0</v>
      </c>
      <c r="G1331" s="158">
        <f>SUM(G1330)</f>
        <v>1104</v>
      </c>
      <c r="H1331" s="157">
        <f>SUM(F1331:G1331)</f>
        <v>1104</v>
      </c>
      <c r="I1331" s="134">
        <v>0</v>
      </c>
      <c r="J1331" s="156">
        <v>3</v>
      </c>
      <c r="K1331" s="134">
        <v>3</v>
      </c>
    </row>
    <row r="1332" spans="1:11" ht="12.75" customHeight="1">
      <c r="A1332" s="168">
        <v>77</v>
      </c>
      <c r="B1332" s="129" t="s">
        <v>2677</v>
      </c>
      <c r="C1332" s="162" t="s">
        <v>2676</v>
      </c>
      <c r="D1332" s="159">
        <v>122010203</v>
      </c>
      <c r="E1332" s="157"/>
      <c r="F1332" s="157">
        <v>1689</v>
      </c>
      <c r="G1332" s="157">
        <v>0</v>
      </c>
      <c r="H1332" s="157">
        <f>SUM(F1332:G1332)</f>
        <v>1689</v>
      </c>
      <c r="I1332" s="134"/>
      <c r="J1332" s="156"/>
      <c r="K1332" s="134"/>
    </row>
    <row r="1333" spans="1:11" ht="12" customHeight="1">
      <c r="A1333" s="166"/>
      <c r="B1333" s="129" t="s">
        <v>1165</v>
      </c>
      <c r="C1333" s="160"/>
      <c r="D1333" s="159"/>
      <c r="E1333" s="157"/>
      <c r="F1333" s="158">
        <v>1689</v>
      </c>
      <c r="G1333" s="158">
        <v>0</v>
      </c>
      <c r="H1333" s="157">
        <f>SUM(F1333:G1333)</f>
        <v>1689</v>
      </c>
      <c r="I1333" s="134">
        <v>4</v>
      </c>
      <c r="J1333" s="156">
        <v>0</v>
      </c>
      <c r="K1333" s="134">
        <v>4</v>
      </c>
    </row>
    <row r="1334" spans="1:11" ht="30">
      <c r="A1334" s="164">
        <v>78</v>
      </c>
      <c r="B1334" s="129" t="s">
        <v>2675</v>
      </c>
      <c r="C1334" s="162" t="s">
        <v>2674</v>
      </c>
      <c r="D1334" s="159">
        <v>122010203</v>
      </c>
      <c r="E1334" s="157"/>
      <c r="F1334" s="157">
        <v>0</v>
      </c>
      <c r="G1334" s="157">
        <v>1436</v>
      </c>
      <c r="H1334" s="157">
        <f>SUM(F1334:G1334)</f>
        <v>1436</v>
      </c>
      <c r="I1334" s="134"/>
      <c r="J1334" s="156"/>
      <c r="K1334" s="134"/>
    </row>
    <row r="1335" spans="1:11" ht="15">
      <c r="A1335" s="161"/>
      <c r="B1335" s="129" t="s">
        <v>1165</v>
      </c>
      <c r="C1335" s="160"/>
      <c r="D1335" s="159"/>
      <c r="E1335" s="157"/>
      <c r="F1335" s="158">
        <v>0</v>
      </c>
      <c r="G1335" s="158">
        <v>1436</v>
      </c>
      <c r="H1335" s="157">
        <f>SUM(F1335:G1335)</f>
        <v>1436</v>
      </c>
      <c r="I1335" s="134">
        <v>0</v>
      </c>
      <c r="J1335" s="156">
        <v>3</v>
      </c>
      <c r="K1335" s="134">
        <v>3</v>
      </c>
    </row>
    <row r="1336" spans="1:11" ht="12" customHeight="1">
      <c r="A1336" s="168">
        <v>79</v>
      </c>
      <c r="B1336" s="129" t="s">
        <v>2673</v>
      </c>
      <c r="C1336" s="162" t="s">
        <v>2672</v>
      </c>
      <c r="D1336" s="159">
        <v>122010410</v>
      </c>
      <c r="E1336" s="157"/>
      <c r="F1336" s="157">
        <v>1225</v>
      </c>
      <c r="G1336" s="157">
        <v>0</v>
      </c>
      <c r="H1336" s="157">
        <f>SUM(F1336:G1336)</f>
        <v>1225</v>
      </c>
      <c r="I1336" s="134"/>
      <c r="J1336" s="156"/>
      <c r="K1336" s="134"/>
    </row>
    <row r="1337" spans="1:11" ht="12.75" customHeight="1">
      <c r="A1337" s="167"/>
      <c r="B1337" s="129" t="s">
        <v>1165</v>
      </c>
      <c r="C1337" s="162" t="s">
        <v>2671</v>
      </c>
      <c r="D1337" s="159">
        <v>122010415</v>
      </c>
      <c r="E1337" s="157"/>
      <c r="F1337" s="157">
        <v>0</v>
      </c>
      <c r="G1337" s="157">
        <v>0</v>
      </c>
      <c r="H1337" s="157">
        <f>SUM(F1337:G1337)</f>
        <v>0</v>
      </c>
      <c r="I1337" s="134"/>
      <c r="J1337" s="156"/>
      <c r="K1337" s="134"/>
    </row>
    <row r="1338" spans="1:11" ht="15">
      <c r="A1338" s="166"/>
      <c r="B1338" s="129" t="s">
        <v>1165</v>
      </c>
      <c r="C1338" s="160"/>
      <c r="D1338" s="159"/>
      <c r="E1338" s="157"/>
      <c r="F1338" s="158">
        <v>1225</v>
      </c>
      <c r="G1338" s="158">
        <v>0</v>
      </c>
      <c r="H1338" s="157">
        <f>SUM(F1338:G1338)</f>
        <v>1225</v>
      </c>
      <c r="I1338" s="134">
        <v>3</v>
      </c>
      <c r="J1338" s="156">
        <v>0</v>
      </c>
      <c r="K1338" s="134">
        <v>3</v>
      </c>
    </row>
    <row r="1339" spans="1:11" ht="20.25" customHeight="1">
      <c r="A1339" s="164">
        <v>80</v>
      </c>
      <c r="B1339" s="129" t="s">
        <v>2670</v>
      </c>
      <c r="C1339" s="162" t="s">
        <v>2669</v>
      </c>
      <c r="D1339" s="159">
        <v>122010410</v>
      </c>
      <c r="E1339" s="157"/>
      <c r="F1339" s="157">
        <v>0</v>
      </c>
      <c r="G1339" s="157">
        <v>1091</v>
      </c>
      <c r="H1339" s="157">
        <f>SUM(F1339:G1339)</f>
        <v>1091</v>
      </c>
      <c r="I1339" s="134"/>
      <c r="J1339" s="156"/>
      <c r="K1339" s="134"/>
    </row>
    <row r="1340" spans="1:11" ht="15">
      <c r="A1340" s="163"/>
      <c r="B1340" s="129" t="s">
        <v>1165</v>
      </c>
      <c r="C1340" s="162" t="s">
        <v>2668</v>
      </c>
      <c r="D1340" s="159">
        <v>122010415</v>
      </c>
      <c r="E1340" s="157"/>
      <c r="F1340" s="157">
        <v>0</v>
      </c>
      <c r="G1340" s="157">
        <v>0</v>
      </c>
      <c r="H1340" s="157">
        <f>SUM(F1340:G1340)</f>
        <v>0</v>
      </c>
      <c r="I1340" s="134"/>
      <c r="J1340" s="156"/>
      <c r="K1340" s="134"/>
    </row>
    <row r="1341" spans="1:11" ht="15">
      <c r="A1341" s="161"/>
      <c r="B1341" s="129" t="s">
        <v>1165</v>
      </c>
      <c r="C1341" s="160"/>
      <c r="D1341" s="159"/>
      <c r="E1341" s="157"/>
      <c r="F1341" s="158">
        <f>SUM(F1339:F1340)</f>
        <v>0</v>
      </c>
      <c r="G1341" s="158">
        <f>SUM(G1339:G1340)</f>
        <v>1091</v>
      </c>
      <c r="H1341" s="157">
        <f>SUM(F1341:G1341)</f>
        <v>1091</v>
      </c>
      <c r="I1341" s="134">
        <v>0</v>
      </c>
      <c r="J1341" s="156">
        <v>2</v>
      </c>
      <c r="K1341" s="134">
        <v>2</v>
      </c>
    </row>
    <row r="1342" spans="1:11" ht="12.75" customHeight="1">
      <c r="A1342" s="168">
        <v>81</v>
      </c>
      <c r="B1342" s="129" t="s">
        <v>2667</v>
      </c>
      <c r="C1342" s="162" t="s">
        <v>2656</v>
      </c>
      <c r="D1342" s="159">
        <v>122010412</v>
      </c>
      <c r="E1342" s="157"/>
      <c r="F1342" s="157">
        <v>1205</v>
      </c>
      <c r="G1342" s="157">
        <v>0</v>
      </c>
      <c r="H1342" s="157">
        <f>SUM(F1342:G1342)</f>
        <v>1205</v>
      </c>
      <c r="I1342" s="134"/>
      <c r="J1342" s="156"/>
      <c r="K1342" s="134"/>
    </row>
    <row r="1343" spans="1:11" ht="15">
      <c r="A1343" s="166"/>
      <c r="B1343" s="129" t="s">
        <v>1165</v>
      </c>
      <c r="C1343" s="160"/>
      <c r="D1343" s="159"/>
      <c r="E1343" s="157"/>
      <c r="F1343" s="158">
        <f>SUM(F1342)</f>
        <v>1205</v>
      </c>
      <c r="G1343" s="158">
        <f>SUM(G1342)</f>
        <v>0</v>
      </c>
      <c r="H1343" s="157">
        <f>SUM(F1343:G1343)</f>
        <v>1205</v>
      </c>
      <c r="I1343" s="134">
        <v>3</v>
      </c>
      <c r="J1343" s="156">
        <v>0</v>
      </c>
      <c r="K1343" s="134">
        <v>3</v>
      </c>
    </row>
    <row r="1344" spans="1:11" ht="15">
      <c r="A1344" s="164">
        <v>82</v>
      </c>
      <c r="B1344" s="129" t="s">
        <v>2666</v>
      </c>
      <c r="C1344" s="162" t="s">
        <v>2658</v>
      </c>
      <c r="D1344" s="159">
        <v>122010412</v>
      </c>
      <c r="E1344" s="157"/>
      <c r="F1344" s="157">
        <v>0</v>
      </c>
      <c r="G1344" s="157">
        <v>1028</v>
      </c>
      <c r="H1344" s="157">
        <f>SUM(F1344:G1344)</f>
        <v>1028</v>
      </c>
      <c r="I1344" s="134"/>
      <c r="J1344" s="156"/>
      <c r="K1344" s="134"/>
    </row>
    <row r="1345" spans="1:11" ht="15">
      <c r="A1345" s="161"/>
      <c r="B1345" s="129" t="s">
        <v>1165</v>
      </c>
      <c r="C1345" s="160"/>
      <c r="D1345" s="159"/>
      <c r="E1345" s="157"/>
      <c r="F1345" s="158">
        <f>SUM(F1344)</f>
        <v>0</v>
      </c>
      <c r="G1345" s="158">
        <f>SUM(G1344)</f>
        <v>1028</v>
      </c>
      <c r="H1345" s="157">
        <f>SUM(F1345:G1345)</f>
        <v>1028</v>
      </c>
      <c r="I1345" s="134">
        <v>0</v>
      </c>
      <c r="J1345" s="156">
        <v>2</v>
      </c>
      <c r="K1345" s="134">
        <v>2</v>
      </c>
    </row>
    <row r="1346" spans="1:11" ht="12.75" customHeight="1">
      <c r="A1346" s="168">
        <v>83</v>
      </c>
      <c r="B1346" s="129" t="s">
        <v>2665</v>
      </c>
      <c r="C1346" s="162" t="s">
        <v>2658</v>
      </c>
      <c r="D1346" s="159">
        <v>122010413</v>
      </c>
      <c r="E1346" s="157"/>
      <c r="F1346" s="157">
        <v>1452</v>
      </c>
      <c r="G1346" s="157">
        <v>0</v>
      </c>
      <c r="H1346" s="157">
        <f>SUM(F1346:G1346)</f>
        <v>1452</v>
      </c>
      <c r="I1346" s="134"/>
      <c r="J1346" s="156"/>
      <c r="K1346" s="134"/>
    </row>
    <row r="1347" spans="1:11" ht="15">
      <c r="A1347" s="166"/>
      <c r="B1347" s="129" t="s">
        <v>1165</v>
      </c>
      <c r="C1347" s="160"/>
      <c r="D1347" s="159"/>
      <c r="E1347" s="157"/>
      <c r="F1347" s="158">
        <v>1452</v>
      </c>
      <c r="G1347" s="158">
        <v>0</v>
      </c>
      <c r="H1347" s="157">
        <f>SUM(F1347:G1347)</f>
        <v>1452</v>
      </c>
      <c r="I1347" s="134">
        <v>3</v>
      </c>
      <c r="J1347" s="156">
        <v>0</v>
      </c>
      <c r="K1347" s="134">
        <v>3</v>
      </c>
    </row>
    <row r="1348" spans="1:11" ht="12.75" customHeight="1">
      <c r="A1348" s="168">
        <v>84</v>
      </c>
      <c r="B1348" s="129" t="s">
        <v>2665</v>
      </c>
      <c r="C1348" s="162" t="s">
        <v>2654</v>
      </c>
      <c r="D1348" s="159">
        <v>122010413</v>
      </c>
      <c r="E1348" s="157"/>
      <c r="F1348" s="157">
        <v>1319</v>
      </c>
      <c r="G1348" s="157">
        <v>0</v>
      </c>
      <c r="H1348" s="157">
        <f>SUM(F1348:G1348)</f>
        <v>1319</v>
      </c>
      <c r="I1348" s="134"/>
      <c r="J1348" s="156"/>
      <c r="K1348" s="134"/>
    </row>
    <row r="1349" spans="1:11" ht="15">
      <c r="A1349" s="166"/>
      <c r="B1349" s="129" t="s">
        <v>1165</v>
      </c>
      <c r="C1349" s="160"/>
      <c r="D1349" s="159"/>
      <c r="E1349" s="157"/>
      <c r="F1349" s="158">
        <v>1319</v>
      </c>
      <c r="G1349" s="158">
        <v>0</v>
      </c>
      <c r="H1349" s="157">
        <f>SUM(F1349:G1349)</f>
        <v>1319</v>
      </c>
      <c r="I1349" s="134">
        <v>3</v>
      </c>
      <c r="J1349" s="156">
        <v>0</v>
      </c>
      <c r="K1349" s="134">
        <v>3</v>
      </c>
    </row>
    <row r="1350" spans="1:11" ht="15">
      <c r="A1350" s="164">
        <v>85</v>
      </c>
      <c r="B1350" s="129" t="s">
        <v>2664</v>
      </c>
      <c r="C1350" s="162" t="s">
        <v>2659</v>
      </c>
      <c r="D1350" s="159">
        <v>122010413</v>
      </c>
      <c r="E1350" s="157"/>
      <c r="F1350" s="157">
        <v>0</v>
      </c>
      <c r="G1350" s="157">
        <v>1116</v>
      </c>
      <c r="H1350" s="157">
        <f>SUM(F1350:G1350)</f>
        <v>1116</v>
      </c>
      <c r="I1350" s="134"/>
      <c r="J1350" s="156"/>
      <c r="K1350" s="134"/>
    </row>
    <row r="1351" spans="1:11" ht="15">
      <c r="A1351" s="161"/>
      <c r="B1351" s="129" t="s">
        <v>1165</v>
      </c>
      <c r="C1351" s="160"/>
      <c r="D1351" s="159"/>
      <c r="E1351" s="157"/>
      <c r="F1351" s="158">
        <v>0</v>
      </c>
      <c r="G1351" s="158">
        <v>1116</v>
      </c>
      <c r="H1351" s="157">
        <f>SUM(F1351:G1351)</f>
        <v>1116</v>
      </c>
      <c r="I1351" s="134">
        <v>0</v>
      </c>
      <c r="J1351" s="156">
        <v>3</v>
      </c>
      <c r="K1351" s="134">
        <v>3</v>
      </c>
    </row>
    <row r="1352" spans="1:11" ht="15">
      <c r="A1352" s="164">
        <v>86</v>
      </c>
      <c r="B1352" s="129" t="s">
        <v>2664</v>
      </c>
      <c r="C1352" s="162" t="s">
        <v>2659</v>
      </c>
      <c r="D1352" s="159">
        <v>122010413</v>
      </c>
      <c r="E1352" s="157"/>
      <c r="F1352" s="157">
        <v>0</v>
      </c>
      <c r="G1352" s="157">
        <v>1256</v>
      </c>
      <c r="H1352" s="157">
        <f>SUM(F1352:G1352)</f>
        <v>1256</v>
      </c>
      <c r="I1352" s="134"/>
      <c r="J1352" s="156"/>
      <c r="K1352" s="134"/>
    </row>
    <row r="1353" spans="1:11" ht="15">
      <c r="A1353" s="161"/>
      <c r="B1353" s="129" t="s">
        <v>1165</v>
      </c>
      <c r="C1353" s="160"/>
      <c r="D1353" s="159"/>
      <c r="E1353" s="157"/>
      <c r="F1353" s="158">
        <f>SUM(F1352)</f>
        <v>0</v>
      </c>
      <c r="G1353" s="158">
        <f>SUM(G1352)</f>
        <v>1256</v>
      </c>
      <c r="H1353" s="157">
        <f>SUM(F1353:G1353)</f>
        <v>1256</v>
      </c>
      <c r="I1353" s="134">
        <v>0</v>
      </c>
      <c r="J1353" s="156">
        <v>3</v>
      </c>
      <c r="K1353" s="134">
        <v>3</v>
      </c>
    </row>
    <row r="1354" spans="1:11" ht="12.75" customHeight="1">
      <c r="A1354" s="168">
        <v>87</v>
      </c>
      <c r="B1354" s="129" t="s">
        <v>2663</v>
      </c>
      <c r="C1354" s="162" t="s">
        <v>2658</v>
      </c>
      <c r="D1354" s="159">
        <v>122010414</v>
      </c>
      <c r="E1354" s="157"/>
      <c r="F1354" s="157">
        <v>1194</v>
      </c>
      <c r="G1354" s="157">
        <v>0</v>
      </c>
      <c r="H1354" s="157">
        <f>SUM(F1354:G1354)</f>
        <v>1194</v>
      </c>
      <c r="I1354" s="134"/>
      <c r="J1354" s="156"/>
      <c r="K1354" s="134"/>
    </row>
    <row r="1355" spans="1:11" ht="15">
      <c r="A1355" s="166"/>
      <c r="B1355" s="129" t="s">
        <v>1165</v>
      </c>
      <c r="C1355" s="160"/>
      <c r="D1355" s="159"/>
      <c r="E1355" s="157"/>
      <c r="F1355" s="158">
        <v>1194</v>
      </c>
      <c r="G1355" s="158">
        <v>0</v>
      </c>
      <c r="H1355" s="157">
        <f>SUM(F1355:G1355)</f>
        <v>1194</v>
      </c>
      <c r="I1355" s="134">
        <v>3</v>
      </c>
      <c r="J1355" s="156">
        <v>0</v>
      </c>
      <c r="K1355" s="134">
        <v>3</v>
      </c>
    </row>
    <row r="1356" spans="1:11" ht="15">
      <c r="A1356" s="164">
        <v>88</v>
      </c>
      <c r="B1356" s="129" t="s">
        <v>2662</v>
      </c>
      <c r="C1356" s="162" t="s">
        <v>2658</v>
      </c>
      <c r="D1356" s="159">
        <v>122010414</v>
      </c>
      <c r="E1356" s="157"/>
      <c r="F1356" s="157">
        <v>0</v>
      </c>
      <c r="G1356" s="157">
        <v>1043</v>
      </c>
      <c r="H1356" s="157">
        <f>SUM(F1356:G1356)</f>
        <v>1043</v>
      </c>
      <c r="I1356" s="134"/>
      <c r="J1356" s="156"/>
      <c r="K1356" s="134"/>
    </row>
    <row r="1357" spans="1:11" ht="15">
      <c r="A1357" s="161"/>
      <c r="B1357" s="129" t="s">
        <v>1165</v>
      </c>
      <c r="C1357" s="160"/>
      <c r="D1357" s="159"/>
      <c r="E1357" s="157"/>
      <c r="F1357" s="158">
        <v>0</v>
      </c>
      <c r="G1357" s="158">
        <v>1043</v>
      </c>
      <c r="H1357" s="157">
        <f>SUM(F1357:G1357)</f>
        <v>1043</v>
      </c>
      <c r="I1357" s="134">
        <v>0</v>
      </c>
      <c r="J1357" s="156">
        <v>2</v>
      </c>
      <c r="K1357" s="134">
        <v>2</v>
      </c>
    </row>
    <row r="1358" spans="1:11" ht="12.75" customHeight="1">
      <c r="A1358" s="168">
        <v>89</v>
      </c>
      <c r="B1358" s="129" t="s">
        <v>2661</v>
      </c>
      <c r="C1358" s="162" t="s">
        <v>2659</v>
      </c>
      <c r="D1358" s="159">
        <v>122010408</v>
      </c>
      <c r="E1358" s="157"/>
      <c r="F1358" s="157">
        <v>460</v>
      </c>
      <c r="G1358" s="157">
        <v>0</v>
      </c>
      <c r="H1358" s="157">
        <f>SUM(F1358:G1358)</f>
        <v>460</v>
      </c>
      <c r="I1358" s="134"/>
      <c r="J1358" s="156"/>
      <c r="K1358" s="134"/>
    </row>
    <row r="1359" spans="1:11" ht="14.25" customHeight="1">
      <c r="A1359" s="167"/>
      <c r="B1359" s="129" t="s">
        <v>1165</v>
      </c>
      <c r="C1359" s="162" t="s">
        <v>2659</v>
      </c>
      <c r="D1359" s="159">
        <v>122010409</v>
      </c>
      <c r="E1359" s="157"/>
      <c r="F1359" s="157">
        <v>141</v>
      </c>
      <c r="G1359" s="157">
        <v>0</v>
      </c>
      <c r="H1359" s="157">
        <f>SUM(F1359:G1359)</f>
        <v>141</v>
      </c>
      <c r="I1359" s="134"/>
      <c r="J1359" s="156"/>
      <c r="K1359" s="134"/>
    </row>
    <row r="1360" spans="1:11" ht="12" customHeight="1">
      <c r="A1360" s="166"/>
      <c r="B1360" s="129" t="s">
        <v>1165</v>
      </c>
      <c r="C1360" s="160"/>
      <c r="D1360" s="159"/>
      <c r="E1360" s="157"/>
      <c r="F1360" s="158">
        <f>SUM(F1358:F1359)</f>
        <v>601</v>
      </c>
      <c r="G1360" s="158">
        <f>SUM(G1358:G1359)</f>
        <v>0</v>
      </c>
      <c r="H1360" s="157">
        <f>SUM(F1360:G1360)</f>
        <v>601</v>
      </c>
      <c r="I1360" s="134">
        <v>2</v>
      </c>
      <c r="J1360" s="156">
        <v>0</v>
      </c>
      <c r="K1360" s="134">
        <v>2</v>
      </c>
    </row>
    <row r="1361" spans="1:11" ht="15">
      <c r="A1361" s="164">
        <v>90</v>
      </c>
      <c r="B1361" s="129" t="s">
        <v>2660</v>
      </c>
      <c r="C1361" s="162" t="s">
        <v>2659</v>
      </c>
      <c r="D1361" s="159">
        <v>122010408</v>
      </c>
      <c r="E1361" s="157"/>
      <c r="F1361" s="157">
        <v>0</v>
      </c>
      <c r="G1361" s="157">
        <v>381</v>
      </c>
      <c r="H1361" s="157">
        <f>SUM(F1361:G1361)</f>
        <v>381</v>
      </c>
      <c r="I1361" s="134"/>
      <c r="J1361" s="156"/>
      <c r="K1361" s="134"/>
    </row>
    <row r="1362" spans="1:11" ht="15">
      <c r="A1362" s="163"/>
      <c r="B1362" s="129" t="s">
        <v>1165</v>
      </c>
      <c r="C1362" s="162" t="s">
        <v>2658</v>
      </c>
      <c r="D1362" s="159">
        <v>122010409</v>
      </c>
      <c r="E1362" s="157"/>
      <c r="F1362" s="157">
        <v>0</v>
      </c>
      <c r="G1362" s="157">
        <v>114</v>
      </c>
      <c r="H1362" s="157">
        <f>SUM(F1362:G1362)</f>
        <v>114</v>
      </c>
      <c r="I1362" s="134"/>
      <c r="J1362" s="156"/>
      <c r="K1362" s="134"/>
    </row>
    <row r="1363" spans="1:11" ht="11.25" customHeight="1">
      <c r="A1363" s="161"/>
      <c r="B1363" s="129" t="s">
        <v>1165</v>
      </c>
      <c r="C1363" s="160"/>
      <c r="D1363" s="159"/>
      <c r="E1363" s="157"/>
      <c r="F1363" s="158">
        <f>SUM(F1361:F1362)</f>
        <v>0</v>
      </c>
      <c r="G1363" s="158">
        <f>SUM(G1361:G1362)</f>
        <v>495</v>
      </c>
      <c r="H1363" s="157">
        <f>SUM(F1363:G1363)</f>
        <v>495</v>
      </c>
      <c r="I1363" s="134">
        <v>0</v>
      </c>
      <c r="J1363" s="156">
        <v>1</v>
      </c>
      <c r="K1363" s="134">
        <v>1</v>
      </c>
    </row>
    <row r="1364" spans="1:11" ht="12.75" customHeight="1">
      <c r="A1364" s="168">
        <v>91</v>
      </c>
      <c r="B1364" s="129" t="s">
        <v>2657</v>
      </c>
      <c r="C1364" s="162" t="s">
        <v>2656</v>
      </c>
      <c r="D1364" s="159">
        <v>122010411</v>
      </c>
      <c r="E1364" s="157"/>
      <c r="F1364" s="157">
        <v>1067</v>
      </c>
      <c r="G1364" s="157">
        <v>0</v>
      </c>
      <c r="H1364" s="157">
        <f>SUM(F1364:G1364)</f>
        <v>1067</v>
      </c>
      <c r="I1364" s="134"/>
      <c r="J1364" s="156"/>
      <c r="K1364" s="134"/>
    </row>
    <row r="1365" spans="1:11" ht="11.25" customHeight="1">
      <c r="A1365" s="166"/>
      <c r="B1365" s="129" t="s">
        <v>1165</v>
      </c>
      <c r="C1365" s="160"/>
      <c r="D1365" s="159"/>
      <c r="E1365" s="157"/>
      <c r="F1365" s="158">
        <f>SUM(F1364)</f>
        <v>1067</v>
      </c>
      <c r="G1365" s="158">
        <f>SUM(G1364)</f>
        <v>0</v>
      </c>
      <c r="H1365" s="157">
        <f>SUM(F1365:G1365)</f>
        <v>1067</v>
      </c>
      <c r="I1365" s="134">
        <v>2</v>
      </c>
      <c r="J1365" s="156">
        <v>0</v>
      </c>
      <c r="K1365" s="134">
        <v>2</v>
      </c>
    </row>
    <row r="1366" spans="1:11" ht="30">
      <c r="A1366" s="164">
        <v>92</v>
      </c>
      <c r="B1366" s="129" t="s">
        <v>2655</v>
      </c>
      <c r="C1366" s="162" t="s">
        <v>2654</v>
      </c>
      <c r="D1366" s="159">
        <v>122010411</v>
      </c>
      <c r="E1366" s="157"/>
      <c r="F1366" s="157">
        <v>0</v>
      </c>
      <c r="G1366" s="157">
        <v>912</v>
      </c>
      <c r="H1366" s="157">
        <f>SUM(F1366:G1366)</f>
        <v>912</v>
      </c>
      <c r="I1366" s="134"/>
      <c r="J1366" s="156"/>
      <c r="K1366" s="134"/>
    </row>
    <row r="1367" spans="1:11" ht="12.75" customHeight="1">
      <c r="A1367" s="161"/>
      <c r="B1367" s="129" t="s">
        <v>1165</v>
      </c>
      <c r="C1367" s="160"/>
      <c r="D1367" s="159"/>
      <c r="E1367" s="157"/>
      <c r="F1367" s="158">
        <f>SUM(F1366)</f>
        <v>0</v>
      </c>
      <c r="G1367" s="158">
        <f>SUM(G1366)</f>
        <v>912</v>
      </c>
      <c r="H1367" s="157">
        <f>SUM(F1367:G1367)</f>
        <v>912</v>
      </c>
      <c r="I1367" s="134">
        <v>0</v>
      </c>
      <c r="J1367" s="156">
        <v>2</v>
      </c>
      <c r="K1367" s="134">
        <v>2</v>
      </c>
    </row>
    <row r="1368" spans="1:11" ht="15">
      <c r="A1368" s="164">
        <v>93</v>
      </c>
      <c r="B1368" s="129" t="s">
        <v>2653</v>
      </c>
      <c r="C1368" s="162" t="s">
        <v>2652</v>
      </c>
      <c r="D1368" s="159">
        <v>122010405</v>
      </c>
      <c r="E1368" s="157"/>
      <c r="F1368" s="157">
        <v>515</v>
      </c>
      <c r="G1368" s="157">
        <v>462</v>
      </c>
      <c r="H1368" s="157">
        <f>SUM(F1368:G1368)</f>
        <v>977</v>
      </c>
      <c r="I1368" s="134"/>
      <c r="J1368" s="156"/>
      <c r="K1368" s="134"/>
    </row>
    <row r="1369" spans="1:11" ht="11.25" customHeight="1">
      <c r="A1369" s="161"/>
      <c r="B1369" s="129" t="s">
        <v>1165</v>
      </c>
      <c r="C1369" s="160"/>
      <c r="D1369" s="159"/>
      <c r="E1369" s="157"/>
      <c r="F1369" s="158">
        <f>SUM(F1368:F1368)</f>
        <v>515</v>
      </c>
      <c r="G1369" s="158">
        <f>SUM(G1368:G1368)</f>
        <v>462</v>
      </c>
      <c r="H1369" s="157">
        <f>SUM(F1369:G1369)</f>
        <v>977</v>
      </c>
      <c r="I1369" s="134">
        <v>1</v>
      </c>
      <c r="J1369" s="156">
        <v>1</v>
      </c>
      <c r="K1369" s="134">
        <v>2</v>
      </c>
    </row>
    <row r="1370" spans="1:11" ht="15">
      <c r="A1370" s="164">
        <v>94</v>
      </c>
      <c r="B1370" s="129" t="s">
        <v>2653</v>
      </c>
      <c r="C1370" s="162" t="s">
        <v>2652</v>
      </c>
      <c r="D1370" s="159">
        <v>122010404</v>
      </c>
      <c r="E1370" s="157"/>
      <c r="F1370" s="157">
        <v>277</v>
      </c>
      <c r="G1370" s="157">
        <v>234</v>
      </c>
      <c r="H1370" s="157">
        <f>SUM(F1370:G1370)</f>
        <v>511</v>
      </c>
      <c r="I1370" s="134"/>
      <c r="J1370" s="156"/>
      <c r="K1370" s="134"/>
    </row>
    <row r="1371" spans="1:11" ht="15">
      <c r="A1371" s="163"/>
      <c r="B1371" s="129" t="s">
        <v>1165</v>
      </c>
      <c r="C1371" s="162" t="s">
        <v>2651</v>
      </c>
      <c r="D1371" s="159">
        <v>122010406</v>
      </c>
      <c r="E1371" s="157"/>
      <c r="F1371" s="157">
        <v>265</v>
      </c>
      <c r="G1371" s="157">
        <v>204</v>
      </c>
      <c r="H1371" s="157">
        <f>SUM(F1371:G1371)</f>
        <v>469</v>
      </c>
      <c r="I1371" s="134"/>
      <c r="J1371" s="156"/>
      <c r="K1371" s="134"/>
    </row>
    <row r="1372" spans="1:11" ht="15">
      <c r="A1372" s="163"/>
      <c r="B1372" s="129" t="s">
        <v>1165</v>
      </c>
      <c r="C1372" s="162" t="s">
        <v>2650</v>
      </c>
      <c r="D1372" s="159">
        <v>122010407</v>
      </c>
      <c r="E1372" s="157"/>
      <c r="F1372" s="157">
        <v>198</v>
      </c>
      <c r="G1372" s="157">
        <v>181</v>
      </c>
      <c r="H1372" s="157">
        <f>SUM(F1372:G1372)</f>
        <v>379</v>
      </c>
      <c r="I1372" s="134"/>
      <c r="J1372" s="156"/>
      <c r="K1372" s="134"/>
    </row>
    <row r="1373" spans="1:11" ht="12.75" customHeight="1">
      <c r="A1373" s="161"/>
      <c r="B1373" s="129" t="s">
        <v>1165</v>
      </c>
      <c r="C1373" s="160"/>
      <c r="D1373" s="159"/>
      <c r="E1373" s="157"/>
      <c r="F1373" s="158">
        <f>SUM(F1370:F1372)</f>
        <v>740</v>
      </c>
      <c r="G1373" s="158">
        <f>SUM(G1370:G1372)</f>
        <v>619</v>
      </c>
      <c r="H1373" s="157">
        <f>SUM(F1373:G1373)</f>
        <v>1359</v>
      </c>
      <c r="I1373" s="134">
        <v>2</v>
      </c>
      <c r="J1373" s="156">
        <v>2</v>
      </c>
      <c r="K1373" s="134">
        <v>4</v>
      </c>
    </row>
    <row r="1374" spans="1:11" ht="15">
      <c r="A1374" s="164">
        <v>95</v>
      </c>
      <c r="B1374" s="129" t="s">
        <v>2649</v>
      </c>
      <c r="C1374" s="162" t="s">
        <v>2648</v>
      </c>
      <c r="D1374" s="159">
        <v>122010401</v>
      </c>
      <c r="E1374" s="157"/>
      <c r="F1374" s="157">
        <v>226</v>
      </c>
      <c r="G1374" s="157">
        <v>183</v>
      </c>
      <c r="H1374" s="157">
        <f>SUM(F1374:G1374)</f>
        <v>409</v>
      </c>
      <c r="I1374" s="134"/>
      <c r="J1374" s="156"/>
      <c r="K1374" s="134"/>
    </row>
    <row r="1375" spans="1:11" ht="14.25" customHeight="1">
      <c r="A1375" s="163"/>
      <c r="B1375" s="129" t="s">
        <v>1165</v>
      </c>
      <c r="C1375" s="162" t="s">
        <v>2647</v>
      </c>
      <c r="D1375" s="159">
        <v>122010402</v>
      </c>
      <c r="E1375" s="157"/>
      <c r="F1375" s="157">
        <v>83</v>
      </c>
      <c r="G1375" s="157">
        <v>63</v>
      </c>
      <c r="H1375" s="157">
        <f>SUM(F1375:G1375)</f>
        <v>146</v>
      </c>
      <c r="I1375" s="134"/>
      <c r="J1375" s="156"/>
      <c r="K1375" s="134"/>
    </row>
    <row r="1376" spans="1:11" ht="16.5" customHeight="1">
      <c r="A1376" s="163"/>
      <c r="B1376" s="129" t="s">
        <v>1165</v>
      </c>
      <c r="C1376" s="162" t="s">
        <v>2646</v>
      </c>
      <c r="D1376" s="159">
        <v>122010403</v>
      </c>
      <c r="E1376" s="157"/>
      <c r="F1376" s="157">
        <v>330</v>
      </c>
      <c r="G1376" s="157">
        <v>267</v>
      </c>
      <c r="H1376" s="157">
        <f>SUM(F1376:G1376)</f>
        <v>597</v>
      </c>
      <c r="I1376" s="134"/>
      <c r="J1376" s="156"/>
      <c r="K1376" s="134"/>
    </row>
    <row r="1377" spans="1:11" ht="15">
      <c r="A1377" s="161"/>
      <c r="B1377" s="129" t="s">
        <v>1165</v>
      </c>
      <c r="C1377" s="160"/>
      <c r="D1377" s="159"/>
      <c r="E1377" s="157"/>
      <c r="F1377" s="158">
        <f>SUM(F1374:F1376)</f>
        <v>639</v>
      </c>
      <c r="G1377" s="158">
        <f>SUM(G1374:G1376)</f>
        <v>513</v>
      </c>
      <c r="H1377" s="157">
        <f>SUM(F1377:G1377)</f>
        <v>1152</v>
      </c>
      <c r="I1377" s="134">
        <v>2</v>
      </c>
      <c r="J1377" s="156">
        <v>1</v>
      </c>
      <c r="K1377" s="134">
        <v>3</v>
      </c>
    </row>
    <row r="1378" spans="1:11" ht="12.75" customHeight="1">
      <c r="A1378" s="168">
        <v>96</v>
      </c>
      <c r="B1378" s="129" t="s">
        <v>2645</v>
      </c>
      <c r="C1378" s="162" t="s">
        <v>2642</v>
      </c>
      <c r="D1378" s="159">
        <v>122020203</v>
      </c>
      <c r="E1378" s="157"/>
      <c r="F1378" s="157">
        <v>829</v>
      </c>
      <c r="G1378" s="157">
        <v>0</v>
      </c>
      <c r="H1378" s="157">
        <f>SUM(F1378:G1378)</f>
        <v>829</v>
      </c>
      <c r="I1378" s="134"/>
      <c r="J1378" s="156"/>
      <c r="K1378" s="134"/>
    </row>
    <row r="1379" spans="1:11" ht="14.25" customHeight="1">
      <c r="A1379" s="167"/>
      <c r="B1379" s="129" t="s">
        <v>1165</v>
      </c>
      <c r="C1379" s="162" t="s">
        <v>2644</v>
      </c>
      <c r="D1379" s="159">
        <v>122020204</v>
      </c>
      <c r="E1379" s="157"/>
      <c r="F1379" s="157">
        <v>421</v>
      </c>
      <c r="G1379" s="157">
        <v>0</v>
      </c>
      <c r="H1379" s="157">
        <f>SUM(F1379:G1379)</f>
        <v>421</v>
      </c>
      <c r="I1379" s="134"/>
      <c r="J1379" s="156"/>
      <c r="K1379" s="134"/>
    </row>
    <row r="1380" spans="1:11" ht="15">
      <c r="A1380" s="166"/>
      <c r="B1380" s="129" t="s">
        <v>1165</v>
      </c>
      <c r="C1380" s="160"/>
      <c r="D1380" s="159"/>
      <c r="E1380" s="157"/>
      <c r="F1380" s="158">
        <f>SUM(F1378:F1379)</f>
        <v>1250</v>
      </c>
      <c r="G1380" s="158">
        <f>SUM(G1378:G1379)</f>
        <v>0</v>
      </c>
      <c r="H1380" s="157">
        <f>SUM(F1380:G1380)</f>
        <v>1250</v>
      </c>
      <c r="I1380" s="134">
        <v>3</v>
      </c>
      <c r="J1380" s="156">
        <v>0</v>
      </c>
      <c r="K1380" s="134">
        <v>3</v>
      </c>
    </row>
    <row r="1381" spans="1:11" ht="15">
      <c r="A1381" s="164">
        <v>97</v>
      </c>
      <c r="B1381" s="129" t="s">
        <v>2643</v>
      </c>
      <c r="C1381" s="162" t="s">
        <v>2642</v>
      </c>
      <c r="D1381" s="159">
        <v>122020203</v>
      </c>
      <c r="E1381" s="157"/>
      <c r="F1381" s="157">
        <v>0</v>
      </c>
      <c r="G1381" s="157">
        <v>753</v>
      </c>
      <c r="H1381" s="157">
        <f>SUM(F1381:G1381)</f>
        <v>753</v>
      </c>
      <c r="I1381" s="134"/>
      <c r="J1381" s="156"/>
      <c r="K1381" s="134"/>
    </row>
    <row r="1382" spans="1:11" ht="15">
      <c r="A1382" s="163"/>
      <c r="B1382" s="129" t="s">
        <v>1165</v>
      </c>
      <c r="C1382" s="162" t="s">
        <v>2641</v>
      </c>
      <c r="D1382" s="159">
        <v>122020204</v>
      </c>
      <c r="E1382" s="157"/>
      <c r="F1382" s="157">
        <v>0</v>
      </c>
      <c r="G1382" s="157">
        <v>351</v>
      </c>
      <c r="H1382" s="157">
        <f>SUM(F1382:G1382)</f>
        <v>351</v>
      </c>
      <c r="I1382" s="134"/>
      <c r="J1382" s="156"/>
      <c r="K1382" s="134"/>
    </row>
    <row r="1383" spans="1:11" ht="15">
      <c r="A1383" s="161"/>
      <c r="B1383" s="129" t="s">
        <v>1165</v>
      </c>
      <c r="C1383" s="160"/>
      <c r="D1383" s="159"/>
      <c r="E1383" s="157"/>
      <c r="F1383" s="158">
        <f>SUM(F1381:F1382)</f>
        <v>0</v>
      </c>
      <c r="G1383" s="158">
        <f>SUM(G1381:G1382)</f>
        <v>1104</v>
      </c>
      <c r="H1383" s="157">
        <f>SUM(F1383:G1383)</f>
        <v>1104</v>
      </c>
      <c r="I1383" s="134">
        <v>0</v>
      </c>
      <c r="J1383" s="156">
        <v>2</v>
      </c>
      <c r="K1383" s="134">
        <v>2</v>
      </c>
    </row>
    <row r="1384" spans="1:11" ht="30">
      <c r="A1384" s="164">
        <v>98</v>
      </c>
      <c r="B1384" s="129" t="s">
        <v>2640</v>
      </c>
      <c r="C1384" s="165" t="s">
        <v>2639</v>
      </c>
      <c r="D1384" s="159">
        <v>122020306</v>
      </c>
      <c r="E1384" s="157"/>
      <c r="F1384" s="157">
        <v>216</v>
      </c>
      <c r="G1384" s="157">
        <v>199</v>
      </c>
      <c r="H1384" s="157">
        <f>SUM(F1384:G1384)</f>
        <v>415</v>
      </c>
      <c r="I1384" s="134"/>
      <c r="J1384" s="156"/>
      <c r="K1384" s="134"/>
    </row>
    <row r="1385" spans="1:11" ht="15">
      <c r="A1385" s="163"/>
      <c r="B1385" s="129" t="s">
        <v>1165</v>
      </c>
      <c r="C1385" s="165" t="s">
        <v>2638</v>
      </c>
      <c r="D1385" s="159">
        <v>122020307</v>
      </c>
      <c r="E1385" s="157"/>
      <c r="F1385" s="157">
        <v>506</v>
      </c>
      <c r="G1385" s="157">
        <v>388</v>
      </c>
      <c r="H1385" s="157">
        <f>SUM(F1385:G1385)</f>
        <v>894</v>
      </c>
      <c r="I1385" s="134"/>
      <c r="J1385" s="156"/>
      <c r="K1385" s="134"/>
    </row>
    <row r="1386" spans="1:11" ht="15">
      <c r="A1386" s="163"/>
      <c r="B1386" s="129" t="s">
        <v>1165</v>
      </c>
      <c r="C1386" s="162" t="s">
        <v>2637</v>
      </c>
      <c r="D1386" s="159">
        <v>122020301</v>
      </c>
      <c r="E1386" s="157"/>
      <c r="F1386" s="157">
        <v>335</v>
      </c>
      <c r="G1386" s="157">
        <v>301</v>
      </c>
      <c r="H1386" s="157">
        <f>SUM(F1386:G1386)</f>
        <v>636</v>
      </c>
      <c r="I1386" s="134"/>
      <c r="J1386" s="156"/>
      <c r="K1386" s="134"/>
    </row>
    <row r="1387" spans="1:11" ht="15">
      <c r="A1387" s="161"/>
      <c r="B1387" s="129" t="s">
        <v>1165</v>
      </c>
      <c r="C1387" s="160"/>
      <c r="D1387" s="159"/>
      <c r="E1387" s="157"/>
      <c r="F1387" s="158">
        <f>SUM(F1384:F1386)</f>
        <v>1057</v>
      </c>
      <c r="G1387" s="158">
        <f>SUM(G1384:G1386)</f>
        <v>888</v>
      </c>
      <c r="H1387" s="157">
        <f>SUM(F1387:G1387)</f>
        <v>1945</v>
      </c>
      <c r="I1387" s="134">
        <v>2</v>
      </c>
      <c r="J1387" s="156">
        <v>1</v>
      </c>
      <c r="K1387" s="134">
        <v>3</v>
      </c>
    </row>
    <row r="1388" spans="1:11" ht="15">
      <c r="A1388" s="164">
        <v>99</v>
      </c>
      <c r="B1388" s="129" t="s">
        <v>2636</v>
      </c>
      <c r="C1388" s="162" t="s">
        <v>2635</v>
      </c>
      <c r="D1388" s="159">
        <v>122020304</v>
      </c>
      <c r="E1388" s="157"/>
      <c r="F1388" s="157">
        <v>390</v>
      </c>
      <c r="G1388" s="157">
        <v>340</v>
      </c>
      <c r="H1388" s="157">
        <f>SUM(F1388:G1388)</f>
        <v>730</v>
      </c>
      <c r="I1388" s="134"/>
      <c r="J1388" s="156"/>
      <c r="K1388" s="134"/>
    </row>
    <row r="1389" spans="1:11" ht="15">
      <c r="A1389" s="163"/>
      <c r="B1389" s="129" t="s">
        <v>1165</v>
      </c>
      <c r="C1389" s="162" t="s">
        <v>2635</v>
      </c>
      <c r="D1389" s="159">
        <v>122020305</v>
      </c>
      <c r="E1389" s="157"/>
      <c r="F1389" s="157">
        <v>266</v>
      </c>
      <c r="G1389" s="157">
        <v>264</v>
      </c>
      <c r="H1389" s="157">
        <f>SUM(F1389:G1389)</f>
        <v>530</v>
      </c>
      <c r="I1389" s="134"/>
      <c r="J1389" s="156"/>
      <c r="K1389" s="134"/>
    </row>
    <row r="1390" spans="1:11" ht="15">
      <c r="A1390" s="161"/>
      <c r="B1390" s="129" t="s">
        <v>1165</v>
      </c>
      <c r="C1390" s="160"/>
      <c r="D1390" s="159"/>
      <c r="E1390" s="157"/>
      <c r="F1390" s="158">
        <f>SUM(F1388:F1389)</f>
        <v>656</v>
      </c>
      <c r="G1390" s="158">
        <f>SUM(G1388:G1389)</f>
        <v>604</v>
      </c>
      <c r="H1390" s="157">
        <f>SUM(F1390:G1390)</f>
        <v>1260</v>
      </c>
      <c r="I1390" s="134">
        <v>2</v>
      </c>
      <c r="J1390" s="156">
        <v>1</v>
      </c>
      <c r="K1390" s="134">
        <v>3</v>
      </c>
    </row>
    <row r="1391" spans="1:11" ht="15">
      <c r="A1391" s="164">
        <v>100</v>
      </c>
      <c r="B1391" s="129" t="s">
        <v>2634</v>
      </c>
      <c r="C1391" s="162" t="s">
        <v>2633</v>
      </c>
      <c r="D1391" s="159">
        <v>122020201</v>
      </c>
      <c r="E1391" s="157"/>
      <c r="F1391" s="157">
        <v>52</v>
      </c>
      <c r="G1391" s="157">
        <v>51</v>
      </c>
      <c r="H1391" s="157">
        <f>SUM(F1391:G1391)</f>
        <v>103</v>
      </c>
      <c r="I1391" s="134"/>
      <c r="J1391" s="156"/>
      <c r="K1391" s="134"/>
    </row>
    <row r="1392" spans="1:11" ht="15">
      <c r="A1392" s="163"/>
      <c r="B1392" s="129" t="s">
        <v>1165</v>
      </c>
      <c r="C1392" s="162" t="s">
        <v>2632</v>
      </c>
      <c r="D1392" s="159">
        <v>122020202</v>
      </c>
      <c r="E1392" s="157"/>
      <c r="F1392" s="157">
        <v>649</v>
      </c>
      <c r="G1392" s="157">
        <v>597</v>
      </c>
      <c r="H1392" s="157">
        <f>SUM(F1392:G1392)</f>
        <v>1246</v>
      </c>
      <c r="I1392" s="134"/>
      <c r="J1392" s="156"/>
      <c r="K1392" s="134"/>
    </row>
    <row r="1393" spans="1:11" ht="15">
      <c r="A1393" s="161"/>
      <c r="B1393" s="129" t="s">
        <v>1165</v>
      </c>
      <c r="C1393" s="160"/>
      <c r="D1393" s="159"/>
      <c r="E1393" s="157"/>
      <c r="F1393" s="158">
        <f>SUM(F1391:F1392)</f>
        <v>701</v>
      </c>
      <c r="G1393" s="158">
        <f>SUM(G1391:G1392)</f>
        <v>648</v>
      </c>
      <c r="H1393" s="157">
        <f>SUM(F1393:G1393)</f>
        <v>1349</v>
      </c>
      <c r="I1393" s="134">
        <v>2</v>
      </c>
      <c r="J1393" s="156">
        <v>2</v>
      </c>
      <c r="K1393" s="134">
        <v>4</v>
      </c>
    </row>
    <row r="1394" spans="1:11" ht="12.75" customHeight="1">
      <c r="A1394" s="168">
        <v>101</v>
      </c>
      <c r="B1394" s="129" t="s">
        <v>2631</v>
      </c>
      <c r="C1394" s="162" t="s">
        <v>2629</v>
      </c>
      <c r="D1394" s="159">
        <v>122020405</v>
      </c>
      <c r="E1394" s="157"/>
      <c r="F1394" s="157">
        <v>298</v>
      </c>
      <c r="G1394" s="157">
        <v>0</v>
      </c>
      <c r="H1394" s="157">
        <f>SUM(F1394:G1394)</f>
        <v>298</v>
      </c>
      <c r="I1394" s="134"/>
      <c r="J1394" s="156"/>
      <c r="K1394" s="134"/>
    </row>
    <row r="1395" spans="1:11" ht="14.25" customHeight="1">
      <c r="A1395" s="167"/>
      <c r="B1395" s="129" t="s">
        <v>1165</v>
      </c>
      <c r="C1395" s="162" t="s">
        <v>2630</v>
      </c>
      <c r="D1395" s="159">
        <v>122020406</v>
      </c>
      <c r="E1395" s="157"/>
      <c r="F1395" s="157">
        <v>397</v>
      </c>
      <c r="G1395" s="157">
        <v>0</v>
      </c>
      <c r="H1395" s="157">
        <f>SUM(F1395:G1395)</f>
        <v>397</v>
      </c>
      <c r="I1395" s="134"/>
      <c r="J1395" s="156"/>
      <c r="K1395" s="134"/>
    </row>
    <row r="1396" spans="1:11" ht="12.75" customHeight="1">
      <c r="A1396" s="167"/>
      <c r="B1396" s="129" t="s">
        <v>1165</v>
      </c>
      <c r="C1396" s="162" t="s">
        <v>2629</v>
      </c>
      <c r="D1396" s="159">
        <v>122020407</v>
      </c>
      <c r="E1396" s="157"/>
      <c r="F1396" s="157">
        <v>207</v>
      </c>
      <c r="G1396" s="157">
        <v>0</v>
      </c>
      <c r="H1396" s="157">
        <f>SUM(F1396:G1396)</f>
        <v>207</v>
      </c>
      <c r="I1396" s="134"/>
      <c r="J1396" s="156"/>
      <c r="K1396" s="134"/>
    </row>
    <row r="1397" spans="1:11" ht="12.75" customHeight="1">
      <c r="A1397" s="167"/>
      <c r="B1397" s="129" t="s">
        <v>1165</v>
      </c>
      <c r="C1397" s="162" t="s">
        <v>2628</v>
      </c>
      <c r="D1397" s="159">
        <v>122020408</v>
      </c>
      <c r="E1397" s="157"/>
      <c r="F1397" s="157">
        <v>426</v>
      </c>
      <c r="G1397" s="157">
        <v>0</v>
      </c>
      <c r="H1397" s="157">
        <f>SUM(F1397:G1397)</f>
        <v>426</v>
      </c>
      <c r="I1397" s="134"/>
      <c r="J1397" s="156"/>
      <c r="K1397" s="134"/>
    </row>
    <row r="1398" spans="1:11" ht="12.75" customHeight="1">
      <c r="A1398" s="167"/>
      <c r="B1398" s="129" t="s">
        <v>1165</v>
      </c>
      <c r="C1398" s="162" t="s">
        <v>2624</v>
      </c>
      <c r="D1398" s="159">
        <v>122020409</v>
      </c>
      <c r="E1398" s="157"/>
      <c r="F1398" s="157">
        <v>279</v>
      </c>
      <c r="G1398" s="157">
        <v>0</v>
      </c>
      <c r="H1398" s="157">
        <f>SUM(F1398:G1398)</f>
        <v>279</v>
      </c>
      <c r="I1398" s="134"/>
      <c r="J1398" s="156"/>
      <c r="K1398" s="134"/>
    </row>
    <row r="1399" spans="1:11" ht="15">
      <c r="A1399" s="166"/>
      <c r="B1399" s="129" t="s">
        <v>1165</v>
      </c>
      <c r="C1399" s="160"/>
      <c r="D1399" s="159"/>
      <c r="E1399" s="157"/>
      <c r="F1399" s="158">
        <f>SUM(F1394:F1398)</f>
        <v>1607</v>
      </c>
      <c r="G1399" s="158">
        <f>SUM(G1394:G1398)</f>
        <v>0</v>
      </c>
      <c r="H1399" s="157">
        <f>SUM(F1399:G1399)</f>
        <v>1607</v>
      </c>
      <c r="I1399" s="134">
        <v>4</v>
      </c>
      <c r="J1399" s="156">
        <v>0</v>
      </c>
      <c r="K1399" s="134">
        <v>4</v>
      </c>
    </row>
    <row r="1400" spans="1:11" ht="15">
      <c r="A1400" s="164">
        <v>102</v>
      </c>
      <c r="B1400" s="129" t="s">
        <v>2627</v>
      </c>
      <c r="C1400" s="162" t="s">
        <v>2626</v>
      </c>
      <c r="D1400" s="159">
        <v>122020405</v>
      </c>
      <c r="E1400" s="157"/>
      <c r="F1400" s="157">
        <v>0</v>
      </c>
      <c r="G1400" s="157">
        <v>255</v>
      </c>
      <c r="H1400" s="157">
        <f>SUM(F1400:G1400)</f>
        <v>255</v>
      </c>
      <c r="I1400" s="134"/>
      <c r="J1400" s="156"/>
      <c r="K1400" s="134"/>
    </row>
    <row r="1401" spans="1:11" ht="15">
      <c r="A1401" s="163"/>
      <c r="B1401" s="129" t="s">
        <v>1165</v>
      </c>
      <c r="C1401" s="162" t="s">
        <v>2626</v>
      </c>
      <c r="D1401" s="159">
        <v>122020406</v>
      </c>
      <c r="E1401" s="157"/>
      <c r="F1401" s="157">
        <v>0</v>
      </c>
      <c r="G1401" s="157">
        <v>375</v>
      </c>
      <c r="H1401" s="157">
        <f>SUM(F1401:G1401)</f>
        <v>375</v>
      </c>
      <c r="I1401" s="134"/>
      <c r="J1401" s="156"/>
      <c r="K1401" s="134"/>
    </row>
    <row r="1402" spans="1:11" ht="22.5" customHeight="1">
      <c r="A1402" s="163"/>
      <c r="B1402" s="129" t="s">
        <v>1165</v>
      </c>
      <c r="C1402" s="162" t="s">
        <v>2626</v>
      </c>
      <c r="D1402" s="159">
        <v>122020407</v>
      </c>
      <c r="E1402" s="157"/>
      <c r="F1402" s="157">
        <v>0</v>
      </c>
      <c r="G1402" s="157">
        <v>184</v>
      </c>
      <c r="H1402" s="157">
        <f>SUM(F1402:G1402)</f>
        <v>184</v>
      </c>
      <c r="I1402" s="134"/>
      <c r="J1402" s="156"/>
      <c r="K1402" s="134"/>
    </row>
    <row r="1403" spans="1:11" ht="15.75" customHeight="1">
      <c r="A1403" s="163"/>
      <c r="B1403" s="129" t="s">
        <v>1165</v>
      </c>
      <c r="C1403" s="162" t="s">
        <v>2625</v>
      </c>
      <c r="D1403" s="159">
        <v>122020408</v>
      </c>
      <c r="E1403" s="157"/>
      <c r="F1403" s="157">
        <v>0</v>
      </c>
      <c r="G1403" s="157">
        <v>407</v>
      </c>
      <c r="H1403" s="157">
        <f>SUM(F1403:G1403)</f>
        <v>407</v>
      </c>
      <c r="I1403" s="134"/>
      <c r="J1403" s="156"/>
      <c r="K1403" s="134"/>
    </row>
    <row r="1404" spans="1:11" ht="17.25" customHeight="1">
      <c r="A1404" s="163"/>
      <c r="B1404" s="129" t="s">
        <v>1165</v>
      </c>
      <c r="C1404" s="162" t="s">
        <v>2624</v>
      </c>
      <c r="D1404" s="159">
        <v>122020409</v>
      </c>
      <c r="E1404" s="157"/>
      <c r="F1404" s="157">
        <v>0</v>
      </c>
      <c r="G1404" s="157">
        <v>212</v>
      </c>
      <c r="H1404" s="157">
        <f>SUM(F1404:G1404)</f>
        <v>212</v>
      </c>
      <c r="I1404" s="134"/>
      <c r="J1404" s="156"/>
      <c r="K1404" s="134"/>
    </row>
    <row r="1405" spans="1:11" ht="12" customHeight="1">
      <c r="A1405" s="161"/>
      <c r="B1405" s="129" t="s">
        <v>1165</v>
      </c>
      <c r="C1405" s="160"/>
      <c r="D1405" s="159"/>
      <c r="E1405" s="157"/>
      <c r="F1405" s="158">
        <f>SUM(F1400:F1404)</f>
        <v>0</v>
      </c>
      <c r="G1405" s="158">
        <f>SUM(G1400:G1404)</f>
        <v>1433</v>
      </c>
      <c r="H1405" s="157">
        <f>SUM(F1405:G1405)</f>
        <v>1433</v>
      </c>
      <c r="I1405" s="134">
        <v>0</v>
      </c>
      <c r="J1405" s="156">
        <v>3</v>
      </c>
      <c r="K1405" s="134">
        <v>3</v>
      </c>
    </row>
    <row r="1406" spans="1:11" ht="18.75" customHeight="1">
      <c r="A1406" s="168">
        <v>103</v>
      </c>
      <c r="B1406" s="129" t="s">
        <v>2623</v>
      </c>
      <c r="C1406" s="162" t="s">
        <v>2622</v>
      </c>
      <c r="D1406" s="159">
        <v>122020302</v>
      </c>
      <c r="E1406" s="157"/>
      <c r="F1406" s="157">
        <v>492</v>
      </c>
      <c r="G1406" s="157">
        <v>0</v>
      </c>
      <c r="H1406" s="157">
        <f>SUM(F1406:G1406)</f>
        <v>492</v>
      </c>
      <c r="I1406" s="134"/>
      <c r="J1406" s="156"/>
      <c r="K1406" s="134"/>
    </row>
    <row r="1407" spans="1:11" ht="15.75" customHeight="1">
      <c r="A1407" s="167"/>
      <c r="B1407" s="129" t="s">
        <v>1165</v>
      </c>
      <c r="C1407" s="162" t="s">
        <v>2620</v>
      </c>
      <c r="D1407" s="159">
        <v>122020303</v>
      </c>
      <c r="E1407" s="157"/>
      <c r="F1407" s="157">
        <v>826</v>
      </c>
      <c r="G1407" s="157">
        <v>0</v>
      </c>
      <c r="H1407" s="157">
        <f>SUM(F1407:G1407)</f>
        <v>826</v>
      </c>
      <c r="I1407" s="134"/>
      <c r="J1407" s="156"/>
      <c r="K1407" s="134"/>
    </row>
    <row r="1408" spans="1:11" ht="15">
      <c r="A1408" s="166"/>
      <c r="B1408" s="129" t="s">
        <v>1165</v>
      </c>
      <c r="C1408" s="160"/>
      <c r="D1408" s="159"/>
      <c r="E1408" s="157"/>
      <c r="F1408" s="158">
        <f>SUM(F1406:F1407)</f>
        <v>1318</v>
      </c>
      <c r="G1408" s="158">
        <f>SUM(G1406:G1407)</f>
        <v>0</v>
      </c>
      <c r="H1408" s="157">
        <f>SUM(F1408:G1408)</f>
        <v>1318</v>
      </c>
      <c r="I1408" s="134">
        <v>3</v>
      </c>
      <c r="J1408" s="156">
        <v>0</v>
      </c>
      <c r="K1408" s="134">
        <v>3</v>
      </c>
    </row>
    <row r="1409" spans="1:11" ht="17.25" customHeight="1">
      <c r="A1409" s="164">
        <v>104</v>
      </c>
      <c r="B1409" s="129" t="s">
        <v>2621</v>
      </c>
      <c r="C1409" s="162" t="s">
        <v>2620</v>
      </c>
      <c r="D1409" s="159">
        <v>122020302</v>
      </c>
      <c r="E1409" s="157"/>
      <c r="F1409" s="157">
        <v>0</v>
      </c>
      <c r="G1409" s="157">
        <v>445</v>
      </c>
      <c r="H1409" s="157">
        <f>SUM(F1409:G1409)</f>
        <v>445</v>
      </c>
      <c r="I1409" s="134"/>
      <c r="J1409" s="156"/>
      <c r="K1409" s="134"/>
    </row>
    <row r="1410" spans="1:11" ht="19.5" customHeight="1">
      <c r="A1410" s="163"/>
      <c r="B1410" s="129" t="s">
        <v>1165</v>
      </c>
      <c r="C1410" s="162" t="s">
        <v>2619</v>
      </c>
      <c r="D1410" s="159">
        <v>122020303</v>
      </c>
      <c r="E1410" s="157"/>
      <c r="F1410" s="157">
        <v>0</v>
      </c>
      <c r="G1410" s="157">
        <v>694</v>
      </c>
      <c r="H1410" s="157">
        <f>SUM(F1410:G1410)</f>
        <v>694</v>
      </c>
      <c r="I1410" s="134"/>
      <c r="J1410" s="156"/>
      <c r="K1410" s="134"/>
    </row>
    <row r="1411" spans="1:11" ht="16.5" customHeight="1">
      <c r="A1411" s="161"/>
      <c r="B1411" s="129" t="s">
        <v>1165</v>
      </c>
      <c r="C1411" s="160"/>
      <c r="D1411" s="159"/>
      <c r="E1411" s="157"/>
      <c r="F1411" s="158">
        <f>SUM(F1409:F1410)</f>
        <v>0</v>
      </c>
      <c r="G1411" s="158">
        <f>SUM(G1409:G1410)</f>
        <v>1139</v>
      </c>
      <c r="H1411" s="157">
        <f>SUM(F1411:G1411)</f>
        <v>1139</v>
      </c>
      <c r="I1411" s="134">
        <v>0</v>
      </c>
      <c r="J1411" s="156">
        <v>3</v>
      </c>
      <c r="K1411" s="134">
        <v>3</v>
      </c>
    </row>
    <row r="1412" spans="1:11" ht="17.25" customHeight="1">
      <c r="A1412" s="164">
        <v>105</v>
      </c>
      <c r="B1412" s="129" t="s">
        <v>2618</v>
      </c>
      <c r="C1412" s="162" t="s">
        <v>2617</v>
      </c>
      <c r="D1412" s="159">
        <v>122020308</v>
      </c>
      <c r="E1412" s="157"/>
      <c r="F1412" s="157">
        <v>546</v>
      </c>
      <c r="G1412" s="157">
        <v>462</v>
      </c>
      <c r="H1412" s="157">
        <f>SUM(F1412:G1412)</f>
        <v>1008</v>
      </c>
      <c r="I1412" s="134"/>
      <c r="J1412" s="156"/>
      <c r="K1412" s="134"/>
    </row>
    <row r="1413" spans="1:11" ht="15">
      <c r="A1413" s="163"/>
      <c r="B1413" s="129" t="s">
        <v>1165</v>
      </c>
      <c r="C1413" s="162"/>
      <c r="D1413" s="159"/>
      <c r="E1413" s="157"/>
      <c r="F1413" s="157"/>
      <c r="G1413" s="157"/>
      <c r="H1413" s="157"/>
      <c r="I1413" s="134"/>
      <c r="J1413" s="156"/>
      <c r="K1413" s="134"/>
    </row>
    <row r="1414" spans="1:11" ht="15">
      <c r="A1414" s="161"/>
      <c r="B1414" s="129" t="s">
        <v>1165</v>
      </c>
      <c r="C1414" s="160"/>
      <c r="D1414" s="159"/>
      <c r="E1414" s="157"/>
      <c r="F1414" s="158">
        <f>SUM(F1412:F1413)</f>
        <v>546</v>
      </c>
      <c r="G1414" s="158">
        <f>SUM(G1412:G1413)</f>
        <v>462</v>
      </c>
      <c r="H1414" s="157">
        <f>SUM(F1414:G1414)</f>
        <v>1008</v>
      </c>
      <c r="I1414" s="134">
        <v>2</v>
      </c>
      <c r="J1414" s="156">
        <v>2</v>
      </c>
      <c r="K1414" s="134">
        <v>4</v>
      </c>
    </row>
    <row r="1415" spans="1:11" ht="12.75" customHeight="1">
      <c r="A1415" s="168">
        <v>106</v>
      </c>
      <c r="B1415" s="129" t="s">
        <v>2616</v>
      </c>
      <c r="C1415" s="162" t="s">
        <v>2614</v>
      </c>
      <c r="D1415" s="159">
        <v>122020401</v>
      </c>
      <c r="E1415" s="157"/>
      <c r="F1415" s="157">
        <v>208</v>
      </c>
      <c r="G1415" s="157">
        <v>0</v>
      </c>
      <c r="H1415" s="157">
        <f>SUM(F1415:G1415)</f>
        <v>208</v>
      </c>
      <c r="I1415" s="134"/>
      <c r="J1415" s="156"/>
      <c r="K1415" s="134"/>
    </row>
    <row r="1416" spans="1:11" ht="14.25" customHeight="1">
      <c r="A1416" s="167"/>
      <c r="B1416" s="129" t="s">
        <v>1165</v>
      </c>
      <c r="C1416" s="162" t="s">
        <v>2615</v>
      </c>
      <c r="D1416" s="159">
        <v>122020402</v>
      </c>
      <c r="E1416" s="157"/>
      <c r="F1416" s="157">
        <v>339</v>
      </c>
      <c r="G1416" s="157">
        <v>0</v>
      </c>
      <c r="H1416" s="157">
        <f>SUM(F1416:G1416)</f>
        <v>339</v>
      </c>
      <c r="I1416" s="134"/>
      <c r="J1416" s="156"/>
      <c r="K1416" s="134"/>
    </row>
    <row r="1417" spans="1:11" ht="12.75" customHeight="1">
      <c r="A1417" s="167"/>
      <c r="B1417" s="129" t="s">
        <v>1165</v>
      </c>
      <c r="C1417" s="162" t="s">
        <v>2612</v>
      </c>
      <c r="D1417" s="159">
        <v>122020403</v>
      </c>
      <c r="E1417" s="157"/>
      <c r="F1417" s="157">
        <v>901</v>
      </c>
      <c r="G1417" s="157">
        <v>0</v>
      </c>
      <c r="H1417" s="157">
        <f>SUM(F1417:G1417)</f>
        <v>901</v>
      </c>
      <c r="I1417" s="134"/>
      <c r="J1417" s="156"/>
      <c r="K1417" s="134"/>
    </row>
    <row r="1418" spans="1:11" ht="12.75" customHeight="1">
      <c r="A1418" s="167"/>
      <c r="B1418" s="129" t="s">
        <v>1165</v>
      </c>
      <c r="C1418" s="162" t="s">
        <v>2614</v>
      </c>
      <c r="D1418" s="159">
        <v>122020404</v>
      </c>
      <c r="E1418" s="157"/>
      <c r="F1418" s="157">
        <v>329</v>
      </c>
      <c r="G1418" s="157">
        <v>0</v>
      </c>
      <c r="H1418" s="157">
        <f>SUM(F1418:G1418)</f>
        <v>329</v>
      </c>
      <c r="I1418" s="134"/>
      <c r="J1418" s="156"/>
      <c r="K1418" s="134"/>
    </row>
    <row r="1419" spans="1:11" ht="15">
      <c r="A1419" s="166"/>
      <c r="B1419" s="129" t="s">
        <v>1165</v>
      </c>
      <c r="C1419" s="160"/>
      <c r="D1419" s="159"/>
      <c r="E1419" s="157"/>
      <c r="F1419" s="158">
        <f>SUM(F1415:F1418)</f>
        <v>1777</v>
      </c>
      <c r="G1419" s="158">
        <f>SUM(G1415:G1418)</f>
        <v>0</v>
      </c>
      <c r="H1419" s="157">
        <f>SUM(F1419:G1419)</f>
        <v>1777</v>
      </c>
      <c r="I1419" s="134">
        <v>4</v>
      </c>
      <c r="J1419" s="156">
        <v>0</v>
      </c>
      <c r="K1419" s="134">
        <v>4</v>
      </c>
    </row>
    <row r="1420" spans="1:11" ht="15">
      <c r="A1420" s="164">
        <v>107</v>
      </c>
      <c r="B1420" s="129" t="s">
        <v>2613</v>
      </c>
      <c r="C1420" s="162" t="s">
        <v>2612</v>
      </c>
      <c r="D1420" s="159">
        <v>122020401</v>
      </c>
      <c r="E1420" s="157"/>
      <c r="F1420" s="157">
        <v>0</v>
      </c>
      <c r="G1420" s="157">
        <v>196</v>
      </c>
      <c r="H1420" s="157">
        <f>SUM(F1420:G1420)</f>
        <v>196</v>
      </c>
      <c r="I1420" s="134"/>
      <c r="J1420" s="156"/>
      <c r="K1420" s="134"/>
    </row>
    <row r="1421" spans="1:11" ht="15">
      <c r="A1421" s="163"/>
      <c r="B1421" s="129" t="s">
        <v>1165</v>
      </c>
      <c r="C1421" s="162" t="s">
        <v>2612</v>
      </c>
      <c r="D1421" s="159">
        <v>122020402</v>
      </c>
      <c r="E1421" s="157"/>
      <c r="F1421" s="157">
        <v>0</v>
      </c>
      <c r="G1421" s="157">
        <v>332</v>
      </c>
      <c r="H1421" s="157">
        <f>SUM(F1421:G1421)</f>
        <v>332</v>
      </c>
      <c r="I1421" s="134"/>
      <c r="J1421" s="156"/>
      <c r="K1421" s="134"/>
    </row>
    <row r="1422" spans="1:11" ht="15">
      <c r="A1422" s="163"/>
      <c r="B1422" s="129" t="s">
        <v>1165</v>
      </c>
      <c r="C1422" s="162" t="s">
        <v>2611</v>
      </c>
      <c r="D1422" s="159">
        <v>122020403</v>
      </c>
      <c r="E1422" s="157"/>
      <c r="F1422" s="157">
        <v>0</v>
      </c>
      <c r="G1422" s="157">
        <v>820</v>
      </c>
      <c r="H1422" s="157">
        <f>SUM(F1422:G1422)</f>
        <v>820</v>
      </c>
      <c r="I1422" s="134"/>
      <c r="J1422" s="156"/>
      <c r="K1422" s="134"/>
    </row>
    <row r="1423" spans="1:11" ht="15">
      <c r="A1423" s="163"/>
      <c r="B1423" s="129" t="s">
        <v>1165</v>
      </c>
      <c r="C1423" s="162" t="s">
        <v>2610</v>
      </c>
      <c r="D1423" s="159">
        <v>122020404</v>
      </c>
      <c r="E1423" s="157"/>
      <c r="F1423" s="157">
        <v>0</v>
      </c>
      <c r="G1423" s="157">
        <v>296</v>
      </c>
      <c r="H1423" s="157">
        <f>SUM(F1423:G1423)</f>
        <v>296</v>
      </c>
      <c r="I1423" s="134"/>
      <c r="J1423" s="156"/>
      <c r="K1423" s="134"/>
    </row>
    <row r="1424" spans="1:11" ht="15">
      <c r="A1424" s="161"/>
      <c r="B1424" s="129" t="s">
        <v>1165</v>
      </c>
      <c r="C1424" s="160"/>
      <c r="D1424" s="159"/>
      <c r="E1424" s="157"/>
      <c r="F1424" s="158">
        <f>SUM(F1420:F1423)</f>
        <v>0</v>
      </c>
      <c r="G1424" s="158">
        <f>SUM(G1420:G1423)</f>
        <v>1644</v>
      </c>
      <c r="H1424" s="157">
        <f>SUM(F1424:G1424)</f>
        <v>1644</v>
      </c>
      <c r="I1424" s="134">
        <v>0</v>
      </c>
      <c r="J1424" s="156">
        <v>4</v>
      </c>
      <c r="K1424" s="134">
        <v>4</v>
      </c>
    </row>
    <row r="1425" spans="1:11" ht="12.75" customHeight="1">
      <c r="A1425" s="168">
        <v>108</v>
      </c>
      <c r="B1425" s="129" t="s">
        <v>2609</v>
      </c>
      <c r="C1425" s="162" t="s">
        <v>2604</v>
      </c>
      <c r="D1425" s="159">
        <v>122020601</v>
      </c>
      <c r="E1425" s="157"/>
      <c r="F1425" s="157">
        <v>394</v>
      </c>
      <c r="G1425" s="157">
        <v>0</v>
      </c>
      <c r="H1425" s="157">
        <f>SUM(F1425:G1425)</f>
        <v>394</v>
      </c>
      <c r="I1425" s="134"/>
      <c r="J1425" s="156"/>
      <c r="K1425" s="134"/>
    </row>
    <row r="1426" spans="1:11" ht="15">
      <c r="A1426" s="167"/>
      <c r="B1426" s="129" t="s">
        <v>1165</v>
      </c>
      <c r="C1426" s="162" t="s">
        <v>2604</v>
      </c>
      <c r="D1426" s="159">
        <v>122020602</v>
      </c>
      <c r="E1426" s="157"/>
      <c r="F1426" s="157">
        <v>1096</v>
      </c>
      <c r="G1426" s="157">
        <v>0</v>
      </c>
      <c r="H1426" s="157">
        <f>SUM(F1426:G1426)</f>
        <v>1096</v>
      </c>
      <c r="I1426" s="134"/>
      <c r="J1426" s="156"/>
      <c r="K1426" s="134"/>
    </row>
    <row r="1427" spans="1:11" ht="15">
      <c r="A1427" s="166"/>
      <c r="B1427" s="129" t="s">
        <v>1165</v>
      </c>
      <c r="C1427" s="160"/>
      <c r="D1427" s="159"/>
      <c r="E1427" s="157"/>
      <c r="F1427" s="158">
        <f>SUM(F1425:F1426)</f>
        <v>1490</v>
      </c>
      <c r="G1427" s="158">
        <f>SUM(G1425:G1426)</f>
        <v>0</v>
      </c>
      <c r="H1427" s="157">
        <f>SUM(F1427:G1427)</f>
        <v>1490</v>
      </c>
      <c r="I1427" s="134">
        <v>4</v>
      </c>
      <c r="J1427" s="156">
        <v>0</v>
      </c>
      <c r="K1427" s="134">
        <v>4</v>
      </c>
    </row>
    <row r="1428" spans="1:11" ht="30">
      <c r="A1428" s="164">
        <v>109</v>
      </c>
      <c r="B1428" s="129" t="s">
        <v>2608</v>
      </c>
      <c r="C1428" s="162" t="s">
        <v>2604</v>
      </c>
      <c r="D1428" s="159">
        <v>122020601</v>
      </c>
      <c r="E1428" s="157"/>
      <c r="F1428" s="157">
        <v>0</v>
      </c>
      <c r="G1428" s="157">
        <v>329</v>
      </c>
      <c r="H1428" s="157">
        <f>SUM(F1428:G1428)</f>
        <v>329</v>
      </c>
      <c r="I1428" s="134"/>
      <c r="J1428" s="156"/>
      <c r="K1428" s="134"/>
    </row>
    <row r="1429" spans="1:11" ht="15">
      <c r="A1429" s="163"/>
      <c r="B1429" s="129" t="s">
        <v>1165</v>
      </c>
      <c r="C1429" s="162" t="s">
        <v>2605</v>
      </c>
      <c r="D1429" s="159">
        <v>122020602</v>
      </c>
      <c r="E1429" s="157"/>
      <c r="F1429" s="157">
        <v>0</v>
      </c>
      <c r="G1429" s="157">
        <v>935</v>
      </c>
      <c r="H1429" s="157">
        <f>SUM(F1429:G1429)</f>
        <v>935</v>
      </c>
      <c r="I1429" s="134"/>
      <c r="J1429" s="156"/>
      <c r="K1429" s="134"/>
    </row>
    <row r="1430" spans="1:11" ht="15">
      <c r="A1430" s="161"/>
      <c r="B1430" s="129" t="s">
        <v>1165</v>
      </c>
      <c r="C1430" s="160"/>
      <c r="D1430" s="159"/>
      <c r="E1430" s="157"/>
      <c r="F1430" s="158">
        <f>SUM(F1428:F1429)</f>
        <v>0</v>
      </c>
      <c r="G1430" s="158">
        <f>SUM(G1428:G1429)</f>
        <v>1264</v>
      </c>
      <c r="H1430" s="157">
        <f>SUM(F1430:G1430)</f>
        <v>1264</v>
      </c>
      <c r="I1430" s="134">
        <v>0</v>
      </c>
      <c r="J1430" s="156">
        <v>3</v>
      </c>
      <c r="K1430" s="134">
        <v>3</v>
      </c>
    </row>
    <row r="1431" spans="1:11" ht="15">
      <c r="A1431" s="164">
        <v>110</v>
      </c>
      <c r="B1431" s="129" t="s">
        <v>2607</v>
      </c>
      <c r="C1431" s="162" t="s">
        <v>2606</v>
      </c>
      <c r="D1431" s="159">
        <v>122020603</v>
      </c>
      <c r="E1431" s="157"/>
      <c r="F1431" s="157">
        <v>348</v>
      </c>
      <c r="G1431" s="157">
        <v>314</v>
      </c>
      <c r="H1431" s="157">
        <f>SUM(F1431:G1431)</f>
        <v>662</v>
      </c>
      <c r="I1431" s="134"/>
      <c r="J1431" s="156"/>
      <c r="K1431" s="134"/>
    </row>
    <row r="1432" spans="1:11" ht="15">
      <c r="A1432" s="163"/>
      <c r="B1432" s="129" t="s">
        <v>1165</v>
      </c>
      <c r="C1432" s="162" t="s">
        <v>2605</v>
      </c>
      <c r="D1432" s="159">
        <v>122020604</v>
      </c>
      <c r="E1432" s="157"/>
      <c r="F1432" s="157">
        <v>197</v>
      </c>
      <c r="G1432" s="157">
        <v>158</v>
      </c>
      <c r="H1432" s="157">
        <f>SUM(F1432:G1432)</f>
        <v>355</v>
      </c>
      <c r="I1432" s="134"/>
      <c r="J1432" s="156"/>
      <c r="K1432" s="134"/>
    </row>
    <row r="1433" spans="1:11" ht="15">
      <c r="A1433" s="163"/>
      <c r="B1433" s="129" t="s">
        <v>1165</v>
      </c>
      <c r="C1433" s="162" t="s">
        <v>2604</v>
      </c>
      <c r="D1433" s="159">
        <v>122020605</v>
      </c>
      <c r="E1433" s="157"/>
      <c r="F1433" s="157">
        <v>257</v>
      </c>
      <c r="G1433" s="157">
        <v>210</v>
      </c>
      <c r="H1433" s="157">
        <f>SUM(F1433:G1433)</f>
        <v>467</v>
      </c>
      <c r="I1433" s="134"/>
      <c r="J1433" s="156"/>
      <c r="K1433" s="134"/>
    </row>
    <row r="1434" spans="1:11" ht="15">
      <c r="A1434" s="161"/>
      <c r="B1434" s="129" t="s">
        <v>1165</v>
      </c>
      <c r="C1434" s="160"/>
      <c r="D1434" s="159"/>
      <c r="E1434" s="157"/>
      <c r="F1434" s="158">
        <f>SUM(F1431:F1433)</f>
        <v>802</v>
      </c>
      <c r="G1434" s="158">
        <f>SUM(G1431:G1433)</f>
        <v>682</v>
      </c>
      <c r="H1434" s="157">
        <f>SUM(F1434:G1434)</f>
        <v>1484</v>
      </c>
      <c r="I1434" s="134">
        <v>2</v>
      </c>
      <c r="J1434" s="156">
        <v>2</v>
      </c>
      <c r="K1434" s="134">
        <v>4</v>
      </c>
    </row>
    <row r="1435" spans="1:11" ht="15">
      <c r="A1435" s="164">
        <v>111</v>
      </c>
      <c r="B1435" s="129" t="s">
        <v>2603</v>
      </c>
      <c r="C1435" s="162" t="s">
        <v>2602</v>
      </c>
      <c r="D1435" s="159">
        <v>122020606</v>
      </c>
      <c r="E1435" s="157"/>
      <c r="F1435" s="157">
        <v>492</v>
      </c>
      <c r="G1435" s="157">
        <v>351</v>
      </c>
      <c r="H1435" s="157">
        <f>SUM(F1435:G1435)</f>
        <v>843</v>
      </c>
      <c r="I1435" s="134"/>
      <c r="J1435" s="156"/>
      <c r="K1435" s="134"/>
    </row>
    <row r="1436" spans="1:11" ht="15">
      <c r="A1436" s="163"/>
      <c r="B1436" s="129" t="s">
        <v>1165</v>
      </c>
      <c r="C1436" s="162" t="s">
        <v>2601</v>
      </c>
      <c r="D1436" s="159">
        <v>122020607</v>
      </c>
      <c r="E1436" s="157"/>
      <c r="F1436" s="157">
        <v>245</v>
      </c>
      <c r="G1436" s="157">
        <v>178</v>
      </c>
      <c r="H1436" s="157">
        <f>SUM(F1436:G1436)</f>
        <v>423</v>
      </c>
      <c r="I1436" s="134"/>
      <c r="J1436" s="156"/>
      <c r="K1436" s="134"/>
    </row>
    <row r="1437" spans="1:11" ht="15">
      <c r="A1437" s="161"/>
      <c r="B1437" s="129" t="s">
        <v>1165</v>
      </c>
      <c r="C1437" s="160"/>
      <c r="D1437" s="159"/>
      <c r="E1437" s="157"/>
      <c r="F1437" s="158">
        <f>SUM(F1435:F1436)</f>
        <v>737</v>
      </c>
      <c r="G1437" s="158">
        <f>SUM(G1435:G1436)</f>
        <v>529</v>
      </c>
      <c r="H1437" s="157">
        <f>SUM(F1437:G1437)</f>
        <v>1266</v>
      </c>
      <c r="I1437" s="134">
        <v>2</v>
      </c>
      <c r="J1437" s="156">
        <v>1</v>
      </c>
      <c r="K1437" s="134">
        <v>3</v>
      </c>
    </row>
    <row r="1438" spans="1:11" ht="30">
      <c r="A1438" s="164">
        <v>112</v>
      </c>
      <c r="B1438" s="129" t="s">
        <v>2600</v>
      </c>
      <c r="C1438" s="162" t="s">
        <v>2599</v>
      </c>
      <c r="D1438" s="159">
        <v>122020501</v>
      </c>
      <c r="E1438" s="157"/>
      <c r="F1438" s="157">
        <v>714</v>
      </c>
      <c r="G1438" s="157">
        <v>651</v>
      </c>
      <c r="H1438" s="157">
        <f>SUM(F1438:G1438)</f>
        <v>1365</v>
      </c>
      <c r="I1438" s="134"/>
      <c r="J1438" s="156"/>
      <c r="K1438" s="134"/>
    </row>
    <row r="1439" spans="1:11" ht="15">
      <c r="A1439" s="163"/>
      <c r="B1439" s="129" t="s">
        <v>1165</v>
      </c>
      <c r="C1439" s="162" t="s">
        <v>2598</v>
      </c>
      <c r="D1439" s="159">
        <v>122020502</v>
      </c>
      <c r="E1439" s="157"/>
      <c r="F1439" s="157">
        <v>112</v>
      </c>
      <c r="G1439" s="157">
        <v>97</v>
      </c>
      <c r="H1439" s="157">
        <f>SUM(F1439:G1439)</f>
        <v>209</v>
      </c>
      <c r="I1439" s="134"/>
      <c r="J1439" s="156"/>
      <c r="K1439" s="134"/>
    </row>
    <row r="1440" spans="1:11" ht="15">
      <c r="A1440" s="161"/>
      <c r="B1440" s="129" t="s">
        <v>1165</v>
      </c>
      <c r="C1440" s="160"/>
      <c r="D1440" s="159"/>
      <c r="E1440" s="157"/>
      <c r="F1440" s="158">
        <f>SUM(F1438:F1439)</f>
        <v>826</v>
      </c>
      <c r="G1440" s="158">
        <f>SUM(G1438:G1439)</f>
        <v>748</v>
      </c>
      <c r="H1440" s="157">
        <f>SUM(F1440:G1440)</f>
        <v>1574</v>
      </c>
      <c r="I1440" s="134">
        <v>2</v>
      </c>
      <c r="J1440" s="156">
        <v>2</v>
      </c>
      <c r="K1440" s="134">
        <v>4</v>
      </c>
    </row>
    <row r="1441" spans="1:11" ht="12.75" customHeight="1">
      <c r="A1441" s="168">
        <v>113</v>
      </c>
      <c r="B1441" s="129" t="s">
        <v>2597</v>
      </c>
      <c r="C1441" s="162" t="s">
        <v>2596</v>
      </c>
      <c r="D1441" s="159">
        <v>122041001</v>
      </c>
      <c r="E1441" s="157"/>
      <c r="F1441" s="157">
        <v>2228</v>
      </c>
      <c r="G1441" s="157">
        <v>0</v>
      </c>
      <c r="H1441" s="157">
        <f>SUM(F1441:G1441)</f>
        <v>2228</v>
      </c>
      <c r="I1441" s="134"/>
      <c r="J1441" s="156"/>
      <c r="K1441" s="134"/>
    </row>
    <row r="1442" spans="1:11" ht="15">
      <c r="A1442" s="166"/>
      <c r="B1442" s="129" t="s">
        <v>1165</v>
      </c>
      <c r="C1442" s="160"/>
      <c r="D1442" s="159"/>
      <c r="E1442" s="157"/>
      <c r="F1442" s="158">
        <f>SUM(F1441)</f>
        <v>2228</v>
      </c>
      <c r="G1442" s="158">
        <f>SUM(G1441)</f>
        <v>0</v>
      </c>
      <c r="H1442" s="157">
        <f>SUM(F1442:G1442)</f>
        <v>2228</v>
      </c>
      <c r="I1442" s="134">
        <v>4</v>
      </c>
      <c r="J1442" s="156">
        <v>0</v>
      </c>
      <c r="K1442" s="134">
        <v>4</v>
      </c>
    </row>
    <row r="1443" spans="1:11" ht="15">
      <c r="A1443" s="164">
        <v>114</v>
      </c>
      <c r="B1443" s="129" t="s">
        <v>2595</v>
      </c>
      <c r="C1443" s="162" t="s">
        <v>2594</v>
      </c>
      <c r="D1443" s="159">
        <v>122041001</v>
      </c>
      <c r="E1443" s="157"/>
      <c r="F1443" s="157">
        <v>0</v>
      </c>
      <c r="G1443" s="157">
        <v>1796</v>
      </c>
      <c r="H1443" s="157">
        <f>SUM(F1443:G1443)</f>
        <v>1796</v>
      </c>
      <c r="I1443" s="134"/>
      <c r="J1443" s="156"/>
      <c r="K1443" s="134"/>
    </row>
    <row r="1444" spans="1:11" ht="15">
      <c r="A1444" s="161"/>
      <c r="B1444" s="129" t="s">
        <v>1165</v>
      </c>
      <c r="C1444" s="160"/>
      <c r="D1444" s="159"/>
      <c r="E1444" s="157"/>
      <c r="F1444" s="158">
        <f>SUM(F1443)</f>
        <v>0</v>
      </c>
      <c r="G1444" s="158">
        <f>SUM(G1443)</f>
        <v>1796</v>
      </c>
      <c r="H1444" s="157">
        <f>SUM(F1444:G1444)</f>
        <v>1796</v>
      </c>
      <c r="I1444" s="134">
        <v>0</v>
      </c>
      <c r="J1444" s="156">
        <v>4</v>
      </c>
      <c r="K1444" s="134">
        <v>4</v>
      </c>
    </row>
    <row r="1445" spans="1:11" ht="30">
      <c r="A1445" s="164">
        <v>115</v>
      </c>
      <c r="B1445" s="129" t="s">
        <v>2593</v>
      </c>
      <c r="C1445" s="165" t="s">
        <v>2592</v>
      </c>
      <c r="D1445" s="159">
        <v>122041002</v>
      </c>
      <c r="E1445" s="157"/>
      <c r="F1445" s="157">
        <v>486</v>
      </c>
      <c r="G1445" s="157">
        <v>383</v>
      </c>
      <c r="H1445" s="157">
        <f>SUM(F1445:G1445)</f>
        <v>869</v>
      </c>
      <c r="I1445" s="134"/>
      <c r="J1445" s="156"/>
      <c r="K1445" s="134"/>
    </row>
    <row r="1446" spans="1:11" ht="11.25" customHeight="1">
      <c r="A1446" s="161"/>
      <c r="B1446" s="129" t="s">
        <v>1165</v>
      </c>
      <c r="C1446" s="160"/>
      <c r="D1446" s="159"/>
      <c r="E1446" s="157"/>
      <c r="F1446" s="158">
        <f>SUM(F1445)</f>
        <v>486</v>
      </c>
      <c r="G1446" s="158">
        <f>SUM(G1445)</f>
        <v>383</v>
      </c>
      <c r="H1446" s="157">
        <f>SUM(F1446:G1446)</f>
        <v>869</v>
      </c>
      <c r="I1446" s="134">
        <v>1</v>
      </c>
      <c r="J1446" s="156">
        <v>1</v>
      </c>
      <c r="K1446" s="134">
        <v>2</v>
      </c>
    </row>
    <row r="1447" spans="1:11" ht="15">
      <c r="A1447" s="164">
        <v>116</v>
      </c>
      <c r="B1447" s="129" t="s">
        <v>2591</v>
      </c>
      <c r="C1447" s="162" t="s">
        <v>2590</v>
      </c>
      <c r="D1447" s="159">
        <v>122020503</v>
      </c>
      <c r="E1447" s="157"/>
      <c r="F1447" s="157">
        <v>394</v>
      </c>
      <c r="G1447" s="157">
        <v>305</v>
      </c>
      <c r="H1447" s="157">
        <f>SUM(F1447:G1447)</f>
        <v>699</v>
      </c>
      <c r="I1447" s="134"/>
      <c r="J1447" s="156"/>
      <c r="K1447" s="134"/>
    </row>
    <row r="1448" spans="1:11" ht="15">
      <c r="A1448" s="163"/>
      <c r="B1448" s="129" t="s">
        <v>1165</v>
      </c>
      <c r="C1448" s="162" t="s">
        <v>2589</v>
      </c>
      <c r="D1448" s="159">
        <v>122020504</v>
      </c>
      <c r="E1448" s="157"/>
      <c r="F1448" s="157">
        <v>292</v>
      </c>
      <c r="G1448" s="157">
        <v>244</v>
      </c>
      <c r="H1448" s="157">
        <f>SUM(F1448:G1448)</f>
        <v>536</v>
      </c>
      <c r="I1448" s="134"/>
      <c r="J1448" s="156"/>
      <c r="K1448" s="134"/>
    </row>
    <row r="1449" spans="1:11" ht="11.25" customHeight="1">
      <c r="A1449" s="161"/>
      <c r="B1449" s="129" t="s">
        <v>1165</v>
      </c>
      <c r="C1449" s="160"/>
      <c r="D1449" s="159"/>
      <c r="E1449" s="157"/>
      <c r="F1449" s="158">
        <f>SUM(F1447:F1448)</f>
        <v>686</v>
      </c>
      <c r="G1449" s="158">
        <f>SUM(G1447:G1448)</f>
        <v>549</v>
      </c>
      <c r="H1449" s="157">
        <f>SUM(F1449:G1449)</f>
        <v>1235</v>
      </c>
      <c r="I1449" s="134">
        <v>2</v>
      </c>
      <c r="J1449" s="156">
        <v>2</v>
      </c>
      <c r="K1449" s="134">
        <v>4</v>
      </c>
    </row>
    <row r="1450" spans="1:11" ht="12.75" customHeight="1">
      <c r="A1450" s="168">
        <v>117</v>
      </c>
      <c r="B1450" s="129" t="s">
        <v>2588</v>
      </c>
      <c r="C1450" s="162" t="s">
        <v>2587</v>
      </c>
      <c r="D1450" s="159">
        <v>122040101</v>
      </c>
      <c r="E1450" s="157"/>
      <c r="F1450" s="157">
        <v>934</v>
      </c>
      <c r="G1450" s="157">
        <v>0</v>
      </c>
      <c r="H1450" s="157">
        <f>SUM(F1450:G1450)</f>
        <v>934</v>
      </c>
      <c r="I1450" s="134"/>
      <c r="J1450" s="156"/>
      <c r="K1450" s="134"/>
    </row>
    <row r="1451" spans="1:11" ht="10.5" customHeight="1">
      <c r="A1451" s="167"/>
      <c r="B1451" s="129" t="s">
        <v>1165</v>
      </c>
      <c r="C1451" s="162" t="s">
        <v>2587</v>
      </c>
      <c r="D1451" s="159">
        <v>122040102</v>
      </c>
      <c r="E1451" s="157"/>
      <c r="F1451" s="157">
        <v>159</v>
      </c>
      <c r="G1451" s="157">
        <v>0</v>
      </c>
      <c r="H1451" s="157">
        <f>SUM(F1451:G1451)</f>
        <v>159</v>
      </c>
      <c r="I1451" s="134"/>
      <c r="J1451" s="156"/>
      <c r="K1451" s="134"/>
    </row>
    <row r="1452" spans="1:11" ht="12.75" customHeight="1">
      <c r="A1452" s="166"/>
      <c r="B1452" s="129" t="s">
        <v>1165</v>
      </c>
      <c r="C1452" s="160"/>
      <c r="D1452" s="159"/>
      <c r="E1452" s="157"/>
      <c r="F1452" s="158">
        <f>SUM(F1450:F1451)</f>
        <v>1093</v>
      </c>
      <c r="G1452" s="158">
        <f>SUM(G1450:G1451)</f>
        <v>0</v>
      </c>
      <c r="H1452" s="157">
        <f>SUM(F1452:G1452)</f>
        <v>1093</v>
      </c>
      <c r="I1452" s="134">
        <v>2</v>
      </c>
      <c r="J1452" s="156">
        <v>0</v>
      </c>
      <c r="K1452" s="134">
        <v>2</v>
      </c>
    </row>
    <row r="1453" spans="1:11" ht="15">
      <c r="A1453" s="164">
        <v>118</v>
      </c>
      <c r="B1453" s="129" t="s">
        <v>2586</v>
      </c>
      <c r="C1453" s="162" t="s">
        <v>2585</v>
      </c>
      <c r="D1453" s="159">
        <v>122040101</v>
      </c>
      <c r="E1453" s="157"/>
      <c r="F1453" s="157">
        <v>0</v>
      </c>
      <c r="G1453" s="157">
        <v>737</v>
      </c>
      <c r="H1453" s="157">
        <f>SUM(F1453:G1453)</f>
        <v>737</v>
      </c>
      <c r="I1453" s="134"/>
      <c r="J1453" s="156"/>
      <c r="K1453" s="134"/>
    </row>
    <row r="1454" spans="1:11" ht="12.75" customHeight="1">
      <c r="A1454" s="163"/>
      <c r="B1454" s="129" t="s">
        <v>1165</v>
      </c>
      <c r="C1454" s="162" t="s">
        <v>2585</v>
      </c>
      <c r="D1454" s="159">
        <v>122040102</v>
      </c>
      <c r="E1454" s="157"/>
      <c r="F1454" s="157">
        <v>0</v>
      </c>
      <c r="G1454" s="157">
        <v>114</v>
      </c>
      <c r="H1454" s="157">
        <f>SUM(F1454:G1454)</f>
        <v>114</v>
      </c>
      <c r="I1454" s="134"/>
      <c r="J1454" s="156"/>
      <c r="K1454" s="134"/>
    </row>
    <row r="1455" spans="1:11" ht="15">
      <c r="A1455" s="161"/>
      <c r="B1455" s="129" t="s">
        <v>1165</v>
      </c>
      <c r="C1455" s="160"/>
      <c r="D1455" s="159"/>
      <c r="E1455" s="157"/>
      <c r="F1455" s="158">
        <f>SUM(F1453:F1454)</f>
        <v>0</v>
      </c>
      <c r="G1455" s="158">
        <f>SUM(G1453:G1454)</f>
        <v>851</v>
      </c>
      <c r="H1455" s="157">
        <f>SUM(F1455:G1455)</f>
        <v>851</v>
      </c>
      <c r="I1455" s="134">
        <v>0</v>
      </c>
      <c r="J1455" s="156">
        <v>2</v>
      </c>
      <c r="K1455" s="134">
        <v>2</v>
      </c>
    </row>
    <row r="1456" spans="1:11" ht="15">
      <c r="A1456" s="164">
        <v>119</v>
      </c>
      <c r="B1456" s="129" t="s">
        <v>2584</v>
      </c>
      <c r="C1456" s="162" t="s">
        <v>2583</v>
      </c>
      <c r="D1456" s="159">
        <v>122040103</v>
      </c>
      <c r="E1456" s="157"/>
      <c r="F1456" s="157">
        <v>217</v>
      </c>
      <c r="G1456" s="157">
        <v>187</v>
      </c>
      <c r="H1456" s="157">
        <f>SUM(F1456:G1456)</f>
        <v>404</v>
      </c>
      <c r="I1456" s="134"/>
      <c r="J1456" s="156"/>
      <c r="K1456" s="134"/>
    </row>
    <row r="1457" spans="1:11" ht="15">
      <c r="A1457" s="163"/>
      <c r="B1457" s="129" t="s">
        <v>1165</v>
      </c>
      <c r="C1457" s="162" t="s">
        <v>2582</v>
      </c>
      <c r="D1457" s="159">
        <v>122040206</v>
      </c>
      <c r="E1457" s="157"/>
      <c r="F1457" s="157">
        <v>75</v>
      </c>
      <c r="G1457" s="157">
        <v>53</v>
      </c>
      <c r="H1457" s="157">
        <f>SUM(F1457:G1457)</f>
        <v>128</v>
      </c>
      <c r="I1457" s="134"/>
      <c r="J1457" s="156"/>
      <c r="K1457" s="134"/>
    </row>
    <row r="1458" spans="1:11" ht="15">
      <c r="A1458" s="163"/>
      <c r="B1458" s="129" t="s">
        <v>1165</v>
      </c>
      <c r="C1458" s="162" t="s">
        <v>2581</v>
      </c>
      <c r="D1458" s="159">
        <v>122040208</v>
      </c>
      <c r="E1458" s="157"/>
      <c r="F1458" s="157">
        <v>63</v>
      </c>
      <c r="G1458" s="157">
        <v>48</v>
      </c>
      <c r="H1458" s="157">
        <f>SUM(F1458:G1458)</f>
        <v>111</v>
      </c>
      <c r="I1458" s="134"/>
      <c r="J1458" s="156"/>
      <c r="K1458" s="134"/>
    </row>
    <row r="1459" spans="1:11" ht="15">
      <c r="A1459" s="161"/>
      <c r="B1459" s="129" t="s">
        <v>1165</v>
      </c>
      <c r="C1459" s="160"/>
      <c r="D1459" s="159"/>
      <c r="E1459" s="157"/>
      <c r="F1459" s="158">
        <f>SUM(F1456:F1458)</f>
        <v>355</v>
      </c>
      <c r="G1459" s="158">
        <f>SUM(G1456:G1458)</f>
        <v>288</v>
      </c>
      <c r="H1459" s="157">
        <f>SUM(F1459:G1459)</f>
        <v>643</v>
      </c>
      <c r="I1459" s="134">
        <v>1</v>
      </c>
      <c r="J1459" s="156">
        <v>1</v>
      </c>
      <c r="K1459" s="134">
        <v>2</v>
      </c>
    </row>
    <row r="1460" spans="1:11" ht="15">
      <c r="A1460" s="164">
        <v>120</v>
      </c>
      <c r="B1460" s="129" t="s">
        <v>2580</v>
      </c>
      <c r="C1460" s="162" t="s">
        <v>2579</v>
      </c>
      <c r="D1460" s="159">
        <v>122040201</v>
      </c>
      <c r="E1460" s="157"/>
      <c r="F1460" s="157">
        <v>208</v>
      </c>
      <c r="G1460" s="157">
        <v>167</v>
      </c>
      <c r="H1460" s="157">
        <f>SUM(F1460:G1460)</f>
        <v>375</v>
      </c>
      <c r="I1460" s="134"/>
      <c r="J1460" s="156"/>
      <c r="K1460" s="134"/>
    </row>
    <row r="1461" spans="1:11" ht="15">
      <c r="A1461" s="163"/>
      <c r="B1461" s="129" t="s">
        <v>1165</v>
      </c>
      <c r="C1461" s="162" t="s">
        <v>2578</v>
      </c>
      <c r="D1461" s="159">
        <v>122040204</v>
      </c>
      <c r="E1461" s="157"/>
      <c r="F1461" s="157">
        <v>31</v>
      </c>
      <c r="G1461" s="157">
        <v>20</v>
      </c>
      <c r="H1461" s="157">
        <f>SUM(F1461:G1461)</f>
        <v>51</v>
      </c>
      <c r="I1461" s="134"/>
      <c r="J1461" s="156"/>
      <c r="K1461" s="134"/>
    </row>
    <row r="1462" spans="1:11" ht="15">
      <c r="A1462" s="163"/>
      <c r="B1462" s="129" t="s">
        <v>1165</v>
      </c>
      <c r="C1462" s="162" t="s">
        <v>2577</v>
      </c>
      <c r="D1462" s="159">
        <v>122040207</v>
      </c>
      <c r="E1462" s="157"/>
      <c r="F1462" s="157">
        <v>47</v>
      </c>
      <c r="G1462" s="157">
        <v>23</v>
      </c>
      <c r="H1462" s="157">
        <f>SUM(F1462:G1462)</f>
        <v>70</v>
      </c>
      <c r="I1462" s="134"/>
      <c r="J1462" s="156"/>
      <c r="K1462" s="134"/>
    </row>
    <row r="1463" spans="1:11" ht="15">
      <c r="A1463" s="161"/>
      <c r="B1463" s="129" t="s">
        <v>1165</v>
      </c>
      <c r="C1463" s="160"/>
      <c r="D1463" s="159"/>
      <c r="E1463" s="157"/>
      <c r="F1463" s="158">
        <f>SUM(F1460:F1462)</f>
        <v>286</v>
      </c>
      <c r="G1463" s="158">
        <f>SUM(G1460:G1462)</f>
        <v>210</v>
      </c>
      <c r="H1463" s="157">
        <f>SUM(F1463:G1463)</f>
        <v>496</v>
      </c>
      <c r="I1463" s="134">
        <v>1</v>
      </c>
      <c r="J1463" s="156">
        <v>1</v>
      </c>
      <c r="K1463" s="134">
        <v>2</v>
      </c>
    </row>
    <row r="1464" spans="1:11" ht="30">
      <c r="A1464" s="164">
        <v>121</v>
      </c>
      <c r="B1464" s="129" t="s">
        <v>2576</v>
      </c>
      <c r="C1464" s="162" t="s">
        <v>2575</v>
      </c>
      <c r="D1464" s="159">
        <v>122040209</v>
      </c>
      <c r="E1464" s="157"/>
      <c r="F1464" s="157">
        <v>592</v>
      </c>
      <c r="G1464" s="157">
        <v>474</v>
      </c>
      <c r="H1464" s="157">
        <f>SUM(F1464:G1464)</f>
        <v>1066</v>
      </c>
      <c r="I1464" s="134"/>
      <c r="J1464" s="156"/>
      <c r="K1464" s="134"/>
    </row>
    <row r="1465" spans="1:11" ht="15">
      <c r="A1465" s="161"/>
      <c r="B1465" s="129" t="s">
        <v>1165</v>
      </c>
      <c r="C1465" s="160"/>
      <c r="D1465" s="159"/>
      <c r="E1465" s="157"/>
      <c r="F1465" s="158">
        <f>SUM(F1464)</f>
        <v>592</v>
      </c>
      <c r="G1465" s="158">
        <f>SUM(G1464)</f>
        <v>474</v>
      </c>
      <c r="H1465" s="157">
        <f>SUM(F1465:G1465)</f>
        <v>1066</v>
      </c>
      <c r="I1465" s="134">
        <v>1</v>
      </c>
      <c r="J1465" s="156">
        <v>1</v>
      </c>
      <c r="K1465" s="134">
        <v>2</v>
      </c>
    </row>
    <row r="1466" spans="1:11" ht="30">
      <c r="A1466" s="164">
        <v>122</v>
      </c>
      <c r="B1466" s="129" t="s">
        <v>2574</v>
      </c>
      <c r="C1466" s="162" t="s">
        <v>2573</v>
      </c>
      <c r="D1466" s="159">
        <v>122040202</v>
      </c>
      <c r="E1466" s="157"/>
      <c r="F1466" s="157">
        <v>408</v>
      </c>
      <c r="G1466" s="157">
        <v>339</v>
      </c>
      <c r="H1466" s="157">
        <f>SUM(F1466:G1466)</f>
        <v>747</v>
      </c>
      <c r="I1466" s="134"/>
      <c r="J1466" s="156"/>
      <c r="K1466" s="134"/>
    </row>
    <row r="1467" spans="1:11" ht="15">
      <c r="A1467" s="163"/>
      <c r="B1467" s="129" t="s">
        <v>1165</v>
      </c>
      <c r="C1467" s="162" t="s">
        <v>2573</v>
      </c>
      <c r="D1467" s="159">
        <v>122040203</v>
      </c>
      <c r="E1467" s="157"/>
      <c r="F1467" s="157">
        <v>626</v>
      </c>
      <c r="G1467" s="157">
        <v>452</v>
      </c>
      <c r="H1467" s="157">
        <f>SUM(F1467:G1467)</f>
        <v>1078</v>
      </c>
      <c r="I1467" s="134"/>
      <c r="J1467" s="156"/>
      <c r="K1467" s="134"/>
    </row>
    <row r="1468" spans="1:11" ht="15">
      <c r="A1468" s="161"/>
      <c r="B1468" s="129" t="s">
        <v>1165</v>
      </c>
      <c r="C1468" s="160"/>
      <c r="D1468" s="159"/>
      <c r="E1468" s="157"/>
      <c r="F1468" s="158">
        <f>SUM(F1466:F1467)</f>
        <v>1034</v>
      </c>
      <c r="G1468" s="158">
        <f>SUM(G1466:G1467)</f>
        <v>791</v>
      </c>
      <c r="H1468" s="157">
        <f>SUM(F1468:G1468)</f>
        <v>1825</v>
      </c>
      <c r="I1468" s="134">
        <v>2</v>
      </c>
      <c r="J1468" s="156">
        <v>2</v>
      </c>
      <c r="K1468" s="134">
        <v>4</v>
      </c>
    </row>
    <row r="1469" spans="1:11" ht="15">
      <c r="A1469" s="164">
        <v>123</v>
      </c>
      <c r="B1469" s="129" t="s">
        <v>2572</v>
      </c>
      <c r="C1469" s="162" t="s">
        <v>2571</v>
      </c>
      <c r="D1469" s="159">
        <v>122040104</v>
      </c>
      <c r="E1469" s="157"/>
      <c r="F1469" s="157">
        <v>510</v>
      </c>
      <c r="G1469" s="157">
        <v>419</v>
      </c>
      <c r="H1469" s="157">
        <f>SUM(F1469:G1469)</f>
        <v>929</v>
      </c>
      <c r="I1469" s="134"/>
      <c r="J1469" s="156"/>
      <c r="K1469" s="134"/>
    </row>
    <row r="1470" spans="1:11" ht="15">
      <c r="A1470" s="163"/>
      <c r="B1470" s="129" t="s">
        <v>1165</v>
      </c>
      <c r="C1470" s="162" t="s">
        <v>2570</v>
      </c>
      <c r="D1470" s="159">
        <v>122040109</v>
      </c>
      <c r="E1470" s="157"/>
      <c r="F1470" s="157">
        <v>0</v>
      </c>
      <c r="G1470" s="157">
        <v>0</v>
      </c>
      <c r="H1470" s="157">
        <f>SUM(F1470:G1470)</f>
        <v>0</v>
      </c>
      <c r="I1470" s="134"/>
      <c r="J1470" s="156"/>
      <c r="K1470" s="134"/>
    </row>
    <row r="1471" spans="1:11" ht="15">
      <c r="A1471" s="163"/>
      <c r="B1471" s="129" t="s">
        <v>1165</v>
      </c>
      <c r="C1471" s="162" t="s">
        <v>2569</v>
      </c>
      <c r="D1471" s="159">
        <v>122040110</v>
      </c>
      <c r="E1471" s="157"/>
      <c r="F1471" s="157">
        <v>0</v>
      </c>
      <c r="G1471" s="157">
        <v>0</v>
      </c>
      <c r="H1471" s="157">
        <f>SUM(F1471:G1471)</f>
        <v>0</v>
      </c>
      <c r="I1471" s="134"/>
      <c r="J1471" s="156"/>
      <c r="K1471" s="134"/>
    </row>
    <row r="1472" spans="1:11" ht="15">
      <c r="A1472" s="163"/>
      <c r="B1472" s="129" t="s">
        <v>1165</v>
      </c>
      <c r="C1472" s="162" t="s">
        <v>2568</v>
      </c>
      <c r="D1472" s="159">
        <v>122040111</v>
      </c>
      <c r="E1472" s="157"/>
      <c r="F1472" s="157">
        <v>0</v>
      </c>
      <c r="G1472" s="157">
        <v>0</v>
      </c>
      <c r="H1472" s="157">
        <f>SUM(F1472:G1472)</f>
        <v>0</v>
      </c>
      <c r="I1472" s="134"/>
      <c r="J1472" s="156"/>
      <c r="K1472" s="134"/>
    </row>
    <row r="1473" spans="1:11" ht="15">
      <c r="A1473" s="161"/>
      <c r="B1473" s="129" t="s">
        <v>1165</v>
      </c>
      <c r="C1473" s="160"/>
      <c r="D1473" s="159"/>
      <c r="E1473" s="157"/>
      <c r="F1473" s="158">
        <f>SUM(F1469:F1472)</f>
        <v>510</v>
      </c>
      <c r="G1473" s="158">
        <f>SUM(G1469:G1472)</f>
        <v>419</v>
      </c>
      <c r="H1473" s="157">
        <f>SUM(F1473:G1473)</f>
        <v>929</v>
      </c>
      <c r="I1473" s="134">
        <v>1</v>
      </c>
      <c r="J1473" s="156">
        <v>1</v>
      </c>
      <c r="K1473" s="134">
        <v>2</v>
      </c>
    </row>
    <row r="1474" spans="1:11" ht="15">
      <c r="A1474" s="164">
        <v>124</v>
      </c>
      <c r="B1474" s="129" t="s">
        <v>2567</v>
      </c>
      <c r="C1474" s="162" t="s">
        <v>2566</v>
      </c>
      <c r="D1474" s="159">
        <v>122040105</v>
      </c>
      <c r="E1474" s="157"/>
      <c r="F1474" s="157">
        <v>643</v>
      </c>
      <c r="G1474" s="157">
        <v>491</v>
      </c>
      <c r="H1474" s="157">
        <f>SUM(F1474:G1474)</f>
        <v>1134</v>
      </c>
      <c r="I1474" s="134"/>
      <c r="J1474" s="156"/>
      <c r="K1474" s="134"/>
    </row>
    <row r="1475" spans="1:11" ht="15">
      <c r="A1475" s="161"/>
      <c r="B1475" s="129" t="s">
        <v>1165</v>
      </c>
      <c r="C1475" s="160"/>
      <c r="D1475" s="159"/>
      <c r="E1475" s="157"/>
      <c r="F1475" s="158">
        <f>SUM(F1474)</f>
        <v>643</v>
      </c>
      <c r="G1475" s="158">
        <f>SUM(G1474)</f>
        <v>491</v>
      </c>
      <c r="H1475" s="157">
        <f>SUM(F1475:G1475)</f>
        <v>1134</v>
      </c>
      <c r="I1475" s="134">
        <v>2</v>
      </c>
      <c r="J1475" s="156">
        <v>1</v>
      </c>
      <c r="K1475" s="134">
        <v>3</v>
      </c>
    </row>
    <row r="1476" spans="1:11" ht="15">
      <c r="A1476" s="164">
        <v>125</v>
      </c>
      <c r="B1476" s="129" t="s">
        <v>2565</v>
      </c>
      <c r="C1476" s="162" t="s">
        <v>2564</v>
      </c>
      <c r="D1476" s="159">
        <v>122040106</v>
      </c>
      <c r="E1476" s="157"/>
      <c r="F1476" s="157">
        <v>243</v>
      </c>
      <c r="G1476" s="157">
        <v>195</v>
      </c>
      <c r="H1476" s="157">
        <f>SUM(F1476:G1476)</f>
        <v>438</v>
      </c>
      <c r="I1476" s="134"/>
      <c r="J1476" s="156"/>
      <c r="K1476" s="134"/>
    </row>
    <row r="1477" spans="1:11" ht="15">
      <c r="A1477" s="163"/>
      <c r="B1477" s="129" t="s">
        <v>1165</v>
      </c>
      <c r="C1477" s="162" t="s">
        <v>2563</v>
      </c>
      <c r="D1477" s="159">
        <v>122040107</v>
      </c>
      <c r="E1477" s="157"/>
      <c r="F1477" s="157">
        <v>238</v>
      </c>
      <c r="G1477" s="157">
        <v>168</v>
      </c>
      <c r="H1477" s="157">
        <f>SUM(F1477:G1477)</f>
        <v>406</v>
      </c>
      <c r="I1477" s="134"/>
      <c r="J1477" s="156"/>
      <c r="K1477" s="134"/>
    </row>
    <row r="1478" spans="1:11" ht="15">
      <c r="A1478" s="163"/>
      <c r="B1478" s="129" t="s">
        <v>1165</v>
      </c>
      <c r="C1478" s="162" t="s">
        <v>2562</v>
      </c>
      <c r="D1478" s="159">
        <v>122040108</v>
      </c>
      <c r="E1478" s="157"/>
      <c r="F1478" s="157">
        <v>13</v>
      </c>
      <c r="G1478" s="157">
        <v>13</v>
      </c>
      <c r="H1478" s="157">
        <f>SUM(F1478:G1478)</f>
        <v>26</v>
      </c>
      <c r="I1478" s="134"/>
      <c r="J1478" s="156"/>
      <c r="K1478" s="134"/>
    </row>
    <row r="1479" spans="1:11" ht="15">
      <c r="A1479" s="161"/>
      <c r="B1479" s="129" t="s">
        <v>1165</v>
      </c>
      <c r="C1479" s="160"/>
      <c r="D1479" s="159"/>
      <c r="E1479" s="157"/>
      <c r="F1479" s="158">
        <f>SUM(F1476:F1478)</f>
        <v>494</v>
      </c>
      <c r="G1479" s="158">
        <f>SUM(G1476:G1478)</f>
        <v>376</v>
      </c>
      <c r="H1479" s="157">
        <f>SUM(F1479:G1479)</f>
        <v>870</v>
      </c>
      <c r="I1479" s="134">
        <v>1</v>
      </c>
      <c r="J1479" s="156">
        <v>1</v>
      </c>
      <c r="K1479" s="134">
        <v>2</v>
      </c>
    </row>
    <row r="1480" spans="1:11" ht="30">
      <c r="A1480" s="164">
        <v>126</v>
      </c>
      <c r="B1480" s="129" t="s">
        <v>2561</v>
      </c>
      <c r="C1480" s="162" t="s">
        <v>2560</v>
      </c>
      <c r="D1480" s="159">
        <v>122040210</v>
      </c>
      <c r="E1480" s="157"/>
      <c r="F1480" s="157">
        <v>454</v>
      </c>
      <c r="G1480" s="157">
        <v>382</v>
      </c>
      <c r="H1480" s="157">
        <f>SUM(F1480:G1480)</f>
        <v>836</v>
      </c>
      <c r="I1480" s="134"/>
      <c r="J1480" s="156"/>
      <c r="K1480" s="134"/>
    </row>
    <row r="1481" spans="1:11" ht="15">
      <c r="A1481" s="163"/>
      <c r="B1481" s="129" t="s">
        <v>1165</v>
      </c>
      <c r="C1481" s="162" t="s">
        <v>2559</v>
      </c>
      <c r="D1481" s="159">
        <v>122040205</v>
      </c>
      <c r="E1481" s="157"/>
      <c r="F1481" s="157">
        <v>554</v>
      </c>
      <c r="G1481" s="157">
        <v>415</v>
      </c>
      <c r="H1481" s="157">
        <f>SUM(F1481:G1481)</f>
        <v>969</v>
      </c>
      <c r="I1481" s="134"/>
      <c r="J1481" s="156"/>
      <c r="K1481" s="134"/>
    </row>
    <row r="1482" spans="1:11" ht="15">
      <c r="A1482" s="161"/>
      <c r="B1482" s="129" t="s">
        <v>1165</v>
      </c>
      <c r="C1482" s="160"/>
      <c r="D1482" s="159"/>
      <c r="E1482" s="157"/>
      <c r="F1482" s="158">
        <f>SUM(F1480:F1481)</f>
        <v>1008</v>
      </c>
      <c r="G1482" s="158">
        <f>SUM(G1480:G1481)</f>
        <v>797</v>
      </c>
      <c r="H1482" s="157">
        <f>SUM(F1482:G1482)</f>
        <v>1805</v>
      </c>
      <c r="I1482" s="134">
        <v>2</v>
      </c>
      <c r="J1482" s="156">
        <v>2</v>
      </c>
      <c r="K1482" s="134">
        <v>4</v>
      </c>
    </row>
    <row r="1483" spans="1:11" ht="12.75" customHeight="1">
      <c r="A1483" s="168">
        <v>127</v>
      </c>
      <c r="B1483" s="129" t="s">
        <v>2558</v>
      </c>
      <c r="C1483" s="162" t="s">
        <v>2557</v>
      </c>
      <c r="D1483" s="159">
        <v>122040301</v>
      </c>
      <c r="E1483" s="157"/>
      <c r="F1483" s="157">
        <v>1078</v>
      </c>
      <c r="G1483" s="157">
        <v>0</v>
      </c>
      <c r="H1483" s="157">
        <f>SUM(F1483:G1483)</f>
        <v>1078</v>
      </c>
      <c r="I1483" s="134"/>
      <c r="J1483" s="156"/>
      <c r="K1483" s="134"/>
    </row>
    <row r="1484" spans="1:11" ht="14.25" customHeight="1">
      <c r="A1484" s="167"/>
      <c r="B1484" s="129" t="s">
        <v>1165</v>
      </c>
      <c r="C1484" s="162" t="s">
        <v>2556</v>
      </c>
      <c r="D1484" s="159">
        <v>122040302</v>
      </c>
      <c r="E1484" s="157"/>
      <c r="F1484" s="157">
        <v>125</v>
      </c>
      <c r="G1484" s="157">
        <v>0</v>
      </c>
      <c r="H1484" s="157">
        <f>SUM(F1484:G1484)</f>
        <v>125</v>
      </c>
      <c r="I1484" s="134"/>
      <c r="J1484" s="156"/>
      <c r="K1484" s="134"/>
    </row>
    <row r="1485" spans="1:11" ht="15">
      <c r="A1485" s="166"/>
      <c r="B1485" s="129" t="s">
        <v>1165</v>
      </c>
      <c r="C1485" s="160"/>
      <c r="D1485" s="159"/>
      <c r="E1485" s="157"/>
      <c r="F1485" s="158">
        <f>SUM(F1483:F1484)</f>
        <v>1203</v>
      </c>
      <c r="G1485" s="158">
        <f>SUM(G1483:G1484)</f>
        <v>0</v>
      </c>
      <c r="H1485" s="157">
        <f>SUM(F1485:G1485)</f>
        <v>1203</v>
      </c>
      <c r="I1485" s="134">
        <v>3</v>
      </c>
      <c r="J1485" s="156">
        <v>0</v>
      </c>
      <c r="K1485" s="134">
        <v>3</v>
      </c>
    </row>
    <row r="1486" spans="1:11" ht="15">
      <c r="A1486" s="164">
        <v>128</v>
      </c>
      <c r="B1486" s="129" t="s">
        <v>2555</v>
      </c>
      <c r="C1486" s="162" t="s">
        <v>2554</v>
      </c>
      <c r="D1486" s="159">
        <v>122040301</v>
      </c>
      <c r="E1486" s="157"/>
      <c r="F1486" s="157">
        <v>0</v>
      </c>
      <c r="G1486" s="157">
        <v>825</v>
      </c>
      <c r="H1486" s="157">
        <f>SUM(F1486:G1486)</f>
        <v>825</v>
      </c>
      <c r="I1486" s="134"/>
      <c r="J1486" s="156"/>
      <c r="K1486" s="134"/>
    </row>
    <row r="1487" spans="1:11" ht="21" customHeight="1">
      <c r="A1487" s="163"/>
      <c r="B1487" s="129" t="s">
        <v>1165</v>
      </c>
      <c r="C1487" s="162" t="s">
        <v>2553</v>
      </c>
      <c r="D1487" s="159">
        <v>122040302</v>
      </c>
      <c r="E1487" s="157"/>
      <c r="F1487" s="157">
        <v>0</v>
      </c>
      <c r="G1487" s="157">
        <v>101</v>
      </c>
      <c r="H1487" s="157">
        <f>SUM(F1487:G1487)</f>
        <v>101</v>
      </c>
      <c r="I1487" s="134"/>
      <c r="J1487" s="156"/>
      <c r="K1487" s="134"/>
    </row>
    <row r="1488" spans="1:11" ht="18.75" customHeight="1">
      <c r="A1488" s="161"/>
      <c r="B1488" s="129" t="s">
        <v>1165</v>
      </c>
      <c r="C1488" s="160"/>
      <c r="D1488" s="159"/>
      <c r="E1488" s="157"/>
      <c r="F1488" s="158">
        <f>SUM(F1486:F1487)</f>
        <v>0</v>
      </c>
      <c r="G1488" s="158">
        <f>SUM(G1486:G1487)</f>
        <v>926</v>
      </c>
      <c r="H1488" s="157">
        <f>SUM(F1488:G1488)</f>
        <v>926</v>
      </c>
      <c r="I1488" s="134">
        <v>0</v>
      </c>
      <c r="J1488" s="156">
        <v>2</v>
      </c>
      <c r="K1488" s="134">
        <v>2</v>
      </c>
    </row>
    <row r="1489" spans="1:11" ht="17.25" customHeight="1">
      <c r="A1489" s="164">
        <v>129</v>
      </c>
      <c r="B1489" s="129" t="s">
        <v>2552</v>
      </c>
      <c r="C1489" s="162" t="s">
        <v>2551</v>
      </c>
      <c r="D1489" s="159">
        <v>122040303</v>
      </c>
      <c r="E1489" s="157"/>
      <c r="F1489" s="157">
        <v>296</v>
      </c>
      <c r="G1489" s="157">
        <v>252</v>
      </c>
      <c r="H1489" s="157">
        <f>SUM(F1489:G1489)</f>
        <v>548</v>
      </c>
      <c r="I1489" s="134"/>
      <c r="J1489" s="156"/>
      <c r="K1489" s="134"/>
    </row>
    <row r="1490" spans="1:11" ht="18" customHeight="1">
      <c r="A1490" s="163"/>
      <c r="B1490" s="129" t="s">
        <v>1165</v>
      </c>
      <c r="C1490" s="162" t="s">
        <v>2550</v>
      </c>
      <c r="D1490" s="159">
        <v>122040304</v>
      </c>
      <c r="E1490" s="157"/>
      <c r="F1490" s="157">
        <v>413</v>
      </c>
      <c r="G1490" s="157">
        <v>345</v>
      </c>
      <c r="H1490" s="157">
        <f>SUM(F1490:G1490)</f>
        <v>758</v>
      </c>
      <c r="I1490" s="134"/>
      <c r="J1490" s="156"/>
      <c r="K1490" s="134"/>
    </row>
    <row r="1491" spans="1:11" ht="18" customHeight="1">
      <c r="A1491" s="161"/>
      <c r="B1491" s="129" t="s">
        <v>1165</v>
      </c>
      <c r="C1491" s="160"/>
      <c r="D1491" s="159"/>
      <c r="E1491" s="157"/>
      <c r="F1491" s="158">
        <f>SUM(F1489:F1490)</f>
        <v>709</v>
      </c>
      <c r="G1491" s="158">
        <f>SUM(G1489:G1490)</f>
        <v>597</v>
      </c>
      <c r="H1491" s="157">
        <f>SUM(F1491:G1491)</f>
        <v>1306</v>
      </c>
      <c r="I1491" s="134">
        <v>2</v>
      </c>
      <c r="J1491" s="156">
        <v>2</v>
      </c>
      <c r="K1491" s="134">
        <v>4</v>
      </c>
    </row>
    <row r="1492" spans="1:11" ht="12.75" customHeight="1">
      <c r="A1492" s="168">
        <v>130</v>
      </c>
      <c r="B1492" s="129" t="s">
        <v>2549</v>
      </c>
      <c r="C1492" s="162" t="s">
        <v>2548</v>
      </c>
      <c r="D1492" s="159">
        <v>122040305</v>
      </c>
      <c r="E1492" s="157"/>
      <c r="F1492" s="157">
        <v>503</v>
      </c>
      <c r="G1492" s="157">
        <v>0</v>
      </c>
      <c r="H1492" s="157">
        <f>SUM(F1492:G1492)</f>
        <v>503</v>
      </c>
      <c r="I1492" s="134"/>
      <c r="J1492" s="156"/>
      <c r="K1492" s="134"/>
    </row>
    <row r="1493" spans="1:11" ht="14.25" customHeight="1">
      <c r="A1493" s="167"/>
      <c r="B1493" s="129" t="s">
        <v>1165</v>
      </c>
      <c r="C1493" s="162" t="s">
        <v>2548</v>
      </c>
      <c r="D1493" s="159">
        <v>122040306</v>
      </c>
      <c r="E1493" s="157"/>
      <c r="F1493" s="157">
        <v>440</v>
      </c>
      <c r="G1493" s="157">
        <v>0</v>
      </c>
      <c r="H1493" s="157">
        <f>SUM(F1493:G1493)</f>
        <v>440</v>
      </c>
      <c r="I1493" s="134"/>
      <c r="J1493" s="156"/>
      <c r="K1493" s="134"/>
    </row>
    <row r="1494" spans="1:11" ht="12.75" customHeight="1">
      <c r="A1494" s="167"/>
      <c r="B1494" s="129" t="s">
        <v>1165</v>
      </c>
      <c r="C1494" s="162" t="s">
        <v>2546</v>
      </c>
      <c r="D1494" s="159">
        <v>122040307</v>
      </c>
      <c r="E1494" s="157"/>
      <c r="F1494" s="157">
        <v>398</v>
      </c>
      <c r="G1494" s="157">
        <v>0</v>
      </c>
      <c r="H1494" s="157">
        <f>SUM(F1494:G1494)</f>
        <v>398</v>
      </c>
      <c r="I1494" s="134"/>
      <c r="J1494" s="156"/>
      <c r="K1494" s="134"/>
    </row>
    <row r="1495" spans="1:11" ht="15">
      <c r="A1495" s="166"/>
      <c r="B1495" s="129" t="s">
        <v>1165</v>
      </c>
      <c r="C1495" s="160"/>
      <c r="D1495" s="159"/>
      <c r="E1495" s="157"/>
      <c r="F1495" s="158">
        <f>SUM(F1492:F1494)</f>
        <v>1341</v>
      </c>
      <c r="G1495" s="158">
        <f>SUM(G1492:G1494)</f>
        <v>0</v>
      </c>
      <c r="H1495" s="157">
        <f>SUM(F1495:G1495)</f>
        <v>1341</v>
      </c>
      <c r="I1495" s="134">
        <v>3</v>
      </c>
      <c r="J1495" s="156">
        <v>0</v>
      </c>
      <c r="K1495" s="134">
        <v>3</v>
      </c>
    </row>
    <row r="1496" spans="1:11" ht="15">
      <c r="A1496" s="164">
        <v>131</v>
      </c>
      <c r="B1496" s="129" t="s">
        <v>2547</v>
      </c>
      <c r="C1496" s="162" t="s">
        <v>2546</v>
      </c>
      <c r="D1496" s="159">
        <v>122040305</v>
      </c>
      <c r="E1496" s="157"/>
      <c r="F1496" s="157">
        <v>0</v>
      </c>
      <c r="G1496" s="157">
        <v>437</v>
      </c>
      <c r="H1496" s="157">
        <f>SUM(F1496:G1496)</f>
        <v>437</v>
      </c>
      <c r="I1496" s="134"/>
      <c r="J1496" s="156"/>
      <c r="K1496" s="134"/>
    </row>
    <row r="1497" spans="1:11" ht="15">
      <c r="A1497" s="163"/>
      <c r="B1497" s="129" t="s">
        <v>1165</v>
      </c>
      <c r="C1497" s="162" t="s">
        <v>2545</v>
      </c>
      <c r="D1497" s="159">
        <v>122040306</v>
      </c>
      <c r="E1497" s="157"/>
      <c r="F1497" s="157">
        <v>0</v>
      </c>
      <c r="G1497" s="157">
        <v>389</v>
      </c>
      <c r="H1497" s="157">
        <f>SUM(F1497:G1497)</f>
        <v>389</v>
      </c>
      <c r="I1497" s="134"/>
      <c r="J1497" s="156"/>
      <c r="K1497" s="134"/>
    </row>
    <row r="1498" spans="1:11" ht="15">
      <c r="A1498" s="163"/>
      <c r="B1498" s="129" t="s">
        <v>1165</v>
      </c>
      <c r="C1498" s="162" t="s">
        <v>2544</v>
      </c>
      <c r="D1498" s="159">
        <v>122040307</v>
      </c>
      <c r="E1498" s="157"/>
      <c r="F1498" s="157">
        <v>0</v>
      </c>
      <c r="G1498" s="157">
        <v>332</v>
      </c>
      <c r="H1498" s="157">
        <f>SUM(F1498:G1498)</f>
        <v>332</v>
      </c>
      <c r="I1498" s="134"/>
      <c r="J1498" s="156"/>
      <c r="K1498" s="134"/>
    </row>
    <row r="1499" spans="1:11" ht="15">
      <c r="A1499" s="161"/>
      <c r="B1499" s="129" t="s">
        <v>1165</v>
      </c>
      <c r="C1499" s="160"/>
      <c r="D1499" s="159"/>
      <c r="E1499" s="157"/>
      <c r="F1499" s="158">
        <f>SUM(F1496:F1498)</f>
        <v>0</v>
      </c>
      <c r="G1499" s="158">
        <f>SUM(G1496:G1498)</f>
        <v>1158</v>
      </c>
      <c r="H1499" s="157">
        <f>SUM(F1499:G1499)</f>
        <v>1158</v>
      </c>
      <c r="I1499" s="134">
        <v>0</v>
      </c>
      <c r="J1499" s="156">
        <v>3</v>
      </c>
      <c r="K1499" s="134">
        <v>3</v>
      </c>
    </row>
    <row r="1500" spans="1:11" ht="30">
      <c r="A1500" s="164">
        <v>132</v>
      </c>
      <c r="B1500" s="129" t="s">
        <v>2543</v>
      </c>
      <c r="C1500" s="162" t="s">
        <v>2542</v>
      </c>
      <c r="D1500" s="159">
        <v>122040401</v>
      </c>
      <c r="E1500" s="157"/>
      <c r="F1500" s="157">
        <v>372</v>
      </c>
      <c r="G1500" s="157">
        <v>303</v>
      </c>
      <c r="H1500" s="157">
        <f>SUM(F1500:G1500)</f>
        <v>675</v>
      </c>
      <c r="I1500" s="134"/>
      <c r="J1500" s="156"/>
      <c r="K1500" s="134"/>
    </row>
    <row r="1501" spans="1:11" ht="15">
      <c r="A1501" s="163"/>
      <c r="B1501" s="129" t="s">
        <v>1165</v>
      </c>
      <c r="C1501" s="162" t="s">
        <v>2541</v>
      </c>
      <c r="D1501" s="159">
        <v>122040405</v>
      </c>
      <c r="E1501" s="157"/>
      <c r="F1501" s="157">
        <v>341</v>
      </c>
      <c r="G1501" s="157">
        <v>283</v>
      </c>
      <c r="H1501" s="157">
        <f>SUM(F1501:G1501)</f>
        <v>624</v>
      </c>
      <c r="I1501" s="134"/>
      <c r="J1501" s="156"/>
      <c r="K1501" s="134"/>
    </row>
    <row r="1502" spans="1:11" ht="15">
      <c r="A1502" s="163"/>
      <c r="B1502" s="129" t="s">
        <v>1165</v>
      </c>
      <c r="C1502" s="162" t="s">
        <v>2540</v>
      </c>
      <c r="D1502" s="159">
        <v>122040406</v>
      </c>
      <c r="E1502" s="157"/>
      <c r="F1502" s="157">
        <v>7</v>
      </c>
      <c r="G1502" s="157">
        <v>3</v>
      </c>
      <c r="H1502" s="157">
        <f>SUM(F1502:G1502)</f>
        <v>10</v>
      </c>
      <c r="I1502" s="134"/>
      <c r="J1502" s="156"/>
      <c r="K1502" s="134"/>
    </row>
    <row r="1503" spans="1:11" ht="15">
      <c r="A1503" s="161"/>
      <c r="B1503" s="129" t="s">
        <v>1165</v>
      </c>
      <c r="C1503" s="160"/>
      <c r="D1503" s="159"/>
      <c r="E1503" s="157"/>
      <c r="F1503" s="158">
        <f>SUM(F1500:F1502)</f>
        <v>720</v>
      </c>
      <c r="G1503" s="158">
        <f>SUM(G1500:G1502)</f>
        <v>589</v>
      </c>
      <c r="H1503" s="157">
        <f>SUM(F1503:G1503)</f>
        <v>1309</v>
      </c>
      <c r="I1503" s="134">
        <v>2</v>
      </c>
      <c r="J1503" s="156">
        <v>1</v>
      </c>
      <c r="K1503" s="134">
        <v>3</v>
      </c>
    </row>
    <row r="1504" spans="1:11" ht="15">
      <c r="A1504" s="164">
        <v>133</v>
      </c>
      <c r="B1504" s="129" t="s">
        <v>2539</v>
      </c>
      <c r="C1504" s="162" t="s">
        <v>2538</v>
      </c>
      <c r="D1504" s="159">
        <v>122040705</v>
      </c>
      <c r="E1504" s="157"/>
      <c r="F1504" s="157">
        <v>383</v>
      </c>
      <c r="G1504" s="157">
        <v>329</v>
      </c>
      <c r="H1504" s="157">
        <f>SUM(F1504:G1504)</f>
        <v>712</v>
      </c>
      <c r="I1504" s="134"/>
      <c r="J1504" s="156"/>
      <c r="K1504" s="134"/>
    </row>
    <row r="1505" spans="1:11" ht="15">
      <c r="A1505" s="163"/>
      <c r="B1505" s="129" t="s">
        <v>1165</v>
      </c>
      <c r="C1505" s="162" t="s">
        <v>2537</v>
      </c>
      <c r="D1505" s="159">
        <v>122040407</v>
      </c>
      <c r="E1505" s="157"/>
      <c r="F1505" s="157">
        <v>37</v>
      </c>
      <c r="G1505" s="157">
        <v>36</v>
      </c>
      <c r="H1505" s="157">
        <f>SUM(F1505:G1505)</f>
        <v>73</v>
      </c>
      <c r="I1505" s="134"/>
      <c r="J1505" s="156"/>
      <c r="K1505" s="134"/>
    </row>
    <row r="1506" spans="1:11" ht="15">
      <c r="A1506" s="163"/>
      <c r="B1506" s="129" t="s">
        <v>1165</v>
      </c>
      <c r="C1506" s="165" t="s">
        <v>2536</v>
      </c>
      <c r="D1506" s="159">
        <v>122040408</v>
      </c>
      <c r="E1506" s="157"/>
      <c r="F1506" s="157">
        <v>49</v>
      </c>
      <c r="G1506" s="157">
        <v>24</v>
      </c>
      <c r="H1506" s="157">
        <f>SUM(F1506:G1506)</f>
        <v>73</v>
      </c>
      <c r="I1506" s="134"/>
      <c r="J1506" s="156"/>
      <c r="K1506" s="134"/>
    </row>
    <row r="1507" spans="1:11" ht="15">
      <c r="A1507" s="161"/>
      <c r="B1507" s="129" t="s">
        <v>1165</v>
      </c>
      <c r="C1507" s="160"/>
      <c r="D1507" s="159"/>
      <c r="E1507" s="157"/>
      <c r="F1507" s="158">
        <f>SUM(F1504:F1506)</f>
        <v>469</v>
      </c>
      <c r="G1507" s="158">
        <f>SUM(G1504:G1506)</f>
        <v>389</v>
      </c>
      <c r="H1507" s="157">
        <f>SUM(F1507:G1507)</f>
        <v>858</v>
      </c>
      <c r="I1507" s="134">
        <v>1</v>
      </c>
      <c r="J1507" s="156">
        <v>1</v>
      </c>
      <c r="K1507" s="134">
        <v>2</v>
      </c>
    </row>
    <row r="1508" spans="1:11" ht="12.75" customHeight="1">
      <c r="A1508" s="168">
        <v>134</v>
      </c>
      <c r="B1508" s="129" t="s">
        <v>2535</v>
      </c>
      <c r="C1508" s="162" t="s">
        <v>2534</v>
      </c>
      <c r="D1508" s="159">
        <v>122040402</v>
      </c>
      <c r="E1508" s="157"/>
      <c r="F1508" s="157">
        <v>641</v>
      </c>
      <c r="G1508" s="157">
        <v>0</v>
      </c>
      <c r="H1508" s="157">
        <f>SUM(F1508:G1508)</f>
        <v>641</v>
      </c>
      <c r="I1508" s="134"/>
      <c r="J1508" s="156"/>
      <c r="K1508" s="134"/>
    </row>
    <row r="1509" spans="1:11" ht="14.25" customHeight="1">
      <c r="A1509" s="167"/>
      <c r="B1509" s="129" t="s">
        <v>1165</v>
      </c>
      <c r="C1509" s="162" t="s">
        <v>2533</v>
      </c>
      <c r="D1509" s="159">
        <v>122040403</v>
      </c>
      <c r="E1509" s="157"/>
      <c r="F1509" s="157">
        <v>478</v>
      </c>
      <c r="G1509" s="157">
        <v>0</v>
      </c>
      <c r="H1509" s="157">
        <f>SUM(F1509:G1509)</f>
        <v>478</v>
      </c>
      <c r="I1509" s="134"/>
      <c r="J1509" s="156"/>
      <c r="K1509" s="134"/>
    </row>
    <row r="1510" spans="1:11" ht="12.75" customHeight="1">
      <c r="A1510" s="167"/>
      <c r="B1510" s="129" t="s">
        <v>1165</v>
      </c>
      <c r="C1510" s="162" t="s">
        <v>2532</v>
      </c>
      <c r="D1510" s="159">
        <v>122040404</v>
      </c>
      <c r="E1510" s="157"/>
      <c r="F1510" s="157">
        <v>143</v>
      </c>
      <c r="G1510" s="157">
        <v>0</v>
      </c>
      <c r="H1510" s="157">
        <f>SUM(F1510:G1510)</f>
        <v>143</v>
      </c>
      <c r="I1510" s="134"/>
      <c r="J1510" s="156"/>
      <c r="K1510" s="134"/>
    </row>
    <row r="1511" spans="1:11" ht="15">
      <c r="A1511" s="166"/>
      <c r="B1511" s="129" t="s">
        <v>1165</v>
      </c>
      <c r="C1511" s="160"/>
      <c r="D1511" s="159"/>
      <c r="E1511" s="157"/>
      <c r="F1511" s="158">
        <f>SUM(F1508:F1510)</f>
        <v>1262</v>
      </c>
      <c r="G1511" s="158">
        <f>SUM(G1508:G1510)</f>
        <v>0</v>
      </c>
      <c r="H1511" s="157">
        <f>SUM(F1511:G1511)</f>
        <v>1262</v>
      </c>
      <c r="I1511" s="134">
        <v>3</v>
      </c>
      <c r="J1511" s="156">
        <v>0</v>
      </c>
      <c r="K1511" s="134">
        <v>3</v>
      </c>
    </row>
    <row r="1512" spans="1:11" ht="30">
      <c r="A1512" s="164">
        <v>135</v>
      </c>
      <c r="B1512" s="129" t="s">
        <v>2531</v>
      </c>
      <c r="C1512" s="162" t="s">
        <v>2530</v>
      </c>
      <c r="D1512" s="159">
        <v>122040402</v>
      </c>
      <c r="E1512" s="157"/>
      <c r="F1512" s="157">
        <v>0</v>
      </c>
      <c r="G1512" s="157">
        <v>575</v>
      </c>
      <c r="H1512" s="157">
        <f>SUM(F1512:G1512)</f>
        <v>575</v>
      </c>
      <c r="I1512" s="134"/>
      <c r="J1512" s="156"/>
      <c r="K1512" s="134"/>
    </row>
    <row r="1513" spans="1:11" ht="15">
      <c r="A1513" s="163"/>
      <c r="B1513" s="129" t="s">
        <v>1165</v>
      </c>
      <c r="C1513" s="162" t="s">
        <v>2529</v>
      </c>
      <c r="D1513" s="159">
        <v>122040403</v>
      </c>
      <c r="E1513" s="157"/>
      <c r="F1513" s="157">
        <v>0</v>
      </c>
      <c r="G1513" s="157">
        <v>403</v>
      </c>
      <c r="H1513" s="157">
        <f>SUM(F1513:G1513)</f>
        <v>403</v>
      </c>
      <c r="I1513" s="134"/>
      <c r="J1513" s="156"/>
      <c r="K1513" s="134"/>
    </row>
    <row r="1514" spans="1:11" ht="15">
      <c r="A1514" s="163"/>
      <c r="B1514" s="129" t="s">
        <v>1165</v>
      </c>
      <c r="C1514" s="162" t="s">
        <v>2528</v>
      </c>
      <c r="D1514" s="159">
        <v>122040404</v>
      </c>
      <c r="E1514" s="157"/>
      <c r="F1514" s="157">
        <v>0</v>
      </c>
      <c r="G1514" s="157">
        <v>122</v>
      </c>
      <c r="H1514" s="157">
        <f>SUM(F1514:G1514)</f>
        <v>122</v>
      </c>
      <c r="I1514" s="134"/>
      <c r="J1514" s="156"/>
      <c r="K1514" s="134"/>
    </row>
    <row r="1515" spans="1:11" ht="15">
      <c r="A1515" s="161"/>
      <c r="B1515" s="129" t="s">
        <v>1165</v>
      </c>
      <c r="C1515" s="160"/>
      <c r="D1515" s="159"/>
      <c r="E1515" s="157"/>
      <c r="F1515" s="158">
        <f>SUM(F1512:F1514)</f>
        <v>0</v>
      </c>
      <c r="G1515" s="158">
        <f>SUM(G1512:G1514)</f>
        <v>1100</v>
      </c>
      <c r="H1515" s="157">
        <f>SUM(F1515:G1515)</f>
        <v>1100</v>
      </c>
      <c r="I1515" s="134">
        <v>0</v>
      </c>
      <c r="J1515" s="156">
        <v>3</v>
      </c>
      <c r="K1515" s="134">
        <v>3</v>
      </c>
    </row>
    <row r="1516" spans="1:11" ht="30">
      <c r="A1516" s="164">
        <v>136</v>
      </c>
      <c r="B1516" s="129" t="s">
        <v>2527</v>
      </c>
      <c r="C1516" s="162" t="s">
        <v>2526</v>
      </c>
      <c r="D1516" s="159">
        <v>122040504</v>
      </c>
      <c r="E1516" s="157"/>
      <c r="F1516" s="157">
        <v>338</v>
      </c>
      <c r="G1516" s="157">
        <v>260</v>
      </c>
      <c r="H1516" s="157">
        <f>SUM(F1516:G1516)</f>
        <v>598</v>
      </c>
      <c r="I1516" s="134"/>
      <c r="J1516" s="156"/>
      <c r="K1516" s="134"/>
    </row>
    <row r="1517" spans="1:11" ht="15">
      <c r="A1517" s="161"/>
      <c r="B1517" s="129" t="s">
        <v>1165</v>
      </c>
      <c r="C1517" s="160"/>
      <c r="D1517" s="159"/>
      <c r="E1517" s="157"/>
      <c r="F1517" s="158">
        <f>SUM(F1516)</f>
        <v>338</v>
      </c>
      <c r="G1517" s="158">
        <f>SUM(G1516)</f>
        <v>260</v>
      </c>
      <c r="H1517" s="157">
        <f>SUM(F1517:G1517)</f>
        <v>598</v>
      </c>
      <c r="I1517" s="134">
        <v>1</v>
      </c>
      <c r="J1517" s="156">
        <v>1</v>
      </c>
      <c r="K1517" s="134">
        <v>2</v>
      </c>
    </row>
    <row r="1518" spans="1:11" ht="15">
      <c r="A1518" s="164">
        <v>137</v>
      </c>
      <c r="B1518" s="129" t="s">
        <v>2525</v>
      </c>
      <c r="C1518" s="162" t="s">
        <v>2524</v>
      </c>
      <c r="D1518" s="159">
        <v>122040501</v>
      </c>
      <c r="E1518" s="157"/>
      <c r="F1518" s="157">
        <v>278</v>
      </c>
      <c r="G1518" s="157">
        <v>240</v>
      </c>
      <c r="H1518" s="157">
        <f>SUM(F1518:G1518)</f>
        <v>518</v>
      </c>
      <c r="I1518" s="134"/>
      <c r="J1518" s="156"/>
      <c r="K1518" s="134"/>
    </row>
    <row r="1519" spans="1:11" ht="15">
      <c r="A1519" s="163"/>
      <c r="B1519" s="129" t="s">
        <v>1165</v>
      </c>
      <c r="C1519" s="162" t="s">
        <v>2523</v>
      </c>
      <c r="D1519" s="159">
        <v>122040502</v>
      </c>
      <c r="E1519" s="157"/>
      <c r="F1519" s="157">
        <v>345</v>
      </c>
      <c r="G1519" s="157">
        <v>311</v>
      </c>
      <c r="H1519" s="157">
        <f>SUM(F1519:G1519)</f>
        <v>656</v>
      </c>
      <c r="I1519" s="134"/>
      <c r="J1519" s="156"/>
      <c r="K1519" s="134"/>
    </row>
    <row r="1520" spans="1:11" ht="15">
      <c r="A1520" s="161"/>
      <c r="B1520" s="129" t="s">
        <v>1165</v>
      </c>
      <c r="C1520" s="160"/>
      <c r="D1520" s="159"/>
      <c r="E1520" s="157"/>
      <c r="F1520" s="158">
        <f>SUM(F1518:F1519)</f>
        <v>623</v>
      </c>
      <c r="G1520" s="158">
        <f>SUM(G1518:G1519)</f>
        <v>551</v>
      </c>
      <c r="H1520" s="157">
        <f>SUM(F1520:G1520)</f>
        <v>1174</v>
      </c>
      <c r="I1520" s="134">
        <v>1</v>
      </c>
      <c r="J1520" s="156">
        <v>1</v>
      </c>
      <c r="K1520" s="134">
        <v>2</v>
      </c>
    </row>
    <row r="1521" spans="1:11" ht="15">
      <c r="A1521" s="164">
        <v>138</v>
      </c>
      <c r="B1521" s="129" t="s">
        <v>2522</v>
      </c>
      <c r="C1521" s="162" t="s">
        <v>2521</v>
      </c>
      <c r="D1521" s="159">
        <v>122040503</v>
      </c>
      <c r="E1521" s="157"/>
      <c r="F1521" s="157">
        <v>514</v>
      </c>
      <c r="G1521" s="157">
        <v>457</v>
      </c>
      <c r="H1521" s="157">
        <f>SUM(F1521:G1521)</f>
        <v>971</v>
      </c>
      <c r="I1521" s="134"/>
      <c r="J1521" s="156"/>
      <c r="K1521" s="134"/>
    </row>
    <row r="1522" spans="1:11" ht="15">
      <c r="A1522" s="161"/>
      <c r="B1522" s="129" t="s">
        <v>1165</v>
      </c>
      <c r="C1522" s="160"/>
      <c r="D1522" s="159"/>
      <c r="E1522" s="157"/>
      <c r="F1522" s="158">
        <f>SUM(F1521:F1521)</f>
        <v>514</v>
      </c>
      <c r="G1522" s="158">
        <f>SUM(G1521:G1521)</f>
        <v>457</v>
      </c>
      <c r="H1522" s="157">
        <f>SUM(F1522:G1522)</f>
        <v>971</v>
      </c>
      <c r="I1522" s="134">
        <v>1</v>
      </c>
      <c r="J1522" s="156">
        <v>1</v>
      </c>
      <c r="K1522" s="134">
        <v>2</v>
      </c>
    </row>
    <row r="1523" spans="1:11" ht="15">
      <c r="A1523" s="164">
        <v>139</v>
      </c>
      <c r="B1523" s="129" t="s">
        <v>2520</v>
      </c>
      <c r="C1523" s="162" t="s">
        <v>2519</v>
      </c>
      <c r="D1523" s="159">
        <v>122040602</v>
      </c>
      <c r="E1523" s="157"/>
      <c r="F1523" s="157">
        <v>287</v>
      </c>
      <c r="G1523" s="157">
        <v>207</v>
      </c>
      <c r="H1523" s="157">
        <f>SUM(F1523:G1523)</f>
        <v>494</v>
      </c>
      <c r="I1523" s="134"/>
      <c r="J1523" s="156"/>
      <c r="K1523" s="134"/>
    </row>
    <row r="1524" spans="1:11" ht="15">
      <c r="A1524" s="163"/>
      <c r="B1524" s="129" t="s">
        <v>1165</v>
      </c>
      <c r="C1524" s="162" t="s">
        <v>2518</v>
      </c>
      <c r="D1524" s="159">
        <v>122040603</v>
      </c>
      <c r="E1524" s="157"/>
      <c r="F1524" s="157">
        <v>248</v>
      </c>
      <c r="G1524" s="157">
        <v>195</v>
      </c>
      <c r="H1524" s="157">
        <f>SUM(F1524:G1524)</f>
        <v>443</v>
      </c>
      <c r="I1524" s="134"/>
      <c r="J1524" s="156"/>
      <c r="K1524" s="134"/>
    </row>
    <row r="1525" spans="1:11" ht="15">
      <c r="A1525" s="161"/>
      <c r="B1525" s="129" t="s">
        <v>1165</v>
      </c>
      <c r="C1525" s="160"/>
      <c r="D1525" s="159"/>
      <c r="E1525" s="157"/>
      <c r="F1525" s="158">
        <f>SUM(F1523:F1524)</f>
        <v>535</v>
      </c>
      <c r="G1525" s="158">
        <f>SUM(G1523:G1524)</f>
        <v>402</v>
      </c>
      <c r="H1525" s="157">
        <f>SUM(F1525:G1525)</f>
        <v>937</v>
      </c>
      <c r="I1525" s="134">
        <v>1</v>
      </c>
      <c r="J1525" s="156">
        <v>1</v>
      </c>
      <c r="K1525" s="134">
        <v>2</v>
      </c>
    </row>
    <row r="1526" spans="1:11" ht="15">
      <c r="A1526" s="164">
        <v>140</v>
      </c>
      <c r="B1526" s="129" t="s">
        <v>2517</v>
      </c>
      <c r="C1526" s="162" t="s">
        <v>2516</v>
      </c>
      <c r="D1526" s="159">
        <v>122020505</v>
      </c>
      <c r="E1526" s="157"/>
      <c r="F1526" s="157">
        <v>483</v>
      </c>
      <c r="G1526" s="157">
        <v>420</v>
      </c>
      <c r="H1526" s="157">
        <f>SUM(F1526:G1526)</f>
        <v>903</v>
      </c>
      <c r="I1526" s="134"/>
      <c r="J1526" s="156"/>
      <c r="K1526" s="134"/>
    </row>
    <row r="1527" spans="1:11" ht="15">
      <c r="A1527" s="163"/>
      <c r="B1527" s="129" t="s">
        <v>1165</v>
      </c>
      <c r="C1527" s="162" t="s">
        <v>2515</v>
      </c>
      <c r="D1527" s="159">
        <v>122020506</v>
      </c>
      <c r="E1527" s="157"/>
      <c r="F1527" s="157">
        <v>110</v>
      </c>
      <c r="G1527" s="157">
        <v>79</v>
      </c>
      <c r="H1527" s="157">
        <f>SUM(F1527:G1527)</f>
        <v>189</v>
      </c>
      <c r="I1527" s="134"/>
      <c r="J1527" s="156"/>
      <c r="K1527" s="134"/>
    </row>
    <row r="1528" spans="1:11" ht="15">
      <c r="A1528" s="161"/>
      <c r="B1528" s="129" t="s">
        <v>1165</v>
      </c>
      <c r="C1528" s="160"/>
      <c r="D1528" s="159"/>
      <c r="E1528" s="157"/>
      <c r="F1528" s="158">
        <f>SUM(F1526:F1527)</f>
        <v>593</v>
      </c>
      <c r="G1528" s="158">
        <f>SUM(G1526:G1527)</f>
        <v>499</v>
      </c>
      <c r="H1528" s="157">
        <f>SUM(F1528:G1528)</f>
        <v>1092</v>
      </c>
      <c r="I1528" s="134">
        <v>1</v>
      </c>
      <c r="J1528" s="156">
        <v>1</v>
      </c>
      <c r="K1528" s="134">
        <v>2</v>
      </c>
    </row>
    <row r="1529" spans="1:11" ht="16.5" customHeight="1">
      <c r="A1529" s="164">
        <v>141</v>
      </c>
      <c r="B1529" s="129" t="s">
        <v>2512</v>
      </c>
      <c r="C1529" s="162" t="s">
        <v>2514</v>
      </c>
      <c r="D1529" s="159">
        <v>122040901</v>
      </c>
      <c r="E1529" s="157"/>
      <c r="F1529" s="157">
        <v>717</v>
      </c>
      <c r="G1529" s="157">
        <v>546</v>
      </c>
      <c r="H1529" s="157">
        <f>SUM(F1529:G1529)</f>
        <v>1263</v>
      </c>
      <c r="I1529" s="134"/>
      <c r="J1529" s="156"/>
      <c r="K1529" s="134"/>
    </row>
    <row r="1530" spans="1:11" ht="15">
      <c r="A1530" s="163"/>
      <c r="B1530" s="129" t="s">
        <v>1165</v>
      </c>
      <c r="C1530" s="162" t="s">
        <v>2513</v>
      </c>
      <c r="D1530" s="159">
        <v>122040906</v>
      </c>
      <c r="E1530" s="157"/>
      <c r="F1530" s="157">
        <v>0</v>
      </c>
      <c r="G1530" s="157">
        <v>1</v>
      </c>
      <c r="H1530" s="157">
        <f>SUM(F1530:G1530)</f>
        <v>1</v>
      </c>
      <c r="I1530" s="134"/>
      <c r="J1530" s="156"/>
      <c r="K1530" s="134"/>
    </row>
    <row r="1531" spans="1:11" ht="15">
      <c r="A1531" s="161"/>
      <c r="B1531" s="129" t="s">
        <v>1165</v>
      </c>
      <c r="C1531" s="160"/>
      <c r="D1531" s="159"/>
      <c r="E1531" s="157"/>
      <c r="F1531" s="158">
        <f>SUM(F1529:F1530)</f>
        <v>717</v>
      </c>
      <c r="G1531" s="158">
        <f>SUM(G1529:G1530)</f>
        <v>547</v>
      </c>
      <c r="H1531" s="157">
        <f>SUM(F1531:G1531)</f>
        <v>1264</v>
      </c>
      <c r="I1531" s="134">
        <v>2</v>
      </c>
      <c r="J1531" s="156">
        <v>1</v>
      </c>
      <c r="K1531" s="134">
        <v>3</v>
      </c>
    </row>
    <row r="1532" spans="1:11" ht="15">
      <c r="A1532" s="164">
        <v>142</v>
      </c>
      <c r="B1532" s="129" t="s">
        <v>2512</v>
      </c>
      <c r="C1532" s="165" t="s">
        <v>2511</v>
      </c>
      <c r="D1532" s="159">
        <v>122040902</v>
      </c>
      <c r="E1532" s="157"/>
      <c r="F1532" s="157">
        <v>212</v>
      </c>
      <c r="G1532" s="157">
        <v>165</v>
      </c>
      <c r="H1532" s="157">
        <f>SUM(F1532:G1532)</f>
        <v>377</v>
      </c>
      <c r="I1532" s="134"/>
      <c r="J1532" s="156"/>
      <c r="K1532" s="134"/>
    </row>
    <row r="1533" spans="1:11" ht="15">
      <c r="A1533" s="163"/>
      <c r="B1533" s="129" t="s">
        <v>1165</v>
      </c>
      <c r="C1533" s="162" t="s">
        <v>2510</v>
      </c>
      <c r="D1533" s="159">
        <v>122040903</v>
      </c>
      <c r="E1533" s="157"/>
      <c r="F1533" s="157">
        <v>227</v>
      </c>
      <c r="G1533" s="157">
        <v>205</v>
      </c>
      <c r="H1533" s="157">
        <f>SUM(F1533:G1533)</f>
        <v>432</v>
      </c>
      <c r="I1533" s="134"/>
      <c r="J1533" s="156"/>
      <c r="K1533" s="134"/>
    </row>
    <row r="1534" spans="1:11" ht="15">
      <c r="A1534" s="163"/>
      <c r="B1534" s="129" t="s">
        <v>1165</v>
      </c>
      <c r="C1534" s="162" t="s">
        <v>2509</v>
      </c>
      <c r="D1534" s="159">
        <v>127030406</v>
      </c>
      <c r="E1534" s="157"/>
      <c r="F1534" s="157">
        <v>1</v>
      </c>
      <c r="G1534" s="157">
        <v>1</v>
      </c>
      <c r="H1534" s="157">
        <f>SUM(F1534:G1534)</f>
        <v>2</v>
      </c>
      <c r="I1534" s="134"/>
      <c r="J1534" s="156"/>
      <c r="K1534" s="134"/>
    </row>
    <row r="1535" spans="1:11" ht="15">
      <c r="A1535" s="161"/>
      <c r="B1535" s="129" t="s">
        <v>1165</v>
      </c>
      <c r="C1535" s="160"/>
      <c r="D1535" s="159"/>
      <c r="E1535" s="157"/>
      <c r="F1535" s="158">
        <f>SUM(F1532:F1534)</f>
        <v>440</v>
      </c>
      <c r="G1535" s="158">
        <f>SUM(G1532:G1534)</f>
        <v>371</v>
      </c>
      <c r="H1535" s="157">
        <f>SUM(F1535:G1535)</f>
        <v>811</v>
      </c>
      <c r="I1535" s="134">
        <v>1</v>
      </c>
      <c r="J1535" s="156">
        <v>1</v>
      </c>
      <c r="K1535" s="134">
        <v>2</v>
      </c>
    </row>
    <row r="1536" spans="1:11" ht="15">
      <c r="A1536" s="164">
        <v>143</v>
      </c>
      <c r="B1536" s="129" t="s">
        <v>2508</v>
      </c>
      <c r="C1536" s="162" t="s">
        <v>2507</v>
      </c>
      <c r="D1536" s="159">
        <v>122040704</v>
      </c>
      <c r="E1536" s="157"/>
      <c r="F1536" s="157">
        <v>598</v>
      </c>
      <c r="G1536" s="157">
        <v>515</v>
      </c>
      <c r="H1536" s="157">
        <f>SUM(F1536:G1536)</f>
        <v>1113</v>
      </c>
      <c r="I1536" s="134"/>
      <c r="J1536" s="156"/>
      <c r="K1536" s="134"/>
    </row>
    <row r="1537" spans="1:11" ht="15">
      <c r="A1537" s="161"/>
      <c r="B1537" s="129" t="s">
        <v>1165</v>
      </c>
      <c r="C1537" s="160"/>
      <c r="D1537" s="159"/>
      <c r="E1537" s="157"/>
      <c r="F1537" s="158">
        <f>SUM(F1536)</f>
        <v>598</v>
      </c>
      <c r="G1537" s="158">
        <f>SUM(G1536)</f>
        <v>515</v>
      </c>
      <c r="H1537" s="157">
        <f>SUM(F1537:G1537)</f>
        <v>1113</v>
      </c>
      <c r="I1537" s="134">
        <v>2</v>
      </c>
      <c r="J1537" s="156">
        <v>1</v>
      </c>
      <c r="K1537" s="134">
        <v>3</v>
      </c>
    </row>
    <row r="1538" spans="1:11" ht="15">
      <c r="A1538" s="164">
        <v>144</v>
      </c>
      <c r="B1538" s="129" t="s">
        <v>2506</v>
      </c>
      <c r="C1538" s="162" t="s">
        <v>2505</v>
      </c>
      <c r="D1538" s="159">
        <v>122040601</v>
      </c>
      <c r="E1538" s="157"/>
      <c r="F1538" s="157">
        <v>191</v>
      </c>
      <c r="G1538" s="157">
        <v>136</v>
      </c>
      <c r="H1538" s="157">
        <f>SUM(F1538:G1538)</f>
        <v>327</v>
      </c>
      <c r="I1538" s="134"/>
      <c r="J1538" s="156"/>
      <c r="K1538" s="134"/>
    </row>
    <row r="1539" spans="1:11" ht="15">
      <c r="A1539" s="163"/>
      <c r="B1539" s="129" t="s">
        <v>1165</v>
      </c>
      <c r="C1539" s="162" t="s">
        <v>2504</v>
      </c>
      <c r="D1539" s="159">
        <v>122040604</v>
      </c>
      <c r="E1539" s="157"/>
      <c r="F1539" s="157">
        <v>275</v>
      </c>
      <c r="G1539" s="157">
        <v>218</v>
      </c>
      <c r="H1539" s="157">
        <f>SUM(F1539:G1539)</f>
        <v>493</v>
      </c>
      <c r="I1539" s="134"/>
      <c r="J1539" s="156"/>
      <c r="K1539" s="134"/>
    </row>
    <row r="1540" spans="1:11" ht="15">
      <c r="A1540" s="163"/>
      <c r="B1540" s="129" t="s">
        <v>1165</v>
      </c>
      <c r="C1540" s="162" t="s">
        <v>2503</v>
      </c>
      <c r="D1540" s="159">
        <v>122040605</v>
      </c>
      <c r="E1540" s="157"/>
      <c r="F1540" s="157">
        <v>190</v>
      </c>
      <c r="G1540" s="157">
        <v>131</v>
      </c>
      <c r="H1540" s="157">
        <f>SUM(F1540:G1540)</f>
        <v>321</v>
      </c>
      <c r="I1540" s="134"/>
      <c r="J1540" s="156"/>
      <c r="K1540" s="134"/>
    </row>
    <row r="1541" spans="1:11" ht="15">
      <c r="A1541" s="161"/>
      <c r="B1541" s="129" t="s">
        <v>1165</v>
      </c>
      <c r="C1541" s="160"/>
      <c r="D1541" s="159"/>
      <c r="E1541" s="157"/>
      <c r="F1541" s="158">
        <f>SUM(F1538:F1540)</f>
        <v>656</v>
      </c>
      <c r="G1541" s="158">
        <f>SUM(G1538:G1540)</f>
        <v>485</v>
      </c>
      <c r="H1541" s="157">
        <f>SUM(F1541:G1541)</f>
        <v>1141</v>
      </c>
      <c r="I1541" s="134">
        <v>2</v>
      </c>
      <c r="J1541" s="156">
        <v>1</v>
      </c>
      <c r="K1541" s="134">
        <v>3</v>
      </c>
    </row>
    <row r="1542" spans="1:11" ht="15">
      <c r="A1542" s="164">
        <v>145</v>
      </c>
      <c r="B1542" s="129" t="s">
        <v>2502</v>
      </c>
      <c r="C1542" s="162" t="s">
        <v>2501</v>
      </c>
      <c r="D1542" s="159">
        <v>122040702</v>
      </c>
      <c r="E1542" s="157"/>
      <c r="F1542" s="157">
        <v>8</v>
      </c>
      <c r="G1542" s="157">
        <v>12</v>
      </c>
      <c r="H1542" s="157">
        <f>SUM(F1542:G1542)</f>
        <v>20</v>
      </c>
      <c r="I1542" s="134"/>
      <c r="J1542" s="156"/>
      <c r="K1542" s="134"/>
    </row>
    <row r="1543" spans="1:11" ht="15">
      <c r="A1543" s="163"/>
      <c r="B1543" s="129" t="s">
        <v>1165</v>
      </c>
      <c r="C1543" s="162" t="s">
        <v>2500</v>
      </c>
      <c r="D1543" s="159">
        <v>122040703</v>
      </c>
      <c r="E1543" s="157"/>
      <c r="F1543" s="157">
        <v>795</v>
      </c>
      <c r="G1543" s="157">
        <v>689</v>
      </c>
      <c r="H1543" s="157">
        <f>SUM(F1543:G1543)</f>
        <v>1484</v>
      </c>
      <c r="I1543" s="134"/>
      <c r="J1543" s="156"/>
      <c r="K1543" s="134"/>
    </row>
    <row r="1544" spans="1:11" ht="15">
      <c r="A1544" s="161"/>
      <c r="B1544" s="129" t="s">
        <v>1165</v>
      </c>
      <c r="C1544" s="160"/>
      <c r="D1544" s="159"/>
      <c r="E1544" s="157"/>
      <c r="F1544" s="158">
        <f>SUM(F1542:F1543)</f>
        <v>803</v>
      </c>
      <c r="G1544" s="158">
        <f>SUM(G1542:G1543)</f>
        <v>701</v>
      </c>
      <c r="H1544" s="157">
        <f>SUM(F1544:G1544)</f>
        <v>1504</v>
      </c>
      <c r="I1544" s="134">
        <v>2</v>
      </c>
      <c r="J1544" s="156">
        <v>2</v>
      </c>
      <c r="K1544" s="134">
        <v>4</v>
      </c>
    </row>
    <row r="1545" spans="1:11" ht="30">
      <c r="A1545" s="164">
        <v>146</v>
      </c>
      <c r="B1545" s="129" t="s">
        <v>2499</v>
      </c>
      <c r="C1545" s="162" t="s">
        <v>2498</v>
      </c>
      <c r="D1545" s="159">
        <v>122040701</v>
      </c>
      <c r="E1545" s="157"/>
      <c r="F1545" s="157">
        <v>752</v>
      </c>
      <c r="G1545" s="157">
        <v>600</v>
      </c>
      <c r="H1545" s="157">
        <f>SUM(F1545:G1545)</f>
        <v>1352</v>
      </c>
      <c r="I1545" s="134"/>
      <c r="J1545" s="156"/>
      <c r="K1545" s="134"/>
    </row>
    <row r="1546" spans="1:11" ht="15">
      <c r="A1546" s="161"/>
      <c r="B1546" s="129" t="s">
        <v>1165</v>
      </c>
      <c r="C1546" s="160"/>
      <c r="D1546" s="159"/>
      <c r="E1546" s="157"/>
      <c r="F1546" s="158">
        <f>SUM(F1545)</f>
        <v>752</v>
      </c>
      <c r="G1546" s="158">
        <f>SUM(G1545)</f>
        <v>600</v>
      </c>
      <c r="H1546" s="157">
        <f>SUM(F1546:G1546)</f>
        <v>1352</v>
      </c>
      <c r="I1546" s="134">
        <v>2</v>
      </c>
      <c r="J1546" s="156">
        <v>1</v>
      </c>
      <c r="K1546" s="134">
        <v>3</v>
      </c>
    </row>
    <row r="1547" spans="1:11" ht="15">
      <c r="A1547" s="164">
        <v>147</v>
      </c>
      <c r="B1547" s="129" t="s">
        <v>2497</v>
      </c>
      <c r="C1547" s="162" t="s">
        <v>2496</v>
      </c>
      <c r="D1547" s="159">
        <v>122040905</v>
      </c>
      <c r="E1547" s="157"/>
      <c r="F1547" s="157">
        <v>220</v>
      </c>
      <c r="G1547" s="157">
        <v>129</v>
      </c>
      <c r="H1547" s="157">
        <f>SUM(F1547:G1547)</f>
        <v>349</v>
      </c>
      <c r="I1547" s="134"/>
      <c r="J1547" s="156"/>
      <c r="K1547" s="134"/>
    </row>
    <row r="1548" spans="1:11" ht="15">
      <c r="A1548" s="163"/>
      <c r="B1548" s="129" t="s">
        <v>1165</v>
      </c>
      <c r="C1548" s="162" t="s">
        <v>2495</v>
      </c>
      <c r="D1548" s="159">
        <v>122040904</v>
      </c>
      <c r="E1548" s="157"/>
      <c r="F1548" s="157">
        <v>377</v>
      </c>
      <c r="G1548" s="157">
        <v>304</v>
      </c>
      <c r="H1548" s="157">
        <f>SUM(F1548:G1548)</f>
        <v>681</v>
      </c>
      <c r="I1548" s="134"/>
      <c r="J1548" s="156"/>
      <c r="K1548" s="134"/>
    </row>
    <row r="1549" spans="1:11" ht="15">
      <c r="A1549" s="161"/>
      <c r="B1549" s="129" t="s">
        <v>1165</v>
      </c>
      <c r="C1549" s="160"/>
      <c r="D1549" s="159"/>
      <c r="E1549" s="157"/>
      <c r="F1549" s="158">
        <f>SUM(F1547:F1548)</f>
        <v>597</v>
      </c>
      <c r="G1549" s="158">
        <f>SUM(G1547:G1548)</f>
        <v>433</v>
      </c>
      <c r="H1549" s="157">
        <f>SUM(F1549:G1549)</f>
        <v>1030</v>
      </c>
      <c r="I1549" s="134">
        <v>1</v>
      </c>
      <c r="J1549" s="156">
        <v>1</v>
      </c>
      <c r="K1549" s="134">
        <v>2</v>
      </c>
    </row>
    <row r="1550" spans="1:11" ht="30">
      <c r="A1550" s="164">
        <v>148</v>
      </c>
      <c r="B1550" s="129" t="s">
        <v>2494</v>
      </c>
      <c r="C1550" s="162" t="s">
        <v>2493</v>
      </c>
      <c r="D1550" s="159">
        <v>122040804</v>
      </c>
      <c r="E1550" s="157"/>
      <c r="F1550" s="157">
        <v>543</v>
      </c>
      <c r="G1550" s="157">
        <v>508</v>
      </c>
      <c r="H1550" s="157">
        <f>SUM(F1550:G1550)</f>
        <v>1051</v>
      </c>
      <c r="I1550" s="134"/>
      <c r="J1550" s="156"/>
      <c r="K1550" s="134"/>
    </row>
    <row r="1551" spans="1:11" ht="15">
      <c r="A1551" s="161"/>
      <c r="B1551" s="129" t="s">
        <v>1165</v>
      </c>
      <c r="C1551" s="160"/>
      <c r="D1551" s="159"/>
      <c r="E1551" s="157"/>
      <c r="F1551" s="158">
        <v>543</v>
      </c>
      <c r="G1551" s="158">
        <v>508</v>
      </c>
      <c r="H1551" s="157">
        <f>SUM(F1551:G1551)</f>
        <v>1051</v>
      </c>
      <c r="I1551" s="134">
        <v>1</v>
      </c>
      <c r="J1551" s="156">
        <v>1</v>
      </c>
      <c r="K1551" s="134">
        <v>2</v>
      </c>
    </row>
    <row r="1552" spans="1:11" ht="30">
      <c r="A1552" s="164">
        <v>149</v>
      </c>
      <c r="B1552" s="129" t="s">
        <v>2492</v>
      </c>
      <c r="C1552" s="162" t="s">
        <v>2491</v>
      </c>
      <c r="D1552" s="159">
        <v>122040803</v>
      </c>
      <c r="E1552" s="157"/>
      <c r="F1552" s="157">
        <v>422</v>
      </c>
      <c r="G1552" s="157">
        <v>355</v>
      </c>
      <c r="H1552" s="157">
        <f>SUM(F1552:G1552)</f>
        <v>777</v>
      </c>
      <c r="I1552" s="134"/>
      <c r="J1552" s="156"/>
      <c r="K1552" s="134"/>
    </row>
    <row r="1553" spans="1:11" ht="15">
      <c r="A1553" s="163"/>
      <c r="B1553" s="129" t="s">
        <v>1165</v>
      </c>
      <c r="C1553" s="162" t="s">
        <v>2490</v>
      </c>
      <c r="D1553" s="159">
        <v>122040805</v>
      </c>
      <c r="E1553" s="157"/>
      <c r="F1553" s="157">
        <v>315</v>
      </c>
      <c r="G1553" s="157">
        <v>277</v>
      </c>
      <c r="H1553" s="157">
        <f>SUM(F1553:G1553)</f>
        <v>592</v>
      </c>
      <c r="I1553" s="134"/>
      <c r="J1553" s="156"/>
      <c r="K1553" s="134"/>
    </row>
    <row r="1554" spans="1:11" ht="15">
      <c r="A1554" s="161"/>
      <c r="B1554" s="129" t="s">
        <v>1165</v>
      </c>
      <c r="C1554" s="160"/>
      <c r="D1554" s="159"/>
      <c r="E1554" s="157"/>
      <c r="F1554" s="158">
        <f>SUM(F1552:F1553)</f>
        <v>737</v>
      </c>
      <c r="G1554" s="158">
        <f>SUM(G1552:G1553)</f>
        <v>632</v>
      </c>
      <c r="H1554" s="157">
        <f>SUM(F1554:G1554)</f>
        <v>1369</v>
      </c>
      <c r="I1554" s="134">
        <v>2</v>
      </c>
      <c r="J1554" s="156">
        <v>2</v>
      </c>
      <c r="K1554" s="134">
        <v>4</v>
      </c>
    </row>
    <row r="1555" spans="1:11" ht="15">
      <c r="A1555" s="164">
        <v>150</v>
      </c>
      <c r="B1555" s="129" t="s">
        <v>2489</v>
      </c>
      <c r="C1555" s="162" t="s">
        <v>2488</v>
      </c>
      <c r="D1555" s="159">
        <v>122040801</v>
      </c>
      <c r="E1555" s="157"/>
      <c r="F1555" s="157">
        <v>667</v>
      </c>
      <c r="G1555" s="157">
        <v>563</v>
      </c>
      <c r="H1555" s="157">
        <f>SUM(F1555:G1555)</f>
        <v>1230</v>
      </c>
      <c r="I1555" s="134"/>
      <c r="J1555" s="156"/>
      <c r="K1555" s="134"/>
    </row>
    <row r="1556" spans="1:11" ht="15">
      <c r="A1556" s="163"/>
      <c r="B1556" s="129" t="s">
        <v>1165</v>
      </c>
      <c r="C1556" s="162" t="s">
        <v>2487</v>
      </c>
      <c r="D1556" s="159">
        <v>122040802</v>
      </c>
      <c r="E1556" s="157"/>
      <c r="F1556" s="157">
        <v>225</v>
      </c>
      <c r="G1556" s="157">
        <v>192</v>
      </c>
      <c r="H1556" s="157">
        <f>SUM(F1556:G1556)</f>
        <v>417</v>
      </c>
      <c r="I1556" s="134"/>
      <c r="J1556" s="156"/>
      <c r="K1556" s="134"/>
    </row>
    <row r="1557" spans="1:11" ht="12" customHeight="1">
      <c r="A1557" s="161"/>
      <c r="B1557" s="129" t="s">
        <v>1165</v>
      </c>
      <c r="C1557" s="160"/>
      <c r="D1557" s="159"/>
      <c r="E1557" s="157"/>
      <c r="F1557" s="158">
        <f>SUM(F1555:F1556)</f>
        <v>892</v>
      </c>
      <c r="G1557" s="158">
        <f>SUM(G1555:G1556)</f>
        <v>755</v>
      </c>
      <c r="H1557" s="157">
        <f>SUM(F1557:G1557)</f>
        <v>1647</v>
      </c>
      <c r="I1557" s="134">
        <v>2</v>
      </c>
      <c r="J1557" s="156">
        <v>2</v>
      </c>
      <c r="K1557" s="134">
        <v>4</v>
      </c>
    </row>
    <row r="1558" spans="1:11" ht="13.5" customHeight="1">
      <c r="A1558" s="135">
        <v>151</v>
      </c>
      <c r="B1558" s="129" t="s">
        <v>2486</v>
      </c>
      <c r="C1558" s="128" t="s">
        <v>2484</v>
      </c>
      <c r="D1558" s="128">
        <v>126050501</v>
      </c>
      <c r="E1558" s="125"/>
      <c r="F1558" s="125">
        <v>620</v>
      </c>
      <c r="G1558" s="125">
        <v>0</v>
      </c>
      <c r="H1558" s="126">
        <f>SUM(F1558:G1558)</f>
        <v>620</v>
      </c>
      <c r="I1558" s="125"/>
      <c r="J1558" s="124"/>
      <c r="K1558" s="124"/>
    </row>
    <row r="1559" spans="1:11" ht="15">
      <c r="A1559" s="130"/>
      <c r="B1559" s="129" t="s">
        <v>1165</v>
      </c>
      <c r="C1559" s="128" t="s">
        <v>2479</v>
      </c>
      <c r="D1559" s="128">
        <v>126050502</v>
      </c>
      <c r="E1559" s="125"/>
      <c r="F1559" s="125">
        <v>451</v>
      </c>
      <c r="G1559" s="125">
        <v>0</v>
      </c>
      <c r="H1559" s="126">
        <f>SUM(F1559:G1559)</f>
        <v>451</v>
      </c>
      <c r="I1559" s="125"/>
      <c r="J1559" s="124"/>
      <c r="K1559" s="124"/>
    </row>
    <row r="1560" spans="1:11" ht="15">
      <c r="A1560" s="130"/>
      <c r="B1560" s="129" t="s">
        <v>1165</v>
      </c>
      <c r="C1560" s="128" t="s">
        <v>2479</v>
      </c>
      <c r="D1560" s="128">
        <v>126050503</v>
      </c>
      <c r="E1560" s="125"/>
      <c r="F1560" s="125">
        <v>617</v>
      </c>
      <c r="G1560" s="125">
        <v>0</v>
      </c>
      <c r="H1560" s="126">
        <f>SUM(F1560:G1560)</f>
        <v>617</v>
      </c>
      <c r="I1560" s="125"/>
      <c r="J1560" s="124"/>
      <c r="K1560" s="124"/>
    </row>
    <row r="1561" spans="1:11" ht="15">
      <c r="A1561" s="130"/>
      <c r="B1561" s="129" t="s">
        <v>1165</v>
      </c>
      <c r="C1561" s="128" t="s">
        <v>2483</v>
      </c>
      <c r="D1561" s="128">
        <v>126050508</v>
      </c>
      <c r="E1561" s="125"/>
      <c r="F1561" s="125">
        <v>66</v>
      </c>
      <c r="G1561" s="125">
        <v>0</v>
      </c>
      <c r="H1561" s="126">
        <f>SUM(F1561:G1561)</f>
        <v>66</v>
      </c>
      <c r="I1561" s="125"/>
      <c r="J1561" s="124"/>
      <c r="K1561" s="124"/>
    </row>
    <row r="1562" spans="1:11" ht="13.5" customHeight="1">
      <c r="A1562" s="130"/>
      <c r="B1562" s="129" t="s">
        <v>1165</v>
      </c>
      <c r="C1562" s="128"/>
      <c r="D1562" s="128"/>
      <c r="E1562" s="125"/>
      <c r="F1562" s="127">
        <f>SUM(F1558:F1561)</f>
        <v>1754</v>
      </c>
      <c r="G1562" s="125">
        <f>SUM(G1558:G1561)</f>
        <v>0</v>
      </c>
      <c r="H1562" s="126">
        <f>SUM(F1562:G1562)</f>
        <v>1754</v>
      </c>
      <c r="I1562" s="125">
        <v>4</v>
      </c>
      <c r="J1562" s="124">
        <v>0</v>
      </c>
      <c r="K1562" s="124">
        <v>4</v>
      </c>
    </row>
    <row r="1563" spans="1:11" ht="15">
      <c r="A1563" s="130">
        <v>152</v>
      </c>
      <c r="B1563" s="129" t="s">
        <v>2485</v>
      </c>
      <c r="C1563" s="128" t="s">
        <v>2484</v>
      </c>
      <c r="D1563" s="128">
        <v>126050501</v>
      </c>
      <c r="E1563" s="125"/>
      <c r="F1563" s="125">
        <v>0</v>
      </c>
      <c r="G1563" s="125">
        <v>461</v>
      </c>
      <c r="H1563" s="126">
        <f>SUM(F1563:G1563)</f>
        <v>461</v>
      </c>
      <c r="I1563" s="125"/>
      <c r="J1563" s="124"/>
      <c r="K1563" s="124"/>
    </row>
    <row r="1564" spans="1:11" ht="15">
      <c r="A1564" s="130"/>
      <c r="B1564" s="129" t="s">
        <v>1165</v>
      </c>
      <c r="C1564" s="128" t="s">
        <v>2480</v>
      </c>
      <c r="D1564" s="128">
        <v>126050502</v>
      </c>
      <c r="E1564" s="125"/>
      <c r="F1564" s="125">
        <v>0</v>
      </c>
      <c r="G1564" s="125">
        <v>391</v>
      </c>
      <c r="H1564" s="126">
        <f>SUM(F1564:G1564)</f>
        <v>391</v>
      </c>
      <c r="I1564" s="125"/>
      <c r="J1564" s="124"/>
      <c r="K1564" s="124"/>
    </row>
    <row r="1565" spans="1:11" ht="15">
      <c r="A1565" s="130"/>
      <c r="B1565" s="129" t="s">
        <v>1165</v>
      </c>
      <c r="C1565" s="128" t="s">
        <v>2480</v>
      </c>
      <c r="D1565" s="128">
        <v>126050503</v>
      </c>
      <c r="E1565" s="125"/>
      <c r="F1565" s="125">
        <v>0</v>
      </c>
      <c r="G1565" s="125">
        <v>547</v>
      </c>
      <c r="H1565" s="126">
        <f>SUM(F1565:G1565)</f>
        <v>547</v>
      </c>
      <c r="I1565" s="125"/>
      <c r="J1565" s="124"/>
      <c r="K1565" s="124"/>
    </row>
    <row r="1566" spans="1:11" ht="15">
      <c r="A1566" s="130"/>
      <c r="B1566" s="129" t="s">
        <v>1165</v>
      </c>
      <c r="C1566" s="128" t="s">
        <v>2483</v>
      </c>
      <c r="D1566" s="128">
        <v>126050508</v>
      </c>
      <c r="E1566" s="125"/>
      <c r="F1566" s="125">
        <v>0</v>
      </c>
      <c r="G1566" s="125">
        <v>44</v>
      </c>
      <c r="H1566" s="126">
        <f>SUM(F1566:G1566)</f>
        <v>44</v>
      </c>
      <c r="I1566" s="125"/>
      <c r="J1566" s="124"/>
      <c r="K1566" s="124"/>
    </row>
    <row r="1567" spans="1:11" ht="9.75" customHeight="1">
      <c r="A1567" s="130"/>
      <c r="B1567" s="129" t="s">
        <v>1165</v>
      </c>
      <c r="C1567" s="128"/>
      <c r="D1567" s="128"/>
      <c r="E1567" s="125"/>
      <c r="F1567" s="125">
        <f>SUM(F1563:F1566)</f>
        <v>0</v>
      </c>
      <c r="G1567" s="127">
        <f>SUM(G1563:G1566)</f>
        <v>1443</v>
      </c>
      <c r="H1567" s="126">
        <f>SUM(F1567:G1567)</f>
        <v>1443</v>
      </c>
      <c r="I1567" s="125">
        <v>0</v>
      </c>
      <c r="J1567" s="124">
        <v>3</v>
      </c>
      <c r="K1567" s="124">
        <v>3</v>
      </c>
    </row>
    <row r="1568" spans="1:11" ht="12.75" customHeight="1">
      <c r="A1568" s="135">
        <v>153</v>
      </c>
      <c r="B1568" s="129" t="s">
        <v>2482</v>
      </c>
      <c r="C1568" s="128" t="s">
        <v>2478</v>
      </c>
      <c r="D1568" s="128">
        <v>126050504</v>
      </c>
      <c r="E1568" s="125"/>
      <c r="F1568" s="125">
        <v>366</v>
      </c>
      <c r="G1568" s="125">
        <v>0</v>
      </c>
      <c r="H1568" s="126">
        <f>SUM(F1568:G1568)</f>
        <v>366</v>
      </c>
      <c r="I1568" s="125"/>
      <c r="J1568" s="124"/>
      <c r="K1568" s="124"/>
    </row>
    <row r="1569" spans="1:11" ht="12" customHeight="1">
      <c r="A1569" s="130"/>
      <c r="B1569" s="129" t="s">
        <v>1165</v>
      </c>
      <c r="C1569" s="128" t="s">
        <v>2479</v>
      </c>
      <c r="D1569" s="128">
        <v>126050505</v>
      </c>
      <c r="E1569" s="125"/>
      <c r="F1569" s="125">
        <v>612</v>
      </c>
      <c r="G1569" s="125">
        <v>0</v>
      </c>
      <c r="H1569" s="126">
        <f>SUM(F1569:G1569)</f>
        <v>612</v>
      </c>
      <c r="I1569" s="125"/>
      <c r="J1569" s="124"/>
      <c r="K1569" s="124"/>
    </row>
    <row r="1570" spans="1:11" ht="15">
      <c r="A1570" s="130"/>
      <c r="B1570" s="129" t="s">
        <v>1165</v>
      </c>
      <c r="C1570" s="128" t="s">
        <v>2478</v>
      </c>
      <c r="D1570" s="128">
        <v>126050506</v>
      </c>
      <c r="E1570" s="125"/>
      <c r="F1570" s="125">
        <v>665</v>
      </c>
      <c r="G1570" s="125">
        <v>0</v>
      </c>
      <c r="H1570" s="126">
        <f>SUM(F1570:G1570)</f>
        <v>665</v>
      </c>
      <c r="I1570" s="125"/>
      <c r="J1570" s="124"/>
      <c r="K1570" s="124"/>
    </row>
    <row r="1571" spans="1:11" ht="15">
      <c r="A1571" s="130"/>
      <c r="B1571" s="129" t="s">
        <v>1165</v>
      </c>
      <c r="C1571" s="128" t="s">
        <v>2478</v>
      </c>
      <c r="D1571" s="128">
        <v>126050507</v>
      </c>
      <c r="E1571" s="125"/>
      <c r="F1571" s="125">
        <v>214</v>
      </c>
      <c r="G1571" s="125">
        <v>0</v>
      </c>
      <c r="H1571" s="126">
        <f>SUM(F1571:G1571)</f>
        <v>214</v>
      </c>
      <c r="I1571" s="125"/>
      <c r="J1571" s="124"/>
      <c r="K1571" s="124"/>
    </row>
    <row r="1572" spans="1:11" ht="13.5" customHeight="1">
      <c r="A1572" s="130"/>
      <c r="B1572" s="129" t="s">
        <v>1165</v>
      </c>
      <c r="C1572" s="128"/>
      <c r="D1572" s="128"/>
      <c r="E1572" s="125"/>
      <c r="F1572" s="127">
        <f>SUM(F1568:F1571)</f>
        <v>1857</v>
      </c>
      <c r="G1572" s="125">
        <f>SUM(G1568:G1571)</f>
        <v>0</v>
      </c>
      <c r="H1572" s="126">
        <f>SUM(F1572:G1572)</f>
        <v>1857</v>
      </c>
      <c r="I1572" s="125">
        <v>4</v>
      </c>
      <c r="J1572" s="124">
        <v>0</v>
      </c>
      <c r="K1572" s="124">
        <v>4</v>
      </c>
    </row>
    <row r="1573" spans="1:11" ht="30">
      <c r="A1573" s="130">
        <v>154</v>
      </c>
      <c r="B1573" s="129" t="s">
        <v>2481</v>
      </c>
      <c r="C1573" s="128" t="s">
        <v>2480</v>
      </c>
      <c r="D1573" s="128">
        <v>126050504</v>
      </c>
      <c r="E1573" s="125"/>
      <c r="F1573" s="125">
        <v>0</v>
      </c>
      <c r="G1573" s="125">
        <v>344</v>
      </c>
      <c r="H1573" s="126">
        <f>SUM(F1573:G1573)</f>
        <v>344</v>
      </c>
      <c r="I1573" s="125"/>
      <c r="J1573" s="124"/>
      <c r="K1573" s="124"/>
    </row>
    <row r="1574" spans="1:11" ht="11.25" customHeight="1">
      <c r="A1574" s="130"/>
      <c r="B1574" s="129" t="s">
        <v>1165</v>
      </c>
      <c r="C1574" s="128" t="s">
        <v>2479</v>
      </c>
      <c r="D1574" s="128">
        <v>126050505</v>
      </c>
      <c r="E1574" s="125"/>
      <c r="F1574" s="125">
        <v>0</v>
      </c>
      <c r="G1574" s="125">
        <v>512</v>
      </c>
      <c r="H1574" s="126">
        <f>SUM(F1574:G1574)</f>
        <v>512</v>
      </c>
      <c r="I1574" s="125"/>
      <c r="J1574" s="124"/>
      <c r="K1574" s="124"/>
    </row>
    <row r="1575" spans="1:11" ht="15">
      <c r="A1575" s="130"/>
      <c r="B1575" s="129" t="s">
        <v>1165</v>
      </c>
      <c r="C1575" s="128" t="s">
        <v>2478</v>
      </c>
      <c r="D1575" s="128">
        <v>126050506</v>
      </c>
      <c r="E1575" s="125"/>
      <c r="F1575" s="125">
        <v>0</v>
      </c>
      <c r="G1575" s="125">
        <v>551</v>
      </c>
      <c r="H1575" s="126">
        <f>SUM(F1575:G1575)</f>
        <v>551</v>
      </c>
      <c r="I1575" s="125"/>
      <c r="J1575" s="124"/>
      <c r="K1575" s="124"/>
    </row>
    <row r="1576" spans="1:11" ht="15">
      <c r="A1576" s="130"/>
      <c r="B1576" s="129" t="s">
        <v>1165</v>
      </c>
      <c r="C1576" s="128" t="s">
        <v>2478</v>
      </c>
      <c r="D1576" s="128">
        <v>126050507</v>
      </c>
      <c r="E1576" s="125"/>
      <c r="F1576" s="125">
        <v>0</v>
      </c>
      <c r="G1576" s="125">
        <v>119</v>
      </c>
      <c r="H1576" s="126">
        <f>SUM(F1576:G1576)</f>
        <v>119</v>
      </c>
      <c r="I1576" s="125"/>
      <c r="J1576" s="124"/>
      <c r="K1576" s="124"/>
    </row>
    <row r="1577" spans="1:11" ht="15">
      <c r="A1577" s="130"/>
      <c r="B1577" s="129" t="s">
        <v>1165</v>
      </c>
      <c r="C1577" s="128"/>
      <c r="D1577" s="128"/>
      <c r="E1577" s="125"/>
      <c r="F1577" s="125">
        <f>SUM(F1573:F1576)</f>
        <v>0</v>
      </c>
      <c r="G1577" s="127">
        <f>SUM(G1573:G1576)</f>
        <v>1526</v>
      </c>
      <c r="H1577" s="126">
        <f>SUM(F1577:G1577)</f>
        <v>1526</v>
      </c>
      <c r="I1577" s="125">
        <v>0</v>
      </c>
      <c r="J1577" s="124">
        <v>3</v>
      </c>
      <c r="K1577" s="124">
        <v>3</v>
      </c>
    </row>
    <row r="1578" spans="1:11" ht="15">
      <c r="A1578" s="130">
        <v>155</v>
      </c>
      <c r="B1578" s="129" t="s">
        <v>2477</v>
      </c>
      <c r="C1578" s="137" t="s">
        <v>2476</v>
      </c>
      <c r="D1578" s="128">
        <v>126050401</v>
      </c>
      <c r="E1578" s="125"/>
      <c r="F1578" s="125">
        <v>688</v>
      </c>
      <c r="G1578" s="125">
        <v>532</v>
      </c>
      <c r="H1578" s="126">
        <f>SUM(F1578:G1578)</f>
        <v>1220</v>
      </c>
      <c r="I1578" s="125"/>
      <c r="J1578" s="124"/>
      <c r="K1578" s="124"/>
    </row>
    <row r="1579" spans="1:11" ht="15">
      <c r="A1579" s="130"/>
      <c r="B1579" s="129" t="s">
        <v>1165</v>
      </c>
      <c r="C1579" s="137" t="s">
        <v>2475</v>
      </c>
      <c r="D1579" s="128">
        <v>126050402</v>
      </c>
      <c r="E1579" s="125"/>
      <c r="F1579" s="125">
        <v>124</v>
      </c>
      <c r="G1579" s="125">
        <v>110</v>
      </c>
      <c r="H1579" s="126">
        <f>SUM(F1579:G1579)</f>
        <v>234</v>
      </c>
      <c r="I1579" s="125"/>
      <c r="J1579" s="124"/>
      <c r="K1579" s="124"/>
    </row>
    <row r="1580" spans="1:11" ht="15">
      <c r="A1580" s="130"/>
      <c r="B1580" s="129" t="s">
        <v>1165</v>
      </c>
      <c r="C1580" s="128"/>
      <c r="D1580" s="128"/>
      <c r="E1580" s="125"/>
      <c r="F1580" s="127">
        <f>SUM(F1578:F1579)</f>
        <v>812</v>
      </c>
      <c r="G1580" s="127">
        <f>SUM(G1578:G1579)</f>
        <v>642</v>
      </c>
      <c r="H1580" s="126">
        <f>SUM(F1580:G1580)</f>
        <v>1454</v>
      </c>
      <c r="I1580" s="125">
        <v>2</v>
      </c>
      <c r="J1580" s="124">
        <v>2</v>
      </c>
      <c r="K1580" s="124">
        <v>4</v>
      </c>
    </row>
    <row r="1581" spans="1:11" ht="15">
      <c r="A1581" s="130">
        <v>156</v>
      </c>
      <c r="B1581" s="129" t="s">
        <v>2474</v>
      </c>
      <c r="C1581" s="128" t="s">
        <v>2473</v>
      </c>
      <c r="D1581" s="128">
        <v>126050701</v>
      </c>
      <c r="E1581" s="125"/>
      <c r="F1581" s="125">
        <v>519</v>
      </c>
      <c r="G1581" s="125">
        <v>369</v>
      </c>
      <c r="H1581" s="126">
        <f>SUM(F1581:G1581)</f>
        <v>888</v>
      </c>
      <c r="I1581" s="125"/>
      <c r="J1581" s="124"/>
      <c r="K1581" s="124"/>
    </row>
    <row r="1582" spans="1:11" ht="15">
      <c r="A1582" s="130"/>
      <c r="B1582" s="129" t="s">
        <v>1165</v>
      </c>
      <c r="C1582" s="128"/>
      <c r="D1582" s="128"/>
      <c r="E1582" s="125"/>
      <c r="F1582" s="127">
        <f>SUM(F1581)</f>
        <v>519</v>
      </c>
      <c r="G1582" s="127">
        <f>SUM(G1581)</f>
        <v>369</v>
      </c>
      <c r="H1582" s="126">
        <f>SUM(F1582:G1582)</f>
        <v>888</v>
      </c>
      <c r="I1582" s="125">
        <v>1</v>
      </c>
      <c r="J1582" s="124">
        <v>1</v>
      </c>
      <c r="K1582" s="124">
        <v>2</v>
      </c>
    </row>
    <row r="1583" spans="1:11" ht="15">
      <c r="A1583" s="130">
        <v>157</v>
      </c>
      <c r="B1583" s="129" t="s">
        <v>2472</v>
      </c>
      <c r="C1583" s="128" t="s">
        <v>2471</v>
      </c>
      <c r="D1583" s="128">
        <v>126050403</v>
      </c>
      <c r="E1583" s="125"/>
      <c r="F1583" s="125">
        <v>308</v>
      </c>
      <c r="G1583" s="125">
        <v>243</v>
      </c>
      <c r="H1583" s="126">
        <f>SUM(F1583:G1583)</f>
        <v>551</v>
      </c>
      <c r="I1583" s="125"/>
      <c r="J1583" s="124"/>
      <c r="K1583" s="124"/>
    </row>
    <row r="1584" spans="1:11" ht="15">
      <c r="A1584" s="130"/>
      <c r="B1584" s="129" t="s">
        <v>1165</v>
      </c>
      <c r="C1584" s="137" t="s">
        <v>2470</v>
      </c>
      <c r="D1584" s="128">
        <v>126050406</v>
      </c>
      <c r="E1584" s="125"/>
      <c r="F1584" s="125">
        <v>3</v>
      </c>
      <c r="G1584" s="125">
        <v>2</v>
      </c>
      <c r="H1584" s="126">
        <f>SUM(F1584:G1584)</f>
        <v>5</v>
      </c>
      <c r="I1584" s="125"/>
      <c r="J1584" s="124"/>
      <c r="K1584" s="124"/>
    </row>
    <row r="1585" spans="1:11" ht="15">
      <c r="A1585" s="130"/>
      <c r="B1585" s="129" t="s">
        <v>1165</v>
      </c>
      <c r="C1585" s="128"/>
      <c r="D1585" s="128"/>
      <c r="E1585" s="125"/>
      <c r="F1585" s="127">
        <f>SUM(F1583:F1584)</f>
        <v>311</v>
      </c>
      <c r="G1585" s="127">
        <f>SUM(G1583:G1584)</f>
        <v>245</v>
      </c>
      <c r="H1585" s="126">
        <f>SUM(F1585:G1585)</f>
        <v>556</v>
      </c>
      <c r="I1585" s="125">
        <v>1</v>
      </c>
      <c r="J1585" s="124">
        <v>1</v>
      </c>
      <c r="K1585" s="124">
        <v>2</v>
      </c>
    </row>
    <row r="1586" spans="1:11" ht="15">
      <c r="A1586" s="130">
        <v>158</v>
      </c>
      <c r="B1586" s="129" t="s">
        <v>2469</v>
      </c>
      <c r="C1586" s="128" t="s">
        <v>2468</v>
      </c>
      <c r="D1586" s="128">
        <v>126050601</v>
      </c>
      <c r="E1586" s="125"/>
      <c r="F1586" s="125">
        <v>343</v>
      </c>
      <c r="G1586" s="125">
        <v>295</v>
      </c>
      <c r="H1586" s="126">
        <f>SUM(F1586:G1586)</f>
        <v>638</v>
      </c>
      <c r="I1586" s="125"/>
      <c r="J1586" s="124"/>
      <c r="K1586" s="124"/>
    </row>
    <row r="1587" spans="1:11" ht="15">
      <c r="B1587" s="129" t="s">
        <v>1165</v>
      </c>
      <c r="C1587" s="128" t="s">
        <v>2467</v>
      </c>
      <c r="D1587" s="128">
        <v>126050602</v>
      </c>
      <c r="E1587" s="125"/>
      <c r="F1587" s="125">
        <v>34</v>
      </c>
      <c r="G1587" s="125">
        <v>30</v>
      </c>
      <c r="H1587" s="126">
        <f>SUM(F1587:G1587)</f>
        <v>64</v>
      </c>
      <c r="I1587" s="125"/>
      <c r="J1587" s="124"/>
      <c r="K1587" s="124"/>
    </row>
    <row r="1588" spans="1:11" ht="15">
      <c r="A1588" s="130"/>
      <c r="B1588" s="129" t="s">
        <v>1165</v>
      </c>
      <c r="F1588" s="139">
        <f>SUM(F1586:F1587)</f>
        <v>377</v>
      </c>
      <c r="G1588" s="139">
        <f>SUM(G1586:G1587)</f>
        <v>325</v>
      </c>
      <c r="H1588" s="126">
        <f>SUM(F1588:G1588)</f>
        <v>702</v>
      </c>
      <c r="I1588" s="125">
        <v>1</v>
      </c>
      <c r="J1588" s="124">
        <v>1</v>
      </c>
      <c r="K1588" s="124">
        <v>2</v>
      </c>
    </row>
    <row r="1589" spans="1:11" ht="25.5">
      <c r="A1589" s="130">
        <v>159</v>
      </c>
      <c r="B1589" s="129" t="s">
        <v>2466</v>
      </c>
      <c r="C1589" s="137" t="s">
        <v>2465</v>
      </c>
      <c r="D1589" s="128">
        <v>126050301</v>
      </c>
      <c r="E1589" s="125"/>
      <c r="F1589" s="125">
        <v>295</v>
      </c>
      <c r="G1589" s="125">
        <v>261</v>
      </c>
      <c r="H1589" s="126">
        <f>SUM(F1589:G1589)</f>
        <v>556</v>
      </c>
      <c r="I1589" s="125"/>
      <c r="J1589" s="124"/>
      <c r="K1589" s="124"/>
    </row>
    <row r="1590" spans="1:11" ht="15">
      <c r="A1590" s="130"/>
      <c r="B1590" s="129" t="s">
        <v>1165</v>
      </c>
      <c r="C1590" s="128"/>
      <c r="D1590" s="128"/>
      <c r="E1590" s="125"/>
      <c r="F1590" s="127">
        <f>SUM(F1589)</f>
        <v>295</v>
      </c>
      <c r="G1590" s="127">
        <f>SUM(G1589)</f>
        <v>261</v>
      </c>
      <c r="H1590" s="126">
        <f>SUM(F1590:G1590)</f>
        <v>556</v>
      </c>
      <c r="I1590" s="125">
        <v>1</v>
      </c>
      <c r="J1590" s="124">
        <v>1</v>
      </c>
      <c r="K1590" s="124">
        <v>2</v>
      </c>
    </row>
    <row r="1591" spans="1:11" ht="30">
      <c r="A1591" s="135">
        <v>160</v>
      </c>
      <c r="B1591" s="129" t="s">
        <v>2464</v>
      </c>
      <c r="C1591" s="128" t="s">
        <v>2463</v>
      </c>
      <c r="D1591" s="128">
        <v>126050201</v>
      </c>
      <c r="E1591" s="125"/>
      <c r="F1591" s="125">
        <v>390</v>
      </c>
      <c r="G1591" s="125">
        <v>0</v>
      </c>
      <c r="H1591" s="126">
        <f>SUM(F1591:G1591)</f>
        <v>390</v>
      </c>
      <c r="I1591" s="125"/>
      <c r="J1591" s="124"/>
      <c r="K1591" s="124"/>
    </row>
    <row r="1592" spans="1:11" ht="15">
      <c r="A1592" s="130"/>
      <c r="B1592" s="129" t="s">
        <v>1165</v>
      </c>
      <c r="C1592" s="128" t="s">
        <v>2462</v>
      </c>
      <c r="D1592" s="128">
        <v>126050202</v>
      </c>
      <c r="E1592" s="125"/>
      <c r="F1592" s="125">
        <v>229</v>
      </c>
      <c r="G1592" s="125">
        <v>0</v>
      </c>
      <c r="H1592" s="126">
        <f>SUM(F1592:G1592)</f>
        <v>229</v>
      </c>
      <c r="I1592" s="125"/>
      <c r="J1592" s="124"/>
      <c r="K1592" s="124"/>
    </row>
    <row r="1593" spans="1:11" ht="15">
      <c r="A1593" s="130"/>
      <c r="B1593" s="129" t="s">
        <v>1165</v>
      </c>
      <c r="C1593" s="128" t="s">
        <v>2458</v>
      </c>
      <c r="D1593" s="128">
        <v>126050203</v>
      </c>
      <c r="E1593" s="125"/>
      <c r="F1593" s="125">
        <v>305</v>
      </c>
      <c r="G1593" s="125">
        <v>0</v>
      </c>
      <c r="H1593" s="126">
        <f>SUM(F1593:G1593)</f>
        <v>305</v>
      </c>
      <c r="I1593" s="125"/>
      <c r="J1593" s="124"/>
      <c r="K1593" s="124"/>
    </row>
    <row r="1594" spans="1:11" ht="15">
      <c r="A1594" s="130"/>
      <c r="B1594" s="129" t="s">
        <v>1165</v>
      </c>
      <c r="C1594" s="128" t="s">
        <v>2457</v>
      </c>
      <c r="D1594" s="128">
        <v>126050204</v>
      </c>
      <c r="E1594" s="125"/>
      <c r="F1594" s="125">
        <v>390</v>
      </c>
      <c r="G1594" s="125">
        <v>0</v>
      </c>
      <c r="H1594" s="126">
        <f>SUM(F1594:G1594)</f>
        <v>390</v>
      </c>
      <c r="I1594" s="125"/>
      <c r="J1594" s="124"/>
      <c r="K1594" s="124"/>
    </row>
    <row r="1595" spans="1:11" ht="15">
      <c r="A1595" s="130"/>
      <c r="B1595" s="129" t="s">
        <v>1165</v>
      </c>
      <c r="C1595" s="128" t="s">
        <v>2456</v>
      </c>
      <c r="D1595" s="128">
        <v>126050205</v>
      </c>
      <c r="E1595" s="125"/>
      <c r="F1595" s="125">
        <v>166</v>
      </c>
      <c r="G1595" s="125">
        <v>0</v>
      </c>
      <c r="H1595" s="126">
        <f>SUM(F1595:G1595)</f>
        <v>166</v>
      </c>
      <c r="I1595" s="125"/>
      <c r="J1595" s="124"/>
      <c r="K1595" s="124"/>
    </row>
    <row r="1596" spans="1:11" ht="15">
      <c r="A1596" s="130"/>
      <c r="B1596" s="129" t="s">
        <v>1165</v>
      </c>
      <c r="C1596" s="128"/>
      <c r="D1596" s="128"/>
      <c r="E1596" s="125"/>
      <c r="F1596" s="127">
        <f>SUM(F1591:F1595)</f>
        <v>1480</v>
      </c>
      <c r="G1596" s="127">
        <f>SUM(G1591:G1595)</f>
        <v>0</v>
      </c>
      <c r="H1596" s="126">
        <f>SUM(F1596:G1596)</f>
        <v>1480</v>
      </c>
      <c r="I1596" s="125">
        <v>3</v>
      </c>
      <c r="J1596" s="124">
        <v>0</v>
      </c>
      <c r="K1596" s="124">
        <v>3</v>
      </c>
    </row>
    <row r="1597" spans="1:11" ht="15">
      <c r="A1597" s="130">
        <v>161</v>
      </c>
      <c r="B1597" s="129" t="s">
        <v>2461</v>
      </c>
      <c r="C1597" s="128" t="s">
        <v>2456</v>
      </c>
      <c r="D1597" s="128">
        <v>126050201</v>
      </c>
      <c r="E1597" s="125"/>
      <c r="F1597" s="125">
        <v>0</v>
      </c>
      <c r="G1597" s="125">
        <v>303</v>
      </c>
      <c r="H1597" s="126">
        <f>SUM(F1597:G1597)</f>
        <v>303</v>
      </c>
      <c r="I1597" s="125"/>
      <c r="J1597" s="124"/>
      <c r="K1597" s="124"/>
    </row>
    <row r="1598" spans="1:11" ht="15">
      <c r="A1598" s="130"/>
      <c r="B1598" s="129" t="s">
        <v>1165</v>
      </c>
      <c r="C1598" s="128" t="s">
        <v>2456</v>
      </c>
      <c r="D1598" s="128">
        <v>126050202</v>
      </c>
      <c r="E1598" s="125"/>
      <c r="F1598" s="125">
        <v>0</v>
      </c>
      <c r="G1598" s="125">
        <v>176</v>
      </c>
      <c r="H1598" s="126">
        <f>SUM(F1598:G1598)</f>
        <v>176</v>
      </c>
      <c r="I1598" s="125"/>
      <c r="J1598" s="124"/>
      <c r="K1598" s="124"/>
    </row>
    <row r="1599" spans="1:11" ht="22.5" customHeight="1">
      <c r="A1599" s="130"/>
      <c r="B1599" s="129" t="s">
        <v>1165</v>
      </c>
      <c r="C1599" s="128" t="s">
        <v>2456</v>
      </c>
      <c r="D1599" s="128">
        <v>126050203</v>
      </c>
      <c r="E1599" s="125"/>
      <c r="F1599" s="125">
        <v>0</v>
      </c>
      <c r="G1599" s="125">
        <v>282</v>
      </c>
      <c r="H1599" s="126">
        <f>SUM(F1599:G1599)</f>
        <v>282</v>
      </c>
      <c r="I1599" s="125"/>
      <c r="J1599" s="124"/>
      <c r="K1599" s="124"/>
    </row>
    <row r="1600" spans="1:11" ht="17.25" customHeight="1">
      <c r="A1600" s="130"/>
      <c r="B1600" s="129" t="s">
        <v>1165</v>
      </c>
      <c r="C1600" s="128" t="s">
        <v>2458</v>
      </c>
      <c r="D1600" s="128">
        <v>126050204</v>
      </c>
      <c r="E1600" s="125"/>
      <c r="F1600" s="125">
        <v>0</v>
      </c>
      <c r="G1600" s="125">
        <v>356</v>
      </c>
      <c r="H1600" s="126">
        <f>SUM(F1600:G1600)</f>
        <v>356</v>
      </c>
      <c r="I1600" s="125"/>
      <c r="J1600" s="124"/>
      <c r="K1600" s="124"/>
    </row>
    <row r="1601" spans="1:11" ht="15">
      <c r="A1601" s="130"/>
      <c r="B1601" s="129" t="s">
        <v>1165</v>
      </c>
      <c r="C1601" s="128" t="s">
        <v>2458</v>
      </c>
      <c r="D1601" s="128">
        <v>126050205</v>
      </c>
      <c r="E1601" s="125"/>
      <c r="F1601" s="125">
        <v>0</v>
      </c>
      <c r="G1601" s="125">
        <v>144</v>
      </c>
      <c r="H1601" s="126">
        <f>SUM(F1601:G1601)</f>
        <v>144</v>
      </c>
      <c r="I1601" s="125"/>
      <c r="J1601" s="124"/>
      <c r="K1601" s="124"/>
    </row>
    <row r="1602" spans="1:11" ht="15">
      <c r="A1602" s="130"/>
      <c r="B1602" s="129" t="s">
        <v>1165</v>
      </c>
      <c r="C1602" s="128"/>
      <c r="D1602" s="128"/>
      <c r="E1602" s="125"/>
      <c r="F1602" s="125">
        <f>SUM(F1597:F1601)</f>
        <v>0</v>
      </c>
      <c r="G1602" s="127">
        <f>SUM(G1597:G1601)</f>
        <v>1261</v>
      </c>
      <c r="H1602" s="126">
        <f>SUM(F1602:G1602)</f>
        <v>1261</v>
      </c>
      <c r="I1602" s="125">
        <v>0</v>
      </c>
      <c r="J1602" s="124">
        <v>3</v>
      </c>
      <c r="K1602" s="124">
        <v>3</v>
      </c>
    </row>
    <row r="1603" spans="1:11" ht="32.25" customHeight="1">
      <c r="A1603" s="135">
        <v>162</v>
      </c>
      <c r="B1603" s="129" t="s">
        <v>2460</v>
      </c>
      <c r="C1603" s="128" t="s">
        <v>2457</v>
      </c>
      <c r="D1603" s="128">
        <v>126050206</v>
      </c>
      <c r="E1603" s="125"/>
      <c r="F1603" s="125">
        <v>117</v>
      </c>
      <c r="G1603" s="125">
        <v>0</v>
      </c>
      <c r="H1603" s="126">
        <f>SUM(F1603:G1603)</f>
        <v>117</v>
      </c>
      <c r="I1603" s="125"/>
      <c r="J1603" s="124"/>
      <c r="K1603" s="124"/>
    </row>
    <row r="1604" spans="1:11" ht="22.5" customHeight="1">
      <c r="A1604" s="130"/>
      <c r="B1604" s="129" t="s">
        <v>1165</v>
      </c>
      <c r="C1604" s="128" t="s">
        <v>2458</v>
      </c>
      <c r="D1604" s="128">
        <v>126050207</v>
      </c>
      <c r="E1604" s="125"/>
      <c r="F1604" s="125">
        <v>304</v>
      </c>
      <c r="G1604" s="125">
        <v>0</v>
      </c>
      <c r="H1604" s="126">
        <f>SUM(F1604:G1604)</f>
        <v>304</v>
      </c>
      <c r="I1604" s="125"/>
      <c r="J1604" s="124"/>
      <c r="K1604" s="124"/>
    </row>
    <row r="1605" spans="1:11" ht="18.75" customHeight="1">
      <c r="A1605" s="130"/>
      <c r="B1605" s="129" t="s">
        <v>1165</v>
      </c>
      <c r="C1605" s="128" t="s">
        <v>2458</v>
      </c>
      <c r="D1605" s="128">
        <v>126050208</v>
      </c>
      <c r="E1605" s="125"/>
      <c r="F1605" s="125">
        <v>515</v>
      </c>
      <c r="G1605" s="125">
        <v>0</v>
      </c>
      <c r="H1605" s="126">
        <f>SUM(F1605:G1605)</f>
        <v>515</v>
      </c>
      <c r="I1605" s="125"/>
      <c r="J1605" s="124"/>
      <c r="K1605" s="124"/>
    </row>
    <row r="1606" spans="1:11" ht="23.25" customHeight="1">
      <c r="A1606" s="130"/>
      <c r="B1606" s="129" t="s">
        <v>1165</v>
      </c>
      <c r="C1606" s="128" t="s">
        <v>2456</v>
      </c>
      <c r="D1606" s="128">
        <v>126050209</v>
      </c>
      <c r="E1606" s="125"/>
      <c r="F1606" s="125">
        <v>240</v>
      </c>
      <c r="G1606" s="125">
        <v>0</v>
      </c>
      <c r="H1606" s="126">
        <f>SUM(F1606:G1606)</f>
        <v>240</v>
      </c>
      <c r="I1606" s="125"/>
      <c r="J1606" s="124"/>
      <c r="K1606" s="124"/>
    </row>
    <row r="1607" spans="1:11" ht="21" customHeight="1">
      <c r="A1607" s="130"/>
      <c r="B1607" s="129" t="s">
        <v>1165</v>
      </c>
      <c r="C1607" s="128" t="s">
        <v>2456</v>
      </c>
      <c r="D1607" s="128">
        <v>126050210</v>
      </c>
      <c r="E1607" s="125"/>
      <c r="F1607" s="125">
        <v>242</v>
      </c>
      <c r="G1607" s="125">
        <v>0</v>
      </c>
      <c r="H1607" s="126">
        <f>SUM(F1607:G1607)</f>
        <v>242</v>
      </c>
      <c r="I1607" s="125"/>
      <c r="J1607" s="124"/>
      <c r="K1607" s="124"/>
    </row>
    <row r="1608" spans="1:11" ht="19.5" customHeight="1">
      <c r="A1608" s="130"/>
      <c r="B1608" s="129" t="s">
        <v>1165</v>
      </c>
      <c r="C1608" s="128"/>
      <c r="D1608" s="128"/>
      <c r="E1608" s="125"/>
      <c r="F1608" s="127">
        <f>SUM(F1603:F1607)</f>
        <v>1418</v>
      </c>
      <c r="G1608" s="127">
        <f>SUM(G1603:G1607)</f>
        <v>0</v>
      </c>
      <c r="H1608" s="126">
        <f>SUM(F1608:G1608)</f>
        <v>1418</v>
      </c>
      <c r="I1608" s="125">
        <v>3</v>
      </c>
      <c r="J1608" s="124">
        <v>0</v>
      </c>
      <c r="K1608" s="124">
        <v>3</v>
      </c>
    </row>
    <row r="1609" spans="1:11" ht="15">
      <c r="A1609" s="130">
        <v>163</v>
      </c>
      <c r="B1609" s="129" t="s">
        <v>2459</v>
      </c>
      <c r="C1609" s="128" t="s">
        <v>2456</v>
      </c>
      <c r="D1609" s="128">
        <v>126050206</v>
      </c>
      <c r="E1609" s="125"/>
      <c r="F1609" s="125">
        <v>0</v>
      </c>
      <c r="G1609" s="125">
        <v>137</v>
      </c>
      <c r="H1609" s="126">
        <f>SUM(F1609:G1609)</f>
        <v>137</v>
      </c>
      <c r="I1609" s="125"/>
      <c r="J1609" s="124"/>
      <c r="K1609" s="124"/>
    </row>
    <row r="1610" spans="1:11" ht="15">
      <c r="A1610" s="130"/>
      <c r="B1610" s="129" t="s">
        <v>1165</v>
      </c>
      <c r="C1610" s="128" t="s">
        <v>2458</v>
      </c>
      <c r="D1610" s="128">
        <v>126050207</v>
      </c>
      <c r="E1610" s="125"/>
      <c r="F1610" s="125">
        <v>0</v>
      </c>
      <c r="G1610" s="125">
        <v>260</v>
      </c>
      <c r="H1610" s="126">
        <f>SUM(F1610:G1610)</f>
        <v>260</v>
      </c>
      <c r="I1610" s="125"/>
      <c r="J1610" s="124"/>
      <c r="K1610" s="124"/>
    </row>
    <row r="1611" spans="1:11" ht="15">
      <c r="A1611" s="130"/>
      <c r="B1611" s="129" t="s">
        <v>1165</v>
      </c>
      <c r="C1611" s="128" t="s">
        <v>2456</v>
      </c>
      <c r="D1611" s="128">
        <v>126050208</v>
      </c>
      <c r="E1611" s="125"/>
      <c r="F1611" s="125">
        <v>0</v>
      </c>
      <c r="G1611" s="125">
        <v>502</v>
      </c>
      <c r="H1611" s="126">
        <f>SUM(F1611:G1611)</f>
        <v>502</v>
      </c>
      <c r="I1611" s="125"/>
      <c r="J1611" s="124"/>
      <c r="K1611" s="124"/>
    </row>
    <row r="1612" spans="1:11" ht="15">
      <c r="A1612" s="130"/>
      <c r="B1612" s="129" t="s">
        <v>1165</v>
      </c>
      <c r="C1612" s="128" t="s">
        <v>2457</v>
      </c>
      <c r="D1612" s="128">
        <v>126050209</v>
      </c>
      <c r="E1612" s="125"/>
      <c r="F1612" s="125">
        <v>0</v>
      </c>
      <c r="G1612" s="125">
        <v>198</v>
      </c>
      <c r="H1612" s="126">
        <f>SUM(F1612:G1612)</f>
        <v>198</v>
      </c>
      <c r="I1612" s="125"/>
      <c r="J1612" s="124"/>
      <c r="K1612" s="124"/>
    </row>
    <row r="1613" spans="1:11" ht="15">
      <c r="A1613" s="130"/>
      <c r="B1613" s="129" t="s">
        <v>1165</v>
      </c>
      <c r="C1613" s="128" t="s">
        <v>2456</v>
      </c>
      <c r="D1613" s="128">
        <v>126050210</v>
      </c>
      <c r="E1613" s="125"/>
      <c r="F1613" s="125">
        <v>0</v>
      </c>
      <c r="G1613" s="125">
        <v>219</v>
      </c>
      <c r="H1613" s="126">
        <f>SUM(F1613:G1613)</f>
        <v>219</v>
      </c>
      <c r="I1613" s="125"/>
      <c r="J1613" s="124"/>
      <c r="K1613" s="124"/>
    </row>
    <row r="1614" spans="1:11" ht="15">
      <c r="A1614" s="130"/>
      <c r="B1614" s="129" t="s">
        <v>1165</v>
      </c>
      <c r="C1614" s="128"/>
      <c r="D1614" s="128"/>
      <c r="E1614" s="125"/>
      <c r="F1614" s="125">
        <f>SUM(F1609:F1613)</f>
        <v>0</v>
      </c>
      <c r="G1614" s="127">
        <f>SUM(G1609:G1613)</f>
        <v>1316</v>
      </c>
      <c r="H1614" s="126">
        <f>SUM(F1614:G1614)</f>
        <v>1316</v>
      </c>
      <c r="I1614" s="125">
        <v>0</v>
      </c>
      <c r="J1614" s="124">
        <v>3</v>
      </c>
      <c r="K1614" s="124">
        <v>3</v>
      </c>
    </row>
    <row r="1615" spans="1:11" ht="30">
      <c r="A1615" s="135">
        <v>164</v>
      </c>
      <c r="B1615" s="129" t="s">
        <v>2455</v>
      </c>
      <c r="C1615" s="128" t="s">
        <v>2454</v>
      </c>
      <c r="D1615" s="128">
        <v>126050101</v>
      </c>
      <c r="E1615" s="125"/>
      <c r="F1615" s="125">
        <v>342</v>
      </c>
      <c r="G1615" s="125">
        <v>0</v>
      </c>
      <c r="H1615" s="126">
        <f>SUM(F1615:G1615)</f>
        <v>342</v>
      </c>
      <c r="I1615" s="125"/>
      <c r="J1615" s="124"/>
      <c r="K1615" s="124"/>
    </row>
    <row r="1616" spans="1:11" ht="15">
      <c r="A1616" s="130"/>
      <c r="B1616" s="129" t="s">
        <v>1165</v>
      </c>
      <c r="C1616" s="128" t="s">
        <v>2450</v>
      </c>
      <c r="D1616" s="128">
        <v>126050102</v>
      </c>
      <c r="E1616" s="125"/>
      <c r="F1616" s="125">
        <v>387</v>
      </c>
      <c r="G1616" s="125">
        <v>0</v>
      </c>
      <c r="H1616" s="126">
        <f>SUM(F1616:G1616)</f>
        <v>387</v>
      </c>
      <c r="I1616" s="125"/>
      <c r="J1616" s="124"/>
      <c r="K1616" s="124"/>
    </row>
    <row r="1617" spans="1:11" ht="15">
      <c r="A1617" s="130"/>
      <c r="B1617" s="129" t="s">
        <v>1165</v>
      </c>
      <c r="C1617" s="128" t="s">
        <v>2454</v>
      </c>
      <c r="D1617" s="128">
        <v>126050103</v>
      </c>
      <c r="E1617" s="125"/>
      <c r="F1617" s="125">
        <v>85</v>
      </c>
      <c r="G1617" s="125">
        <v>0</v>
      </c>
      <c r="H1617" s="126">
        <f>SUM(F1617:G1617)</f>
        <v>85</v>
      </c>
      <c r="I1617" s="125"/>
      <c r="J1617" s="124"/>
      <c r="K1617" s="124"/>
    </row>
    <row r="1618" spans="1:11" ht="15">
      <c r="A1618" s="130"/>
      <c r="B1618" s="129" t="s">
        <v>1165</v>
      </c>
      <c r="C1618" s="128" t="s">
        <v>2454</v>
      </c>
      <c r="D1618" s="128">
        <v>126050104</v>
      </c>
      <c r="E1618" s="125"/>
      <c r="F1618" s="125">
        <v>252</v>
      </c>
      <c r="G1618" s="125">
        <v>0</v>
      </c>
      <c r="H1618" s="126">
        <f>SUM(F1618:G1618)</f>
        <v>252</v>
      </c>
      <c r="I1618" s="125"/>
      <c r="J1618" s="124"/>
      <c r="K1618" s="124"/>
    </row>
    <row r="1619" spans="1:11" ht="15">
      <c r="A1619" s="130"/>
      <c r="B1619" s="129" t="s">
        <v>1165</v>
      </c>
      <c r="C1619" s="128" t="s">
        <v>2453</v>
      </c>
      <c r="D1619" s="128">
        <v>126050105</v>
      </c>
      <c r="E1619" s="125"/>
      <c r="F1619" s="125">
        <v>483</v>
      </c>
      <c r="G1619" s="125">
        <v>0</v>
      </c>
      <c r="H1619" s="126">
        <f>SUM(F1619:G1619)</f>
        <v>483</v>
      </c>
      <c r="I1619" s="125"/>
      <c r="J1619" s="124"/>
      <c r="K1619" s="124"/>
    </row>
    <row r="1620" spans="1:11" ht="15">
      <c r="A1620" s="130"/>
      <c r="B1620" s="129" t="s">
        <v>1165</v>
      </c>
      <c r="C1620" s="128"/>
      <c r="D1620" s="128"/>
      <c r="E1620" s="125"/>
      <c r="F1620" s="127">
        <f>SUM(F1615:F1619)</f>
        <v>1549</v>
      </c>
      <c r="G1620" s="127">
        <f>SUM(G1615:G1619)</f>
        <v>0</v>
      </c>
      <c r="H1620" s="126">
        <f>SUM(F1620:G1620)</f>
        <v>1549</v>
      </c>
      <c r="I1620" s="125">
        <v>4</v>
      </c>
      <c r="J1620" s="124">
        <v>0</v>
      </c>
      <c r="K1620" s="124">
        <v>4</v>
      </c>
    </row>
    <row r="1621" spans="1:11" ht="15">
      <c r="A1621" s="130">
        <v>165</v>
      </c>
      <c r="B1621" s="129" t="s">
        <v>2452</v>
      </c>
      <c r="C1621" s="128" t="s">
        <v>2447</v>
      </c>
      <c r="D1621" s="128">
        <v>126050101</v>
      </c>
      <c r="E1621" s="125"/>
      <c r="F1621" s="125">
        <v>0</v>
      </c>
      <c r="G1621" s="125">
        <v>297</v>
      </c>
      <c r="H1621" s="126">
        <f>SUM(F1621:G1621)</f>
        <v>297</v>
      </c>
      <c r="I1621" s="125"/>
      <c r="J1621" s="124"/>
      <c r="K1621" s="124"/>
    </row>
    <row r="1622" spans="1:11" ht="15">
      <c r="A1622" s="130"/>
      <c r="B1622" s="129" t="s">
        <v>1165</v>
      </c>
      <c r="C1622" s="128" t="s">
        <v>2446</v>
      </c>
      <c r="D1622" s="128">
        <v>126050102</v>
      </c>
      <c r="E1622" s="125"/>
      <c r="F1622" s="125">
        <v>0</v>
      </c>
      <c r="G1622" s="125">
        <v>315</v>
      </c>
      <c r="H1622" s="126">
        <f>SUM(F1622:G1622)</f>
        <v>315</v>
      </c>
      <c r="I1622" s="125"/>
      <c r="J1622" s="124"/>
      <c r="K1622" s="124"/>
    </row>
    <row r="1623" spans="1:11" ht="15">
      <c r="A1623" s="130"/>
      <c r="B1623" s="129" t="s">
        <v>1165</v>
      </c>
      <c r="C1623" s="128" t="s">
        <v>2447</v>
      </c>
      <c r="D1623" s="128">
        <v>126050103</v>
      </c>
      <c r="E1623" s="125"/>
      <c r="F1623" s="125">
        <v>0</v>
      </c>
      <c r="G1623" s="125">
        <v>46</v>
      </c>
      <c r="H1623" s="126">
        <f>SUM(F1623:G1623)</f>
        <v>46</v>
      </c>
      <c r="I1623" s="125"/>
      <c r="J1623" s="124"/>
      <c r="K1623" s="124"/>
    </row>
    <row r="1624" spans="1:11" ht="15">
      <c r="A1624" s="130"/>
      <c r="B1624" s="129" t="s">
        <v>1165</v>
      </c>
      <c r="C1624" s="128" t="s">
        <v>2446</v>
      </c>
      <c r="D1624" s="128">
        <v>126050104</v>
      </c>
      <c r="E1624" s="125"/>
      <c r="F1624" s="125">
        <v>0</v>
      </c>
      <c r="G1624" s="125">
        <v>164</v>
      </c>
      <c r="H1624" s="126">
        <f>SUM(F1624:G1624)</f>
        <v>164</v>
      </c>
      <c r="I1624" s="125"/>
      <c r="J1624" s="124"/>
      <c r="K1624" s="124"/>
    </row>
    <row r="1625" spans="1:11" ht="15">
      <c r="A1625" s="130"/>
      <c r="B1625" s="129" t="s">
        <v>1165</v>
      </c>
      <c r="C1625" s="128" t="s">
        <v>2447</v>
      </c>
      <c r="D1625" s="128">
        <v>126050105</v>
      </c>
      <c r="E1625" s="125"/>
      <c r="F1625" s="125">
        <v>0</v>
      </c>
      <c r="G1625" s="125">
        <v>391</v>
      </c>
      <c r="H1625" s="126">
        <f>SUM(F1625:G1625)</f>
        <v>391</v>
      </c>
      <c r="I1625" s="125"/>
      <c r="J1625" s="124"/>
      <c r="K1625" s="124"/>
    </row>
    <row r="1626" spans="1:11" ht="15">
      <c r="A1626" s="130"/>
      <c r="B1626" s="129" t="s">
        <v>1165</v>
      </c>
      <c r="C1626" s="128"/>
      <c r="D1626" s="128"/>
      <c r="E1626" s="125"/>
      <c r="F1626" s="125">
        <f>SUM(F1621:F1625)</f>
        <v>0</v>
      </c>
      <c r="G1626" s="127">
        <f>SUM(G1621:G1625)</f>
        <v>1213</v>
      </c>
      <c r="H1626" s="126">
        <f>SUM(F1626:G1626)</f>
        <v>1213</v>
      </c>
      <c r="I1626" s="125">
        <v>0</v>
      </c>
      <c r="J1626" s="124">
        <v>3</v>
      </c>
      <c r="K1626" s="124">
        <v>3</v>
      </c>
    </row>
    <row r="1627" spans="1:11" ht="30">
      <c r="A1627" s="135">
        <v>166</v>
      </c>
      <c r="B1627" s="129" t="s">
        <v>2451</v>
      </c>
      <c r="C1627" s="128" t="s">
        <v>2450</v>
      </c>
      <c r="D1627" s="128">
        <v>126050106</v>
      </c>
      <c r="E1627" s="125"/>
      <c r="F1627" s="125">
        <v>366</v>
      </c>
      <c r="G1627" s="125">
        <v>0</v>
      </c>
      <c r="H1627" s="126">
        <f>SUM(F1627:G1627)</f>
        <v>366</v>
      </c>
      <c r="I1627" s="125"/>
      <c r="J1627" s="124"/>
      <c r="K1627" s="124"/>
    </row>
    <row r="1628" spans="1:11" ht="15">
      <c r="A1628" s="130"/>
      <c r="B1628" s="129" t="s">
        <v>1165</v>
      </c>
      <c r="C1628" s="128" t="s">
        <v>2450</v>
      </c>
      <c r="D1628" s="128">
        <v>126050107</v>
      </c>
      <c r="E1628" s="125"/>
      <c r="F1628" s="125">
        <v>396</v>
      </c>
      <c r="G1628" s="125">
        <v>0</v>
      </c>
      <c r="H1628" s="126">
        <f>SUM(F1628:G1628)</f>
        <v>396</v>
      </c>
      <c r="I1628" s="125"/>
      <c r="J1628" s="124"/>
      <c r="K1628" s="124"/>
    </row>
    <row r="1629" spans="1:11" ht="15">
      <c r="A1629" s="130"/>
      <c r="B1629" s="129" t="s">
        <v>1165</v>
      </c>
      <c r="C1629" s="128" t="s">
        <v>2446</v>
      </c>
      <c r="D1629" s="128">
        <v>126050108</v>
      </c>
      <c r="E1629" s="125"/>
      <c r="F1629" s="125">
        <v>626</v>
      </c>
      <c r="G1629" s="125">
        <v>0</v>
      </c>
      <c r="H1629" s="126">
        <f>SUM(F1629:G1629)</f>
        <v>626</v>
      </c>
      <c r="I1629" s="125"/>
      <c r="J1629" s="124"/>
      <c r="K1629" s="124"/>
    </row>
    <row r="1630" spans="1:11" ht="15">
      <c r="A1630" s="130"/>
      <c r="B1630" s="129" t="s">
        <v>1165</v>
      </c>
      <c r="C1630" s="128" t="s">
        <v>2448</v>
      </c>
      <c r="D1630" s="128">
        <v>126050109</v>
      </c>
      <c r="E1630" s="125"/>
      <c r="F1630" s="125">
        <v>193</v>
      </c>
      <c r="G1630" s="125">
        <v>0</v>
      </c>
      <c r="H1630" s="126">
        <f>SUM(F1630:G1630)</f>
        <v>193</v>
      </c>
      <c r="I1630" s="125"/>
      <c r="J1630" s="124"/>
      <c r="K1630" s="124"/>
    </row>
    <row r="1631" spans="1:11" ht="15">
      <c r="A1631" s="130"/>
      <c r="B1631" s="129" t="s">
        <v>1165</v>
      </c>
      <c r="C1631" s="128" t="s">
        <v>2447</v>
      </c>
      <c r="D1631" s="128">
        <v>126050110</v>
      </c>
      <c r="E1631" s="125"/>
      <c r="F1631" s="125">
        <v>327</v>
      </c>
      <c r="G1631" s="125">
        <v>0</v>
      </c>
      <c r="H1631" s="126">
        <f>SUM(F1631:G1631)</f>
        <v>327</v>
      </c>
      <c r="I1631" s="125"/>
      <c r="J1631" s="124"/>
      <c r="K1631" s="124"/>
    </row>
    <row r="1632" spans="1:11" ht="15">
      <c r="A1632" s="130"/>
      <c r="B1632" s="129" t="s">
        <v>1165</v>
      </c>
      <c r="C1632" s="128"/>
      <c r="D1632" s="128"/>
      <c r="E1632" s="125"/>
      <c r="F1632" s="127">
        <f>SUM(F1627:F1631)</f>
        <v>1908</v>
      </c>
      <c r="G1632" s="127">
        <f>SUM(G1627:G1631)</f>
        <v>0</v>
      </c>
      <c r="H1632" s="126">
        <f>SUM(F1632:G1632)</f>
        <v>1908</v>
      </c>
      <c r="I1632" s="125">
        <v>4</v>
      </c>
      <c r="J1632" s="124">
        <v>0</v>
      </c>
      <c r="K1632" s="124">
        <v>4</v>
      </c>
    </row>
    <row r="1633" spans="1:11" ht="15">
      <c r="A1633" s="130">
        <v>167</v>
      </c>
      <c r="B1633" s="129" t="s">
        <v>2449</v>
      </c>
      <c r="C1633" s="128" t="s">
        <v>2448</v>
      </c>
      <c r="D1633" s="128">
        <v>126050106</v>
      </c>
      <c r="E1633" s="125"/>
      <c r="F1633" s="125">
        <v>0</v>
      </c>
      <c r="G1633" s="125">
        <v>274</v>
      </c>
      <c r="H1633" s="126">
        <f>SUM(F1633:G1633)</f>
        <v>274</v>
      </c>
      <c r="I1633" s="125"/>
      <c r="J1633" s="124"/>
      <c r="K1633" s="124"/>
    </row>
    <row r="1634" spans="1:11" ht="15">
      <c r="A1634" s="130"/>
      <c r="B1634" s="129" t="s">
        <v>1165</v>
      </c>
      <c r="C1634" s="128" t="s">
        <v>2447</v>
      </c>
      <c r="D1634" s="128">
        <v>126050107</v>
      </c>
      <c r="E1634" s="125"/>
      <c r="F1634" s="125">
        <v>0</v>
      </c>
      <c r="G1634" s="125">
        <v>308</v>
      </c>
      <c r="H1634" s="126">
        <f>SUM(F1634:G1634)</f>
        <v>308</v>
      </c>
      <c r="I1634" s="125"/>
      <c r="J1634" s="124"/>
      <c r="K1634" s="124"/>
    </row>
    <row r="1635" spans="1:11" ht="15">
      <c r="A1635" s="130"/>
      <c r="B1635" s="129" t="s">
        <v>1165</v>
      </c>
      <c r="C1635" s="128" t="s">
        <v>2446</v>
      </c>
      <c r="D1635" s="128">
        <v>126050108</v>
      </c>
      <c r="E1635" s="125"/>
      <c r="F1635" s="125">
        <v>0</v>
      </c>
      <c r="G1635" s="125">
        <v>497</v>
      </c>
      <c r="H1635" s="126">
        <f>SUM(F1635:G1635)</f>
        <v>497</v>
      </c>
      <c r="I1635" s="125"/>
      <c r="J1635" s="124"/>
      <c r="K1635" s="124"/>
    </row>
    <row r="1636" spans="1:11" ht="15">
      <c r="A1636" s="130"/>
      <c r="B1636" s="129" t="s">
        <v>1165</v>
      </c>
      <c r="C1636" s="128" t="s">
        <v>2445</v>
      </c>
      <c r="D1636" s="128">
        <v>126050109</v>
      </c>
      <c r="E1636" s="125"/>
      <c r="F1636" s="125">
        <v>0</v>
      </c>
      <c r="G1636" s="125">
        <v>136</v>
      </c>
      <c r="H1636" s="126">
        <f>SUM(F1636:G1636)</f>
        <v>136</v>
      </c>
      <c r="I1636" s="125"/>
      <c r="J1636" s="124"/>
      <c r="K1636" s="124"/>
    </row>
    <row r="1637" spans="1:11" ht="15">
      <c r="A1637" s="130"/>
      <c r="B1637" s="129" t="s">
        <v>1165</v>
      </c>
      <c r="C1637" s="128" t="s">
        <v>2444</v>
      </c>
      <c r="D1637" s="128">
        <v>126050110</v>
      </c>
      <c r="E1637" s="125"/>
      <c r="F1637" s="125">
        <v>0</v>
      </c>
      <c r="G1637" s="125">
        <v>306</v>
      </c>
      <c r="H1637" s="126">
        <f>SUM(F1637:G1637)</f>
        <v>306</v>
      </c>
      <c r="I1637" s="125"/>
      <c r="J1637" s="124"/>
      <c r="K1637" s="124"/>
    </row>
    <row r="1638" spans="1:11" ht="15">
      <c r="A1638" s="130"/>
      <c r="B1638" s="129" t="s">
        <v>1165</v>
      </c>
      <c r="C1638" s="128"/>
      <c r="D1638" s="128"/>
      <c r="E1638" s="125"/>
      <c r="F1638" s="127">
        <f>SUM(F1633:F1637)</f>
        <v>0</v>
      </c>
      <c r="G1638" s="127">
        <f>SUM(G1633:G1637)</f>
        <v>1521</v>
      </c>
      <c r="H1638" s="126">
        <f>SUM(F1638:G1638)</f>
        <v>1521</v>
      </c>
      <c r="I1638" s="125">
        <v>0</v>
      </c>
      <c r="J1638" s="124">
        <v>4</v>
      </c>
      <c r="K1638" s="124">
        <v>4</v>
      </c>
    </row>
    <row r="1639" spans="1:11" ht="15">
      <c r="A1639" s="130"/>
      <c r="B1639" s="129" t="s">
        <v>2443</v>
      </c>
      <c r="C1639" s="128" t="s">
        <v>2440</v>
      </c>
      <c r="D1639" s="128">
        <v>126050302</v>
      </c>
      <c r="E1639" s="125"/>
      <c r="F1639" s="125">
        <v>259</v>
      </c>
      <c r="G1639" s="125">
        <v>0</v>
      </c>
      <c r="H1639" s="126">
        <f>SUM(F1639:G1639)</f>
        <v>259</v>
      </c>
      <c r="I1639" s="125"/>
      <c r="J1639" s="124"/>
      <c r="K1639" s="124"/>
    </row>
    <row r="1640" spans="1:11" ht="15">
      <c r="A1640" s="135">
        <v>168</v>
      </c>
      <c r="B1640" s="129" t="s">
        <v>2061</v>
      </c>
      <c r="C1640" s="128" t="s">
        <v>2442</v>
      </c>
      <c r="D1640" s="128">
        <v>126050304</v>
      </c>
      <c r="E1640" s="125"/>
      <c r="F1640" s="125">
        <v>582</v>
      </c>
      <c r="G1640" s="125">
        <v>0</v>
      </c>
      <c r="H1640" s="126">
        <f>SUM(F1640:G1640)</f>
        <v>582</v>
      </c>
      <c r="I1640" s="125"/>
      <c r="J1640" s="124"/>
      <c r="K1640" s="124"/>
    </row>
    <row r="1641" spans="1:11" ht="15">
      <c r="A1641" s="130"/>
      <c r="B1641" s="129" t="s">
        <v>1165</v>
      </c>
      <c r="C1641" s="128" t="s">
        <v>2442</v>
      </c>
      <c r="D1641" s="128">
        <v>126050305</v>
      </c>
      <c r="E1641" s="125"/>
      <c r="F1641" s="125">
        <v>456</v>
      </c>
      <c r="G1641" s="125">
        <v>0</v>
      </c>
      <c r="H1641" s="126">
        <f>SUM(F1641:G1641)</f>
        <v>456</v>
      </c>
      <c r="I1641" s="125"/>
      <c r="J1641" s="124"/>
      <c r="K1641" s="124"/>
    </row>
    <row r="1642" spans="1:11" ht="15">
      <c r="A1642" s="130"/>
      <c r="B1642" s="129" t="s">
        <v>1165</v>
      </c>
      <c r="C1642" s="128" t="s">
        <v>2440</v>
      </c>
      <c r="D1642" s="128">
        <v>126050306</v>
      </c>
      <c r="E1642" s="125"/>
      <c r="F1642" s="125">
        <v>0</v>
      </c>
      <c r="G1642" s="125">
        <v>0</v>
      </c>
      <c r="H1642" s="126">
        <v>0</v>
      </c>
      <c r="I1642" s="125"/>
      <c r="J1642" s="124"/>
      <c r="K1642" s="124"/>
    </row>
    <row r="1643" spans="1:11" ht="15">
      <c r="A1643" s="130"/>
      <c r="B1643" s="129" t="s">
        <v>1165</v>
      </c>
      <c r="C1643" s="128"/>
      <c r="D1643" s="128"/>
      <c r="E1643" s="125"/>
      <c r="F1643" s="127">
        <f>SUM(F1639:F1642)</f>
        <v>1297</v>
      </c>
      <c r="G1643" s="127">
        <f>SUM(G1639:G1642)</f>
        <v>0</v>
      </c>
      <c r="H1643" s="126">
        <f>SUM(H1639:H1641)</f>
        <v>1297</v>
      </c>
      <c r="I1643" s="125">
        <v>3</v>
      </c>
      <c r="J1643" s="124">
        <v>0</v>
      </c>
      <c r="K1643" s="124">
        <v>3</v>
      </c>
    </row>
    <row r="1644" spans="1:11" ht="15">
      <c r="A1644" s="130"/>
      <c r="B1644" s="129" t="s">
        <v>1165</v>
      </c>
      <c r="C1644" s="128" t="s">
        <v>2440</v>
      </c>
      <c r="D1644" s="128">
        <v>126050302</v>
      </c>
      <c r="E1644" s="125"/>
      <c r="F1644" s="125">
        <v>0</v>
      </c>
      <c r="G1644" s="125">
        <v>218</v>
      </c>
      <c r="H1644" s="126">
        <f>SUM(F1644:G1644)</f>
        <v>218</v>
      </c>
      <c r="I1644" s="125"/>
      <c r="J1644" s="124"/>
      <c r="K1644" s="124"/>
    </row>
    <row r="1645" spans="1:11" ht="15">
      <c r="A1645" s="130"/>
      <c r="B1645" s="129" t="s">
        <v>2441</v>
      </c>
      <c r="C1645" s="128" t="s">
        <v>2440</v>
      </c>
      <c r="D1645" s="128">
        <v>126050304</v>
      </c>
      <c r="E1645" s="125"/>
      <c r="F1645" s="125">
        <v>0</v>
      </c>
      <c r="G1645" s="125">
        <v>518</v>
      </c>
      <c r="H1645" s="126">
        <f>SUM(F1645:G1645)</f>
        <v>518</v>
      </c>
      <c r="I1645" s="125"/>
      <c r="J1645" s="124"/>
      <c r="K1645" s="124"/>
    </row>
    <row r="1646" spans="1:11" ht="18.75" customHeight="1">
      <c r="A1646" s="130">
        <v>169</v>
      </c>
      <c r="B1646" s="129" t="s">
        <v>2061</v>
      </c>
      <c r="C1646" s="128" t="s">
        <v>2440</v>
      </c>
      <c r="D1646" s="128">
        <v>126050305</v>
      </c>
      <c r="E1646" s="125"/>
      <c r="F1646" s="125">
        <v>0</v>
      </c>
      <c r="G1646" s="125">
        <v>390</v>
      </c>
      <c r="H1646" s="126">
        <f>SUM(F1646:G1646)</f>
        <v>390</v>
      </c>
      <c r="I1646" s="125"/>
      <c r="J1646" s="124"/>
      <c r="K1646" s="124"/>
    </row>
    <row r="1647" spans="1:11" ht="14.25" customHeight="1">
      <c r="A1647" s="130"/>
      <c r="B1647" s="129" t="s">
        <v>1165</v>
      </c>
      <c r="C1647" s="128" t="s">
        <v>2440</v>
      </c>
      <c r="D1647" s="128">
        <v>126050306</v>
      </c>
      <c r="E1647" s="125"/>
      <c r="F1647" s="125">
        <v>0</v>
      </c>
      <c r="G1647" s="125">
        <v>0</v>
      </c>
      <c r="H1647" s="126">
        <v>0</v>
      </c>
      <c r="I1647" s="125"/>
      <c r="J1647" s="124"/>
      <c r="K1647" s="124"/>
    </row>
    <row r="1648" spans="1:11" ht="15">
      <c r="A1648" s="130"/>
      <c r="B1648" s="129" t="s">
        <v>1165</v>
      </c>
      <c r="C1648" s="128"/>
      <c r="D1648" s="128"/>
      <c r="E1648" s="125"/>
      <c r="F1648" s="125">
        <f>SUM(F1644:F1647)</f>
        <v>0</v>
      </c>
      <c r="G1648" s="127">
        <f>SUM(G1644:G1647)</f>
        <v>1126</v>
      </c>
      <c r="H1648" s="126">
        <f>SUM(H1644:H1646)</f>
        <v>1126</v>
      </c>
      <c r="I1648" s="125">
        <v>0</v>
      </c>
      <c r="J1648" s="154">
        <v>3</v>
      </c>
      <c r="K1648" s="154">
        <v>3</v>
      </c>
    </row>
    <row r="1649" spans="1:11" ht="22.5" customHeight="1">
      <c r="A1649" s="130">
        <v>170</v>
      </c>
      <c r="B1649" s="129" t="s">
        <v>2439</v>
      </c>
      <c r="C1649" s="128" t="s">
        <v>2438</v>
      </c>
      <c r="D1649" s="128">
        <v>126050303</v>
      </c>
      <c r="E1649" s="125"/>
      <c r="F1649" s="125">
        <v>443</v>
      </c>
      <c r="G1649" s="125">
        <v>362</v>
      </c>
      <c r="H1649" s="126">
        <f>SUM(F1649:G1649)</f>
        <v>805</v>
      </c>
      <c r="I1649" s="125"/>
      <c r="J1649" s="124"/>
      <c r="K1649" s="124"/>
    </row>
    <row r="1650" spans="1:11" ht="15">
      <c r="A1650" s="130"/>
      <c r="B1650" s="129" t="s">
        <v>1165</v>
      </c>
      <c r="C1650" s="128"/>
      <c r="D1650" s="128"/>
      <c r="E1650" s="125"/>
      <c r="F1650" s="127">
        <f>SUM(F1649)</f>
        <v>443</v>
      </c>
      <c r="G1650" s="127">
        <f>SUM(G1649)</f>
        <v>362</v>
      </c>
      <c r="H1650" s="126">
        <f>SUM(F1650:G1650)</f>
        <v>805</v>
      </c>
      <c r="I1650" s="125">
        <v>1</v>
      </c>
      <c r="J1650" s="124">
        <v>1</v>
      </c>
      <c r="K1650" s="124">
        <v>2</v>
      </c>
    </row>
    <row r="1651" spans="1:11" ht="30">
      <c r="A1651" s="130">
        <v>171</v>
      </c>
      <c r="B1651" s="129" t="s">
        <v>2437</v>
      </c>
      <c r="C1651" s="128" t="s">
        <v>2436</v>
      </c>
      <c r="D1651" s="128">
        <v>126050404</v>
      </c>
      <c r="E1651" s="125"/>
      <c r="F1651" s="125">
        <v>376</v>
      </c>
      <c r="G1651" s="125">
        <v>346</v>
      </c>
      <c r="H1651" s="126">
        <f>SUM(F1651:G1651)</f>
        <v>722</v>
      </c>
      <c r="I1651" s="125"/>
      <c r="J1651" s="124"/>
      <c r="K1651" s="124"/>
    </row>
    <row r="1652" spans="1:11" ht="15">
      <c r="A1652" s="130"/>
      <c r="B1652" s="129" t="s">
        <v>1165</v>
      </c>
      <c r="C1652" s="128" t="s">
        <v>2436</v>
      </c>
      <c r="D1652" s="128">
        <v>126050405</v>
      </c>
      <c r="E1652" s="125"/>
      <c r="F1652" s="125">
        <v>498</v>
      </c>
      <c r="G1652" s="125">
        <v>434</v>
      </c>
      <c r="H1652" s="126">
        <f>SUM(F1652:G1652)</f>
        <v>932</v>
      </c>
      <c r="I1652" s="125"/>
      <c r="J1652" s="124"/>
      <c r="K1652" s="124"/>
    </row>
    <row r="1653" spans="1:11" ht="15">
      <c r="A1653" s="130"/>
      <c r="B1653" s="129" t="s">
        <v>1165</v>
      </c>
      <c r="C1653" s="128"/>
      <c r="D1653" s="128"/>
      <c r="E1653" s="125"/>
      <c r="F1653" s="127">
        <f>SUM(F1651:F1652)</f>
        <v>874</v>
      </c>
      <c r="G1653" s="127">
        <f>SUM(G1651:G1652)</f>
        <v>780</v>
      </c>
      <c r="H1653" s="126">
        <f>SUM(F1653:G1653)</f>
        <v>1654</v>
      </c>
      <c r="I1653" s="125">
        <v>2</v>
      </c>
      <c r="J1653" s="124">
        <v>2</v>
      </c>
      <c r="K1653" s="124">
        <v>4</v>
      </c>
    </row>
    <row r="1654" spans="1:11" ht="15">
      <c r="A1654" s="135">
        <v>172</v>
      </c>
      <c r="B1654" s="129" t="s">
        <v>2435</v>
      </c>
      <c r="C1654" s="128" t="s">
        <v>2429</v>
      </c>
      <c r="D1654" s="128">
        <v>126040601</v>
      </c>
      <c r="E1654" s="125"/>
      <c r="F1654" s="125">
        <v>265</v>
      </c>
      <c r="G1654" s="125">
        <v>0</v>
      </c>
      <c r="H1654" s="126">
        <f>SUM(F1654:G1654)</f>
        <v>265</v>
      </c>
      <c r="I1654" s="125"/>
      <c r="J1654" s="124"/>
      <c r="K1654" s="124"/>
    </row>
    <row r="1655" spans="1:11" ht="15">
      <c r="A1655" s="130"/>
      <c r="B1655" s="129" t="s">
        <v>1165</v>
      </c>
      <c r="C1655" s="128" t="s">
        <v>2433</v>
      </c>
      <c r="D1655" s="128">
        <v>126040602</v>
      </c>
      <c r="E1655" s="125"/>
      <c r="F1655" s="125">
        <v>171</v>
      </c>
      <c r="G1655" s="125">
        <v>0</v>
      </c>
      <c r="H1655" s="126">
        <f>SUM(F1655:G1655)</f>
        <v>171</v>
      </c>
      <c r="I1655" s="125"/>
      <c r="J1655" s="124"/>
      <c r="K1655" s="124"/>
    </row>
    <row r="1656" spans="1:11" ht="15">
      <c r="A1656" s="130"/>
      <c r="B1656" s="129" t="s">
        <v>1165</v>
      </c>
      <c r="C1656" s="128" t="s">
        <v>2433</v>
      </c>
      <c r="D1656" s="128">
        <v>126040603</v>
      </c>
      <c r="E1656" s="125"/>
      <c r="F1656" s="125">
        <v>192</v>
      </c>
      <c r="G1656" s="125">
        <v>0</v>
      </c>
      <c r="H1656" s="126">
        <f>SUM(F1656:G1656)</f>
        <v>192</v>
      </c>
      <c r="I1656" s="125"/>
      <c r="J1656" s="124"/>
      <c r="K1656" s="124"/>
    </row>
    <row r="1657" spans="1:11" ht="15">
      <c r="A1657" s="130"/>
      <c r="B1657" s="129" t="s">
        <v>1165</v>
      </c>
      <c r="C1657" s="128" t="s">
        <v>2433</v>
      </c>
      <c r="D1657" s="128">
        <v>126040607</v>
      </c>
      <c r="E1657" s="125"/>
      <c r="F1657" s="125">
        <v>269</v>
      </c>
      <c r="G1657" s="125">
        <v>0</v>
      </c>
      <c r="H1657" s="126">
        <f>SUM(F1657:G1657)</f>
        <v>269</v>
      </c>
      <c r="I1657" s="125"/>
      <c r="J1657" s="124"/>
      <c r="K1657" s="124"/>
    </row>
    <row r="1658" spans="1:11" ht="15">
      <c r="A1658" s="130"/>
      <c r="B1658" s="129" t="s">
        <v>1165</v>
      </c>
      <c r="C1658" s="128" t="s">
        <v>2429</v>
      </c>
      <c r="D1658" s="128">
        <v>126040608</v>
      </c>
      <c r="E1658" s="125"/>
      <c r="F1658" s="125">
        <v>343</v>
      </c>
      <c r="G1658" s="125">
        <v>0</v>
      </c>
      <c r="H1658" s="126">
        <f>SUM(F1658:G1658)</f>
        <v>343</v>
      </c>
      <c r="I1658" s="125"/>
      <c r="J1658" s="124"/>
      <c r="K1658" s="124"/>
    </row>
    <row r="1659" spans="1:11" ht="15">
      <c r="A1659" s="130"/>
      <c r="B1659" s="129" t="s">
        <v>1165</v>
      </c>
      <c r="C1659" s="128" t="s">
        <v>2432</v>
      </c>
      <c r="D1659" s="128">
        <v>126040609</v>
      </c>
      <c r="E1659" s="125"/>
      <c r="F1659" s="125">
        <v>256</v>
      </c>
      <c r="G1659" s="125">
        <v>0</v>
      </c>
      <c r="H1659" s="126">
        <f>SUM(F1659:G1659)</f>
        <v>256</v>
      </c>
      <c r="I1659" s="125"/>
      <c r="J1659" s="124"/>
      <c r="K1659" s="124"/>
    </row>
    <row r="1660" spans="1:11" ht="15">
      <c r="A1660" s="130"/>
      <c r="B1660" s="129" t="s">
        <v>1165</v>
      </c>
      <c r="C1660" s="128"/>
      <c r="D1660" s="128"/>
      <c r="E1660" s="125"/>
      <c r="F1660" s="127">
        <f>SUM(F1654:F1659)</f>
        <v>1496</v>
      </c>
      <c r="G1660" s="127">
        <f>SUM(G1654:G1659)</f>
        <v>0</v>
      </c>
      <c r="H1660" s="126">
        <f>SUM(F1660:G1660)</f>
        <v>1496</v>
      </c>
      <c r="I1660" s="125">
        <v>3</v>
      </c>
      <c r="J1660" s="124">
        <v>0</v>
      </c>
      <c r="K1660" s="124">
        <v>3</v>
      </c>
    </row>
    <row r="1661" spans="1:11" ht="15">
      <c r="A1661" s="130">
        <v>173</v>
      </c>
      <c r="B1661" s="129" t="s">
        <v>2434</v>
      </c>
      <c r="C1661" s="128" t="s">
        <v>2433</v>
      </c>
      <c r="D1661" s="128">
        <v>126040601</v>
      </c>
      <c r="E1661" s="125"/>
      <c r="F1661" s="125">
        <v>0</v>
      </c>
      <c r="G1661" s="125">
        <v>225</v>
      </c>
      <c r="H1661" s="126">
        <f>SUM(F1661:G1661)</f>
        <v>225</v>
      </c>
      <c r="I1661" s="125"/>
      <c r="J1661" s="124"/>
      <c r="K1661" s="124"/>
    </row>
    <row r="1662" spans="1:11" ht="15">
      <c r="A1662" s="130"/>
      <c r="B1662" s="129" t="s">
        <v>1165</v>
      </c>
      <c r="C1662" s="128" t="s">
        <v>2432</v>
      </c>
      <c r="D1662" s="128">
        <v>126040602</v>
      </c>
      <c r="E1662" s="125"/>
      <c r="F1662" s="125">
        <v>0</v>
      </c>
      <c r="G1662" s="125">
        <v>154</v>
      </c>
      <c r="H1662" s="126">
        <f>SUM(F1662:G1662)</f>
        <v>154</v>
      </c>
      <c r="I1662" s="125"/>
      <c r="J1662" s="124"/>
      <c r="K1662" s="124"/>
    </row>
    <row r="1663" spans="1:11" ht="15">
      <c r="A1663" s="130"/>
      <c r="B1663" s="129" t="s">
        <v>1165</v>
      </c>
      <c r="C1663" s="128" t="s">
        <v>2427</v>
      </c>
      <c r="D1663" s="128">
        <v>126040603</v>
      </c>
      <c r="E1663" s="125"/>
      <c r="F1663" s="125">
        <v>0</v>
      </c>
      <c r="G1663" s="125">
        <v>143</v>
      </c>
      <c r="H1663" s="126">
        <f>SUM(F1663:G1663)</f>
        <v>143</v>
      </c>
      <c r="I1663" s="125"/>
      <c r="J1663" s="124"/>
      <c r="K1663" s="124"/>
    </row>
    <row r="1664" spans="1:11" ht="15">
      <c r="A1664" s="130"/>
      <c r="B1664" s="129" t="s">
        <v>1165</v>
      </c>
      <c r="C1664" s="128" t="s">
        <v>2427</v>
      </c>
      <c r="D1664" s="128">
        <v>126040607</v>
      </c>
      <c r="E1664" s="125"/>
      <c r="F1664" s="125">
        <v>0</v>
      </c>
      <c r="G1664" s="125">
        <v>239</v>
      </c>
      <c r="H1664" s="126">
        <f>SUM(F1664:G1664)</f>
        <v>239</v>
      </c>
      <c r="I1664" s="125"/>
      <c r="J1664" s="124"/>
      <c r="K1664" s="124"/>
    </row>
    <row r="1665" spans="1:11" ht="15">
      <c r="A1665" s="130"/>
      <c r="B1665" s="129" t="s">
        <v>1165</v>
      </c>
      <c r="C1665" s="128" t="s">
        <v>2427</v>
      </c>
      <c r="D1665" s="128">
        <v>126040608</v>
      </c>
      <c r="E1665" s="125"/>
      <c r="F1665" s="125">
        <v>0</v>
      </c>
      <c r="G1665" s="125">
        <v>278</v>
      </c>
      <c r="H1665" s="126">
        <f>SUM(F1665:G1665)</f>
        <v>278</v>
      </c>
      <c r="I1665" s="125"/>
      <c r="J1665" s="124"/>
      <c r="K1665" s="124"/>
    </row>
    <row r="1666" spans="1:11" ht="15">
      <c r="A1666" s="130"/>
      <c r="B1666" s="129" t="s">
        <v>1165</v>
      </c>
      <c r="C1666" s="128" t="s">
        <v>2431</v>
      </c>
      <c r="D1666" s="128">
        <v>126040609</v>
      </c>
      <c r="E1666" s="125"/>
      <c r="F1666" s="125">
        <v>0</v>
      </c>
      <c r="G1666" s="125">
        <v>216</v>
      </c>
      <c r="H1666" s="126">
        <f>SUM(F1666:G1666)</f>
        <v>216</v>
      </c>
      <c r="I1666" s="125"/>
      <c r="J1666" s="124"/>
      <c r="K1666" s="124"/>
    </row>
    <row r="1667" spans="1:11" ht="15">
      <c r="A1667" s="130"/>
      <c r="B1667" s="129" t="s">
        <v>1165</v>
      </c>
      <c r="C1667" s="128"/>
      <c r="D1667" s="128"/>
      <c r="E1667" s="125"/>
      <c r="F1667" s="125">
        <f>SUM(F1661:F1666)</f>
        <v>0</v>
      </c>
      <c r="G1667" s="127">
        <f>SUM(G1661:G1666)</f>
        <v>1255</v>
      </c>
      <c r="H1667" s="126">
        <f>SUM(F1667:G1667)</f>
        <v>1255</v>
      </c>
      <c r="I1667" s="125">
        <v>0</v>
      </c>
      <c r="J1667" s="124">
        <v>3</v>
      </c>
      <c r="K1667" s="124">
        <v>3</v>
      </c>
    </row>
    <row r="1668" spans="1:11" ht="15">
      <c r="A1668" s="135">
        <v>174</v>
      </c>
      <c r="B1668" s="129" t="s">
        <v>2430</v>
      </c>
      <c r="C1668" s="128" t="s">
        <v>2429</v>
      </c>
      <c r="D1668" s="128">
        <v>126040604</v>
      </c>
      <c r="E1668" s="125"/>
      <c r="F1668" s="125">
        <v>652</v>
      </c>
      <c r="G1668" s="152">
        <v>0</v>
      </c>
      <c r="H1668" s="126">
        <f>SUM(F1668:G1668)</f>
        <v>652</v>
      </c>
      <c r="I1668" s="125"/>
      <c r="J1668" s="124"/>
      <c r="K1668" s="124"/>
    </row>
    <row r="1669" spans="1:11" ht="15">
      <c r="A1669" s="130"/>
      <c r="B1669" s="129" t="s">
        <v>1165</v>
      </c>
      <c r="C1669" s="128" t="s">
        <v>2426</v>
      </c>
      <c r="D1669" s="128">
        <v>126040605</v>
      </c>
      <c r="E1669" s="125"/>
      <c r="F1669" s="125">
        <v>343</v>
      </c>
      <c r="G1669" s="152">
        <v>0</v>
      </c>
      <c r="H1669" s="126">
        <f>SUM(F1669:G1669)</f>
        <v>343</v>
      </c>
      <c r="I1669" s="125"/>
      <c r="J1669" s="124"/>
      <c r="K1669" s="124"/>
    </row>
    <row r="1670" spans="1:11" ht="15">
      <c r="A1670" s="130"/>
      <c r="B1670" s="129" t="s">
        <v>1165</v>
      </c>
      <c r="C1670" s="128" t="s">
        <v>2427</v>
      </c>
      <c r="D1670" s="128">
        <v>126040606</v>
      </c>
      <c r="E1670" s="125"/>
      <c r="F1670" s="125">
        <v>384</v>
      </c>
      <c r="G1670" s="152">
        <v>0</v>
      </c>
      <c r="H1670" s="126">
        <f>SUM(F1670:G1670)</f>
        <v>384</v>
      </c>
      <c r="I1670" s="125"/>
      <c r="J1670" s="124"/>
      <c r="K1670" s="124"/>
    </row>
    <row r="1671" spans="1:11" ht="11.25" customHeight="1">
      <c r="A1671" s="130"/>
      <c r="B1671" s="129" t="s">
        <v>1165</v>
      </c>
      <c r="C1671" s="128"/>
      <c r="D1671" s="128"/>
      <c r="E1671" s="125"/>
      <c r="F1671" s="155">
        <f>SUM(F1668:F1670)</f>
        <v>1379</v>
      </c>
      <c r="G1671" s="152">
        <v>0</v>
      </c>
      <c r="H1671" s="126">
        <f>SUM(F1671:G1671)</f>
        <v>1379</v>
      </c>
      <c r="I1671" s="125">
        <v>3</v>
      </c>
      <c r="J1671" s="124">
        <v>0</v>
      </c>
      <c r="K1671" s="124">
        <v>3</v>
      </c>
    </row>
    <row r="1672" spans="1:11" ht="15">
      <c r="A1672" s="130">
        <v>175</v>
      </c>
      <c r="B1672" s="129" t="s">
        <v>2428</v>
      </c>
      <c r="C1672" s="128" t="s">
        <v>2426</v>
      </c>
      <c r="D1672" s="128">
        <v>126040604</v>
      </c>
      <c r="E1672" s="125"/>
      <c r="F1672" s="155">
        <v>0</v>
      </c>
      <c r="G1672" s="125">
        <v>544</v>
      </c>
      <c r="H1672" s="126">
        <f>SUM(F1672:G1672)</f>
        <v>544</v>
      </c>
      <c r="I1672" s="125"/>
      <c r="J1672" s="124"/>
      <c r="K1672" s="124"/>
    </row>
    <row r="1673" spans="1:11" ht="15">
      <c r="A1673" s="130"/>
      <c r="B1673" s="129" t="s">
        <v>1165</v>
      </c>
      <c r="C1673" s="128" t="s">
        <v>2427</v>
      </c>
      <c r="D1673" s="128">
        <v>126040605</v>
      </c>
      <c r="E1673" s="125"/>
      <c r="F1673" s="155">
        <v>0</v>
      </c>
      <c r="G1673" s="125">
        <v>337</v>
      </c>
      <c r="H1673" s="126">
        <f>SUM(F1673:G1673)</f>
        <v>337</v>
      </c>
      <c r="I1673" s="125"/>
      <c r="J1673" s="124"/>
      <c r="K1673" s="124"/>
    </row>
    <row r="1674" spans="1:11" ht="15">
      <c r="A1674" s="130"/>
      <c r="B1674" s="129" t="s">
        <v>1165</v>
      </c>
      <c r="C1674" s="128" t="s">
        <v>2426</v>
      </c>
      <c r="D1674" s="128">
        <v>126040606</v>
      </c>
      <c r="E1674" s="125"/>
      <c r="F1674" s="155">
        <v>0</v>
      </c>
      <c r="G1674" s="125">
        <v>363</v>
      </c>
      <c r="H1674" s="126">
        <f>SUM(F1674:G1674)</f>
        <v>363</v>
      </c>
      <c r="I1674" s="125"/>
      <c r="J1674" s="124"/>
      <c r="K1674" s="124"/>
    </row>
    <row r="1675" spans="1:11" ht="12" customHeight="1">
      <c r="A1675" s="130"/>
      <c r="B1675" s="129" t="s">
        <v>1165</v>
      </c>
      <c r="C1675" s="128"/>
      <c r="D1675" s="128"/>
      <c r="E1675" s="125"/>
      <c r="F1675" s="155">
        <v>0</v>
      </c>
      <c r="G1675" s="127">
        <f>SUM(G1672:G1674)</f>
        <v>1244</v>
      </c>
      <c r="H1675" s="126">
        <f>SUM(F1675:G1675)</f>
        <v>1244</v>
      </c>
      <c r="I1675" s="125">
        <v>0</v>
      </c>
      <c r="J1675" s="124">
        <v>3</v>
      </c>
      <c r="K1675" s="124">
        <v>3</v>
      </c>
    </row>
    <row r="1676" spans="1:11" ht="15">
      <c r="A1676" s="130">
        <v>176</v>
      </c>
      <c r="B1676" s="129" t="s">
        <v>2425</v>
      </c>
      <c r="C1676" s="128" t="s">
        <v>2424</v>
      </c>
      <c r="D1676" s="128">
        <v>126040610</v>
      </c>
      <c r="E1676" s="125"/>
      <c r="F1676" s="125">
        <v>747</v>
      </c>
      <c r="G1676" s="125">
        <v>617</v>
      </c>
      <c r="H1676" s="126">
        <f>SUM(F1676:G1676)</f>
        <v>1364</v>
      </c>
      <c r="I1676" s="125"/>
      <c r="J1676" s="124"/>
      <c r="K1676" s="124"/>
    </row>
    <row r="1677" spans="1:11" ht="15">
      <c r="A1677" s="130"/>
      <c r="B1677" s="129" t="s">
        <v>1165</v>
      </c>
      <c r="C1677" s="128"/>
      <c r="D1677" s="128"/>
      <c r="E1677" s="125"/>
      <c r="F1677" s="127">
        <f>SUM(F1676)</f>
        <v>747</v>
      </c>
      <c r="G1677" s="127">
        <f>SUM(G1676)</f>
        <v>617</v>
      </c>
      <c r="H1677" s="126">
        <f>SUM(F1677:G1677)</f>
        <v>1364</v>
      </c>
      <c r="I1677" s="125">
        <v>2</v>
      </c>
      <c r="J1677" s="154">
        <v>2</v>
      </c>
      <c r="K1677" s="154">
        <v>4</v>
      </c>
    </row>
    <row r="1678" spans="1:11" ht="15">
      <c r="A1678" s="130">
        <v>177</v>
      </c>
      <c r="B1678" s="129" t="s">
        <v>2423</v>
      </c>
      <c r="C1678" s="128" t="s">
        <v>2422</v>
      </c>
      <c r="D1678" s="128">
        <v>126040611</v>
      </c>
      <c r="E1678" s="125"/>
      <c r="F1678" s="125">
        <v>273</v>
      </c>
      <c r="G1678" s="125">
        <v>216</v>
      </c>
      <c r="H1678" s="126">
        <f>SUM(F1678:G1678)</f>
        <v>489</v>
      </c>
      <c r="I1678" s="125"/>
      <c r="J1678" s="124"/>
      <c r="K1678" s="124"/>
    </row>
    <row r="1679" spans="1:11" ht="15">
      <c r="A1679" s="130"/>
      <c r="B1679" s="129" t="s">
        <v>1165</v>
      </c>
      <c r="C1679" s="128" t="s">
        <v>2421</v>
      </c>
      <c r="D1679" s="128">
        <v>126040612</v>
      </c>
      <c r="E1679" s="125"/>
      <c r="F1679" s="125">
        <v>595</v>
      </c>
      <c r="G1679" s="125">
        <v>514</v>
      </c>
      <c r="H1679" s="126">
        <f>SUM(F1679:G1679)</f>
        <v>1109</v>
      </c>
      <c r="I1679" s="125"/>
      <c r="J1679" s="124"/>
      <c r="K1679" s="124"/>
    </row>
    <row r="1680" spans="1:11" ht="15">
      <c r="A1680" s="130"/>
      <c r="B1680" s="129" t="s">
        <v>1165</v>
      </c>
      <c r="C1680" s="128"/>
      <c r="D1680" s="128"/>
      <c r="E1680" s="125"/>
      <c r="F1680" s="127">
        <f>SUM(F1678:F1679)</f>
        <v>868</v>
      </c>
      <c r="G1680" s="127">
        <f>SUM(G1678:G1679)</f>
        <v>730</v>
      </c>
      <c r="H1680" s="126">
        <f>SUM(F1680:G1680)</f>
        <v>1598</v>
      </c>
      <c r="I1680" s="125">
        <v>2</v>
      </c>
      <c r="J1680" s="124">
        <v>2</v>
      </c>
      <c r="K1680" s="124">
        <v>4</v>
      </c>
    </row>
    <row r="1681" spans="1:11" ht="13.5" customHeight="1">
      <c r="A1681" s="135">
        <v>178</v>
      </c>
      <c r="B1681" s="129" t="s">
        <v>2420</v>
      </c>
      <c r="C1681" s="128" t="s">
        <v>2418</v>
      </c>
      <c r="D1681" s="128">
        <v>126040501</v>
      </c>
      <c r="E1681" s="125"/>
      <c r="F1681" s="125">
        <v>453</v>
      </c>
      <c r="G1681" s="133">
        <v>0</v>
      </c>
      <c r="H1681" s="126">
        <f>SUM(F1681:G1681)</f>
        <v>453</v>
      </c>
      <c r="I1681" s="125"/>
      <c r="J1681" s="124"/>
      <c r="K1681" s="124"/>
    </row>
    <row r="1682" spans="1:11" ht="15">
      <c r="A1682" s="130"/>
      <c r="B1682" s="129" t="s">
        <v>1165</v>
      </c>
      <c r="C1682" s="128" t="s">
        <v>2418</v>
      </c>
      <c r="D1682" s="128">
        <v>126040502</v>
      </c>
      <c r="E1682" s="125"/>
      <c r="F1682" s="125">
        <v>309</v>
      </c>
      <c r="G1682" s="133">
        <v>0</v>
      </c>
      <c r="H1682" s="126">
        <f>SUM(F1682:G1682)</f>
        <v>309</v>
      </c>
      <c r="I1682" s="125"/>
      <c r="J1682" s="124"/>
      <c r="K1682" s="124"/>
    </row>
    <row r="1683" spans="1:11" ht="15">
      <c r="A1683" s="130"/>
      <c r="B1683" s="129" t="s">
        <v>1165</v>
      </c>
      <c r="C1683" s="128" t="s">
        <v>2418</v>
      </c>
      <c r="D1683" s="128">
        <v>126040503</v>
      </c>
      <c r="E1683" s="125"/>
      <c r="F1683" s="125">
        <v>394</v>
      </c>
      <c r="G1683" s="133">
        <v>0</v>
      </c>
      <c r="H1683" s="126">
        <f>SUM(F1683:G1683)</f>
        <v>394</v>
      </c>
      <c r="I1683" s="125"/>
      <c r="J1683" s="124"/>
      <c r="K1683" s="124"/>
    </row>
    <row r="1684" spans="1:11" ht="9.75" customHeight="1">
      <c r="A1684" s="130"/>
      <c r="B1684" s="129" t="s">
        <v>1165</v>
      </c>
      <c r="C1684" s="128"/>
      <c r="D1684" s="128"/>
      <c r="E1684" s="125"/>
      <c r="F1684" s="125">
        <f>SUM(F1681:F1683)</f>
        <v>1156</v>
      </c>
      <c r="G1684" s="133">
        <v>0</v>
      </c>
      <c r="H1684" s="126">
        <f>SUM(F1684:G1684)</f>
        <v>1156</v>
      </c>
      <c r="I1684" s="125">
        <v>3</v>
      </c>
      <c r="J1684" s="124">
        <v>0</v>
      </c>
      <c r="K1684" s="124">
        <v>3</v>
      </c>
    </row>
    <row r="1685" spans="1:11" ht="15">
      <c r="A1685" s="130">
        <v>179</v>
      </c>
      <c r="B1685" s="129" t="s">
        <v>2419</v>
      </c>
      <c r="C1685" s="128" t="s">
        <v>2418</v>
      </c>
      <c r="D1685" s="128">
        <v>126040501</v>
      </c>
      <c r="E1685" s="125"/>
      <c r="F1685" s="125">
        <v>0</v>
      </c>
      <c r="G1685" s="125">
        <v>359</v>
      </c>
      <c r="H1685" s="126">
        <f>SUM(F1685:G1685)</f>
        <v>359</v>
      </c>
      <c r="I1685" s="125"/>
      <c r="J1685" s="124"/>
      <c r="K1685" s="124"/>
    </row>
    <row r="1686" spans="1:11" ht="15">
      <c r="A1686" s="130"/>
      <c r="B1686" s="129" t="s">
        <v>1165</v>
      </c>
      <c r="C1686" s="128" t="s">
        <v>2413</v>
      </c>
      <c r="D1686" s="128">
        <v>126040502</v>
      </c>
      <c r="E1686" s="125"/>
      <c r="F1686" s="125">
        <v>0</v>
      </c>
      <c r="G1686" s="125">
        <v>289</v>
      </c>
      <c r="H1686" s="126">
        <f>SUM(F1686:G1686)</f>
        <v>289</v>
      </c>
      <c r="I1686" s="125"/>
      <c r="J1686" s="124"/>
      <c r="K1686" s="124"/>
    </row>
    <row r="1687" spans="1:11" ht="15">
      <c r="A1687" s="130"/>
      <c r="B1687" s="129" t="s">
        <v>1165</v>
      </c>
      <c r="C1687" s="128" t="s">
        <v>2413</v>
      </c>
      <c r="D1687" s="128">
        <v>126040503</v>
      </c>
      <c r="E1687" s="125"/>
      <c r="F1687" s="125">
        <v>0</v>
      </c>
      <c r="G1687" s="125">
        <v>394</v>
      </c>
      <c r="H1687" s="126">
        <f>SUM(F1687:G1687)</f>
        <v>394</v>
      </c>
      <c r="I1687" s="125"/>
      <c r="J1687" s="124"/>
      <c r="K1687" s="124"/>
    </row>
    <row r="1688" spans="1:11" ht="11.25" customHeight="1">
      <c r="A1688" s="130"/>
      <c r="B1688" s="129" t="s">
        <v>1165</v>
      </c>
      <c r="C1688" s="128"/>
      <c r="D1688" s="128"/>
      <c r="E1688" s="125"/>
      <c r="F1688" s="125">
        <v>0</v>
      </c>
      <c r="G1688" s="125">
        <f>SUM(G1685:G1687)</f>
        <v>1042</v>
      </c>
      <c r="H1688" s="126">
        <f>SUM(F1688:G1688)</f>
        <v>1042</v>
      </c>
      <c r="I1688" s="125">
        <v>0</v>
      </c>
      <c r="J1688" s="124">
        <v>2</v>
      </c>
      <c r="K1688" s="124">
        <v>2</v>
      </c>
    </row>
    <row r="1689" spans="1:11" ht="17.25" customHeight="1">
      <c r="A1689" s="130">
        <v>180</v>
      </c>
      <c r="B1689" s="129" t="s">
        <v>2417</v>
      </c>
      <c r="C1689" s="128" t="s">
        <v>2416</v>
      </c>
      <c r="D1689" s="128">
        <v>126040401</v>
      </c>
      <c r="E1689" s="125"/>
      <c r="F1689" s="125">
        <v>433</v>
      </c>
      <c r="G1689" s="125">
        <v>357</v>
      </c>
      <c r="H1689" s="126">
        <f>SUM(F1689:G1689)</f>
        <v>790</v>
      </c>
      <c r="I1689" s="125"/>
      <c r="J1689" s="124"/>
      <c r="K1689" s="124"/>
    </row>
    <row r="1690" spans="1:11" ht="15">
      <c r="B1690" s="129" t="s">
        <v>1165</v>
      </c>
      <c r="C1690" s="137" t="s">
        <v>2415</v>
      </c>
      <c r="D1690" s="128">
        <v>126040506</v>
      </c>
      <c r="E1690" s="153"/>
      <c r="F1690" s="152">
        <v>251</v>
      </c>
      <c r="G1690" s="125">
        <v>203</v>
      </c>
      <c r="H1690" s="126">
        <f>SUM(F1690:G1690)</f>
        <v>454</v>
      </c>
      <c r="I1690" s="125"/>
      <c r="J1690" s="124"/>
      <c r="K1690" s="124"/>
    </row>
    <row r="1691" spans="1:11" ht="15">
      <c r="A1691" s="130"/>
      <c r="B1691" s="129" t="s">
        <v>1165</v>
      </c>
      <c r="C1691" s="128"/>
      <c r="D1691" s="128"/>
      <c r="E1691" s="125"/>
      <c r="F1691" s="127">
        <f>SUM(F1689:F1690)</f>
        <v>684</v>
      </c>
      <c r="G1691" s="127">
        <f>SUM(G1689:G1690)</f>
        <v>560</v>
      </c>
      <c r="H1691" s="126">
        <f>SUM(F1691:G1691)</f>
        <v>1244</v>
      </c>
      <c r="I1691" s="125">
        <v>2</v>
      </c>
      <c r="J1691" s="124">
        <v>1</v>
      </c>
      <c r="K1691" s="124">
        <v>3</v>
      </c>
    </row>
    <row r="1692" spans="1:11" ht="15">
      <c r="A1692" s="130">
        <v>181</v>
      </c>
      <c r="B1692" s="129" t="s">
        <v>2414</v>
      </c>
      <c r="C1692" s="128" t="s">
        <v>2413</v>
      </c>
      <c r="D1692" s="128">
        <v>126040504</v>
      </c>
      <c r="E1692" s="125"/>
      <c r="F1692" s="125">
        <v>312</v>
      </c>
      <c r="G1692" s="125">
        <v>285</v>
      </c>
      <c r="H1692" s="126">
        <f>SUM(F1692:G1692)</f>
        <v>597</v>
      </c>
      <c r="I1692" s="125"/>
      <c r="J1692" s="124"/>
      <c r="K1692" s="124"/>
    </row>
    <row r="1693" spans="1:11" ht="15">
      <c r="A1693" s="130"/>
      <c r="B1693" s="129" t="s">
        <v>1165</v>
      </c>
      <c r="C1693" s="128" t="s">
        <v>2412</v>
      </c>
      <c r="D1693" s="128">
        <v>126040505</v>
      </c>
      <c r="E1693" s="125"/>
      <c r="F1693" s="125">
        <v>411</v>
      </c>
      <c r="G1693" s="125">
        <v>394</v>
      </c>
      <c r="H1693" s="126">
        <f>SUM(F1693:G1693)</f>
        <v>805</v>
      </c>
      <c r="I1693" s="125"/>
      <c r="J1693" s="124"/>
      <c r="K1693" s="124"/>
    </row>
    <row r="1694" spans="1:11" ht="15">
      <c r="A1694" s="130"/>
      <c r="B1694" s="129" t="s">
        <v>1165</v>
      </c>
      <c r="C1694" s="128"/>
      <c r="D1694" s="128"/>
      <c r="E1694" s="125"/>
      <c r="F1694" s="127">
        <f>SUM(F1692:F1693)</f>
        <v>723</v>
      </c>
      <c r="G1694" s="127">
        <f>SUM(G1692:G1693)</f>
        <v>679</v>
      </c>
      <c r="H1694" s="126">
        <f>SUM(F1694:G1694)</f>
        <v>1402</v>
      </c>
      <c r="I1694" s="125">
        <v>2</v>
      </c>
      <c r="J1694" s="124">
        <v>2</v>
      </c>
      <c r="K1694" s="124">
        <v>4</v>
      </c>
    </row>
    <row r="1695" spans="1:11" ht="30">
      <c r="A1695" s="130">
        <v>182</v>
      </c>
      <c r="B1695" s="129" t="s">
        <v>2411</v>
      </c>
      <c r="C1695" s="128" t="s">
        <v>2410</v>
      </c>
      <c r="D1695" s="128">
        <v>126040402</v>
      </c>
      <c r="E1695" s="125"/>
      <c r="F1695" s="125">
        <v>617</v>
      </c>
      <c r="G1695" s="125">
        <v>505</v>
      </c>
      <c r="H1695" s="126">
        <f>SUM(F1695:G1695)</f>
        <v>1122</v>
      </c>
      <c r="I1695" s="125"/>
      <c r="J1695" s="124"/>
      <c r="K1695" s="124"/>
    </row>
    <row r="1696" spans="1:11" ht="15">
      <c r="A1696" s="130"/>
      <c r="B1696" s="129" t="s">
        <v>1165</v>
      </c>
      <c r="C1696" s="128" t="s">
        <v>2409</v>
      </c>
      <c r="D1696" s="128">
        <v>126040403</v>
      </c>
      <c r="E1696" s="125"/>
      <c r="F1696" s="125">
        <v>361</v>
      </c>
      <c r="G1696" s="125">
        <v>276</v>
      </c>
      <c r="H1696" s="126">
        <f>SUM(F1696:G1696)</f>
        <v>637</v>
      </c>
      <c r="I1696" s="125"/>
      <c r="J1696" s="124"/>
      <c r="K1696" s="124"/>
    </row>
    <row r="1697" spans="1:11" ht="15">
      <c r="A1697" s="130"/>
      <c r="B1697" s="129" t="s">
        <v>1165</v>
      </c>
      <c r="C1697" s="128"/>
      <c r="D1697" s="128"/>
      <c r="E1697" s="125"/>
      <c r="F1697" s="127">
        <f>SUM(F1695:F1696)</f>
        <v>978</v>
      </c>
      <c r="G1697" s="127">
        <f>SUM(G1695:G1696)</f>
        <v>781</v>
      </c>
      <c r="H1697" s="126">
        <f>SUM(F1697:G1697)</f>
        <v>1759</v>
      </c>
      <c r="I1697" s="125">
        <v>2</v>
      </c>
      <c r="J1697" s="124">
        <v>2</v>
      </c>
      <c r="K1697" s="124">
        <v>4</v>
      </c>
    </row>
    <row r="1698" spans="1:11" ht="15">
      <c r="A1698" s="130">
        <v>183</v>
      </c>
      <c r="B1698" s="129" t="s">
        <v>2408</v>
      </c>
      <c r="C1698" s="128" t="s">
        <v>2407</v>
      </c>
      <c r="D1698" s="128">
        <v>126051206</v>
      </c>
      <c r="E1698" s="125"/>
      <c r="F1698" s="125">
        <v>607</v>
      </c>
      <c r="G1698" s="125">
        <v>531</v>
      </c>
      <c r="H1698" s="126">
        <f>SUM(F1698:G1698)</f>
        <v>1138</v>
      </c>
      <c r="I1698" s="125"/>
      <c r="J1698" s="124"/>
      <c r="K1698" s="124"/>
    </row>
    <row r="1699" spans="1:11" ht="15">
      <c r="A1699" s="130"/>
      <c r="B1699" s="129" t="s">
        <v>1165</v>
      </c>
      <c r="C1699" s="128"/>
      <c r="D1699" s="128"/>
      <c r="E1699" s="125"/>
      <c r="F1699" s="127">
        <f>SUM(F1698)</f>
        <v>607</v>
      </c>
      <c r="G1699" s="127">
        <f>SUM(G1698)</f>
        <v>531</v>
      </c>
      <c r="H1699" s="126">
        <f>SUM(F1699:G1699)</f>
        <v>1138</v>
      </c>
      <c r="I1699" s="125">
        <v>2</v>
      </c>
      <c r="J1699" s="124">
        <v>1</v>
      </c>
      <c r="K1699" s="124">
        <v>3</v>
      </c>
    </row>
    <row r="1700" spans="1:11" ht="18" customHeight="1">
      <c r="A1700" s="130">
        <v>184</v>
      </c>
      <c r="B1700" s="129" t="s">
        <v>2406</v>
      </c>
      <c r="C1700" s="128" t="s">
        <v>2405</v>
      </c>
      <c r="D1700" s="128">
        <v>126051103</v>
      </c>
      <c r="E1700" s="125"/>
      <c r="F1700" s="125">
        <v>150</v>
      </c>
      <c r="G1700" s="125">
        <v>84</v>
      </c>
      <c r="H1700" s="126">
        <f>SUM(F1700:G1700)</f>
        <v>234</v>
      </c>
      <c r="I1700" s="125"/>
      <c r="J1700" s="124"/>
      <c r="K1700" s="124"/>
    </row>
    <row r="1701" spans="1:11" ht="15">
      <c r="B1701" s="129" t="s">
        <v>1165</v>
      </c>
      <c r="C1701" s="128" t="s">
        <v>2404</v>
      </c>
      <c r="D1701" s="128">
        <v>126051301</v>
      </c>
      <c r="E1701" s="125"/>
      <c r="F1701" s="125">
        <v>331</v>
      </c>
      <c r="G1701" s="125">
        <v>287</v>
      </c>
      <c r="H1701" s="126">
        <f>SUM(F1701:G1701)</f>
        <v>618</v>
      </c>
      <c r="I1701" s="125"/>
      <c r="J1701" s="124"/>
      <c r="K1701" s="124"/>
    </row>
    <row r="1702" spans="1:11" ht="15">
      <c r="A1702" s="130"/>
      <c r="B1702" s="129" t="s">
        <v>1165</v>
      </c>
      <c r="C1702" s="128" t="s">
        <v>2404</v>
      </c>
      <c r="D1702" s="128">
        <v>126051302</v>
      </c>
      <c r="E1702" s="125"/>
      <c r="F1702" s="125">
        <v>285</v>
      </c>
      <c r="G1702" s="125">
        <v>242</v>
      </c>
      <c r="H1702" s="126">
        <f>SUM(F1702:G1702)</f>
        <v>527</v>
      </c>
      <c r="I1702" s="125"/>
      <c r="J1702" s="124"/>
      <c r="K1702" s="124"/>
    </row>
    <row r="1703" spans="1:11" ht="15">
      <c r="A1703" s="130"/>
      <c r="B1703" s="129" t="s">
        <v>1165</v>
      </c>
      <c r="C1703" s="128"/>
      <c r="D1703" s="128"/>
      <c r="E1703" s="125"/>
      <c r="F1703" s="127">
        <f>SUM(F1700:F1702)</f>
        <v>766</v>
      </c>
      <c r="G1703" s="127">
        <f>SUM(G1700:G1702)</f>
        <v>613</v>
      </c>
      <c r="H1703" s="126">
        <f>SUM(F1703:G1703)</f>
        <v>1379</v>
      </c>
      <c r="I1703" s="125">
        <v>2</v>
      </c>
      <c r="J1703" s="124">
        <v>2</v>
      </c>
      <c r="K1703" s="124">
        <v>4</v>
      </c>
    </row>
    <row r="1704" spans="1:11" ht="15">
      <c r="A1704" s="130">
        <v>185</v>
      </c>
      <c r="B1704" s="129" t="s">
        <v>2403</v>
      </c>
      <c r="C1704" s="128" t="s">
        <v>2402</v>
      </c>
      <c r="D1704" s="128">
        <v>126050901</v>
      </c>
      <c r="E1704" s="125"/>
      <c r="F1704" s="125">
        <v>393</v>
      </c>
      <c r="G1704" s="125">
        <v>303</v>
      </c>
      <c r="H1704" s="126">
        <f>SUM(F1704:G1704)</f>
        <v>696</v>
      </c>
      <c r="I1704" s="125"/>
      <c r="J1704" s="124"/>
      <c r="K1704" s="124"/>
    </row>
    <row r="1705" spans="1:11" ht="15">
      <c r="A1705" s="130"/>
      <c r="B1705" s="129" t="s">
        <v>1165</v>
      </c>
      <c r="C1705" s="128" t="s">
        <v>2401</v>
      </c>
      <c r="D1705" s="128">
        <v>126050902</v>
      </c>
      <c r="E1705" s="125"/>
      <c r="F1705" s="125">
        <v>289</v>
      </c>
      <c r="G1705" s="125">
        <v>236</v>
      </c>
      <c r="H1705" s="126">
        <f>SUM(F1705:G1705)</f>
        <v>525</v>
      </c>
      <c r="I1705" s="125"/>
      <c r="J1705" s="124"/>
      <c r="K1705" s="124"/>
    </row>
    <row r="1706" spans="1:11" ht="15">
      <c r="A1706" s="130"/>
      <c r="B1706" s="129" t="s">
        <v>1165</v>
      </c>
      <c r="C1706" s="128"/>
      <c r="D1706" s="128"/>
      <c r="E1706" s="125"/>
      <c r="F1706" s="127">
        <f>SUM(F1704:F1705)</f>
        <v>682</v>
      </c>
      <c r="G1706" s="127">
        <f>SUM(G1704:G1705)</f>
        <v>539</v>
      </c>
      <c r="H1706" s="126">
        <f>SUM(F1706:G1706)</f>
        <v>1221</v>
      </c>
      <c r="I1706" s="125">
        <v>2</v>
      </c>
      <c r="J1706" s="124">
        <v>1</v>
      </c>
      <c r="K1706" s="124">
        <v>3</v>
      </c>
    </row>
    <row r="1707" spans="1:11" ht="15">
      <c r="A1707" s="130">
        <v>186</v>
      </c>
      <c r="B1707" s="129" t="s">
        <v>2400</v>
      </c>
      <c r="C1707" s="128" t="s">
        <v>2399</v>
      </c>
      <c r="D1707" s="128">
        <v>126051101</v>
      </c>
      <c r="E1707" s="125"/>
      <c r="F1707" s="125">
        <v>297</v>
      </c>
      <c r="G1707" s="125">
        <v>211</v>
      </c>
      <c r="H1707" s="126">
        <f>SUM(F1707:G1707)</f>
        <v>508</v>
      </c>
      <c r="I1707" s="125"/>
      <c r="J1707" s="124"/>
      <c r="K1707" s="124"/>
    </row>
    <row r="1708" spans="1:11" ht="15">
      <c r="A1708" s="130"/>
      <c r="B1708" s="129" t="s">
        <v>1165</v>
      </c>
      <c r="C1708" s="128" t="s">
        <v>2398</v>
      </c>
      <c r="D1708" s="128">
        <v>126051102</v>
      </c>
      <c r="E1708" s="125"/>
      <c r="F1708" s="125">
        <v>311</v>
      </c>
      <c r="G1708" s="125">
        <v>218</v>
      </c>
      <c r="H1708" s="126">
        <f>SUM(F1708:G1708)</f>
        <v>529</v>
      </c>
      <c r="I1708" s="125"/>
      <c r="J1708" s="124"/>
      <c r="K1708" s="124"/>
    </row>
    <row r="1709" spans="1:11" ht="15">
      <c r="A1709" s="130"/>
      <c r="B1709" s="129" t="s">
        <v>1165</v>
      </c>
      <c r="C1709" s="128" t="s">
        <v>2397</v>
      </c>
      <c r="D1709" s="128">
        <v>126051204</v>
      </c>
      <c r="E1709" s="125"/>
      <c r="F1709" s="125">
        <v>0</v>
      </c>
      <c r="G1709" s="125">
        <v>0</v>
      </c>
      <c r="H1709" s="126">
        <f>SUM(F1709:G1709)</f>
        <v>0</v>
      </c>
      <c r="I1709" s="125"/>
      <c r="J1709" s="124"/>
      <c r="K1709" s="124"/>
    </row>
    <row r="1710" spans="1:11" ht="15">
      <c r="A1710" s="130"/>
      <c r="B1710" s="129" t="s">
        <v>1165</v>
      </c>
      <c r="C1710" s="128" t="s">
        <v>2396</v>
      </c>
      <c r="D1710" s="128">
        <v>126051205</v>
      </c>
      <c r="E1710" s="125"/>
      <c r="F1710" s="125">
        <v>0</v>
      </c>
      <c r="G1710" s="125">
        <v>0</v>
      </c>
      <c r="H1710" s="126">
        <f>SUM(F1710:G1710)</f>
        <v>0</v>
      </c>
      <c r="I1710" s="125"/>
      <c r="J1710" s="124"/>
      <c r="K1710" s="124"/>
    </row>
    <row r="1711" spans="1:11" ht="15">
      <c r="A1711" s="130"/>
      <c r="B1711" s="129" t="s">
        <v>1165</v>
      </c>
      <c r="F1711" s="139">
        <f>SUM(F1707:F1710)</f>
        <v>608</v>
      </c>
      <c r="G1711" s="139">
        <f>SUM(G1707:G1710)</f>
        <v>429</v>
      </c>
      <c r="H1711" s="126">
        <f>SUM(F1711:G1711)</f>
        <v>1037</v>
      </c>
      <c r="I1711" s="125">
        <v>1</v>
      </c>
      <c r="J1711" s="124">
        <v>1</v>
      </c>
      <c r="K1711" s="124">
        <v>2</v>
      </c>
    </row>
    <row r="1712" spans="1:11" ht="15">
      <c r="A1712" s="130"/>
      <c r="B1712" s="129" t="s">
        <v>1165</v>
      </c>
      <c r="C1712" s="128" t="s">
        <v>2395</v>
      </c>
      <c r="D1712" s="128">
        <v>126050903</v>
      </c>
      <c r="E1712" s="125"/>
      <c r="F1712" s="125">
        <v>191</v>
      </c>
      <c r="G1712" s="125">
        <v>143</v>
      </c>
      <c r="H1712" s="126">
        <f>SUM(F1712:G1712)</f>
        <v>334</v>
      </c>
      <c r="I1712" s="125"/>
      <c r="J1712" s="124"/>
      <c r="K1712" s="124"/>
    </row>
    <row r="1713" spans="1:11" ht="15">
      <c r="A1713" s="130"/>
      <c r="B1713" s="129" t="s">
        <v>1165</v>
      </c>
      <c r="C1713" s="128" t="s">
        <v>2394</v>
      </c>
      <c r="D1713" s="128">
        <v>126050904</v>
      </c>
      <c r="E1713" s="125"/>
      <c r="F1713" s="125">
        <v>37</v>
      </c>
      <c r="G1713" s="125">
        <v>20</v>
      </c>
      <c r="H1713" s="126">
        <f>SUM(F1713:G1713)</f>
        <v>57</v>
      </c>
      <c r="I1713" s="125"/>
      <c r="J1713" s="124"/>
      <c r="K1713" s="124"/>
    </row>
    <row r="1714" spans="1:11" ht="15">
      <c r="A1714" s="130">
        <v>187</v>
      </c>
      <c r="B1714" s="129" t="s">
        <v>2393</v>
      </c>
      <c r="C1714" s="128" t="s">
        <v>2392</v>
      </c>
      <c r="D1714" s="128">
        <v>126050905</v>
      </c>
      <c r="E1714" s="125"/>
      <c r="F1714" s="125">
        <v>309</v>
      </c>
      <c r="G1714" s="125">
        <v>270</v>
      </c>
      <c r="H1714" s="126">
        <f>SUM(F1714:G1714)</f>
        <v>579</v>
      </c>
      <c r="I1714" s="125"/>
      <c r="J1714" s="124"/>
      <c r="K1714" s="124"/>
    </row>
    <row r="1715" spans="1:11" ht="15">
      <c r="A1715" s="130"/>
      <c r="B1715" s="129" t="s">
        <v>1165</v>
      </c>
      <c r="C1715" s="128" t="s">
        <v>2391</v>
      </c>
      <c r="D1715" s="128">
        <v>126051201</v>
      </c>
      <c r="E1715" s="125"/>
      <c r="F1715" s="125">
        <v>133</v>
      </c>
      <c r="G1715" s="125">
        <v>115</v>
      </c>
      <c r="H1715" s="126">
        <f>SUM(F1715:G1715)</f>
        <v>248</v>
      </c>
      <c r="I1715" s="125"/>
      <c r="J1715" s="124"/>
      <c r="K1715" s="124"/>
    </row>
    <row r="1716" spans="1:11" ht="15">
      <c r="A1716" s="130"/>
      <c r="B1716" s="129" t="s">
        <v>1165</v>
      </c>
      <c r="C1716" s="128" t="s">
        <v>2390</v>
      </c>
      <c r="D1716" s="128">
        <v>126051202</v>
      </c>
      <c r="E1716" s="125"/>
      <c r="F1716" s="125">
        <v>74</v>
      </c>
      <c r="G1716" s="125">
        <v>54</v>
      </c>
      <c r="H1716" s="126">
        <f>SUM(F1716:G1716)</f>
        <v>128</v>
      </c>
      <c r="I1716" s="125"/>
      <c r="J1716" s="124"/>
      <c r="K1716" s="124"/>
    </row>
    <row r="1717" spans="1:11" ht="15">
      <c r="A1717" s="130"/>
      <c r="B1717" s="129" t="s">
        <v>1165</v>
      </c>
      <c r="F1717" s="139">
        <f>SUM(F1712:F1716)</f>
        <v>744</v>
      </c>
      <c r="G1717" s="139">
        <f>SUM(G1712:G1716)</f>
        <v>602</v>
      </c>
      <c r="H1717" s="126">
        <f>SUM(F1717:G1717)</f>
        <v>1346</v>
      </c>
      <c r="I1717" s="125">
        <v>2</v>
      </c>
      <c r="J1717" s="124">
        <v>2</v>
      </c>
      <c r="K1717" s="124">
        <v>4</v>
      </c>
    </row>
    <row r="1718" spans="1:11" ht="15">
      <c r="A1718" s="130">
        <v>188</v>
      </c>
      <c r="B1718" s="129" t="s">
        <v>2389</v>
      </c>
      <c r="C1718" s="137" t="s">
        <v>2388</v>
      </c>
      <c r="D1718" s="128">
        <v>126050801</v>
      </c>
      <c r="E1718" s="125"/>
      <c r="F1718" s="125">
        <v>105</v>
      </c>
      <c r="G1718" s="125">
        <v>88</v>
      </c>
      <c r="H1718" s="126">
        <f>SUM(F1718:G1718)</f>
        <v>193</v>
      </c>
      <c r="I1718" s="125"/>
      <c r="J1718" s="124"/>
      <c r="K1718" s="124"/>
    </row>
    <row r="1719" spans="1:11" ht="15">
      <c r="A1719" s="130"/>
      <c r="B1719" s="129" t="s">
        <v>1165</v>
      </c>
      <c r="C1719" s="128" t="s">
        <v>2387</v>
      </c>
      <c r="D1719" s="128">
        <v>126050804</v>
      </c>
      <c r="E1719" s="125"/>
      <c r="F1719" s="125">
        <v>167</v>
      </c>
      <c r="G1719" s="125">
        <v>135</v>
      </c>
      <c r="H1719" s="126">
        <f>SUM(F1719:G1719)</f>
        <v>302</v>
      </c>
      <c r="I1719" s="125"/>
      <c r="J1719" s="124"/>
      <c r="K1719" s="124"/>
    </row>
    <row r="1720" spans="1:11" ht="15">
      <c r="A1720" s="130"/>
      <c r="B1720" s="129" t="s">
        <v>1165</v>
      </c>
      <c r="C1720" s="128" t="s">
        <v>2386</v>
      </c>
      <c r="D1720" s="128">
        <v>126051001</v>
      </c>
      <c r="E1720" s="125"/>
      <c r="F1720" s="125">
        <v>96</v>
      </c>
      <c r="G1720" s="125">
        <v>68</v>
      </c>
      <c r="H1720" s="126">
        <f>SUM(F1720:G1720)</f>
        <v>164</v>
      </c>
      <c r="I1720" s="125"/>
      <c r="J1720" s="124"/>
      <c r="K1720" s="124"/>
    </row>
    <row r="1721" spans="1:11" ht="15">
      <c r="B1721" s="129" t="s">
        <v>1165</v>
      </c>
      <c r="C1721" s="137" t="s">
        <v>2385</v>
      </c>
      <c r="D1721" s="128">
        <v>126051002</v>
      </c>
      <c r="E1721" s="125"/>
      <c r="F1721" s="125">
        <v>274</v>
      </c>
      <c r="G1721" s="125">
        <v>248</v>
      </c>
      <c r="H1721" s="126">
        <f>SUM(F1721:G1721)</f>
        <v>522</v>
      </c>
      <c r="I1721" s="125"/>
      <c r="J1721" s="124"/>
      <c r="K1721" s="124"/>
    </row>
    <row r="1722" spans="1:11" ht="15">
      <c r="A1722" s="130"/>
      <c r="B1722" s="129" t="s">
        <v>1165</v>
      </c>
      <c r="C1722" s="137" t="s">
        <v>2384</v>
      </c>
      <c r="D1722" s="128">
        <v>126051003</v>
      </c>
      <c r="E1722" s="125"/>
      <c r="F1722" s="125">
        <v>23</v>
      </c>
      <c r="G1722" s="125">
        <v>15</v>
      </c>
      <c r="H1722" s="126">
        <f>SUM(F1722:G1722)</f>
        <v>38</v>
      </c>
      <c r="I1722" s="125"/>
      <c r="J1722" s="124"/>
      <c r="K1722" s="124"/>
    </row>
    <row r="1723" spans="1:11" ht="15">
      <c r="A1723" s="130"/>
      <c r="B1723" s="129" t="s">
        <v>1165</v>
      </c>
      <c r="C1723" s="128" t="s">
        <v>2383</v>
      </c>
      <c r="D1723" s="128">
        <v>126051004</v>
      </c>
      <c r="E1723" s="125"/>
      <c r="F1723" s="125">
        <v>31</v>
      </c>
      <c r="G1723" s="125">
        <v>17</v>
      </c>
      <c r="H1723" s="126">
        <f>SUM(F1723:G1723)</f>
        <v>48</v>
      </c>
      <c r="I1723" s="125"/>
      <c r="J1723" s="124"/>
      <c r="K1723" s="124"/>
    </row>
    <row r="1724" spans="1:11" ht="15">
      <c r="A1724" s="130"/>
      <c r="B1724" s="129" t="s">
        <v>1165</v>
      </c>
      <c r="F1724" s="139">
        <f>SUM(F1718:F1723)</f>
        <v>696</v>
      </c>
      <c r="G1724" s="139">
        <f>SUM(G1718:G1723)</f>
        <v>571</v>
      </c>
      <c r="H1724" s="126">
        <f>SUM(F1724:G1724)</f>
        <v>1267</v>
      </c>
      <c r="I1724" s="125">
        <v>2</v>
      </c>
      <c r="J1724" s="151">
        <v>1</v>
      </c>
      <c r="K1724" s="151">
        <v>3</v>
      </c>
    </row>
    <row r="1725" spans="1:11" ht="15">
      <c r="A1725" s="130">
        <v>189</v>
      </c>
      <c r="B1725" s="129" t="s">
        <v>2382</v>
      </c>
      <c r="C1725" s="128" t="s">
        <v>2381</v>
      </c>
      <c r="D1725" s="128">
        <v>126050802</v>
      </c>
      <c r="E1725" s="125"/>
      <c r="F1725" s="125">
        <v>159</v>
      </c>
      <c r="G1725" s="125">
        <v>106</v>
      </c>
      <c r="H1725" s="126">
        <f>SUM(F1725:G1725)</f>
        <v>265</v>
      </c>
      <c r="I1725" s="125"/>
      <c r="J1725" s="124"/>
      <c r="K1725" s="124"/>
    </row>
    <row r="1726" spans="1:11" ht="15">
      <c r="A1726" s="130"/>
      <c r="B1726" s="129" t="s">
        <v>1165</v>
      </c>
      <c r="C1726" s="128" t="s">
        <v>2380</v>
      </c>
      <c r="D1726" s="128">
        <v>126050803</v>
      </c>
      <c r="E1726" s="125"/>
      <c r="F1726" s="125">
        <v>692</v>
      </c>
      <c r="G1726" s="125">
        <v>532</v>
      </c>
      <c r="H1726" s="126">
        <f>SUM(F1726:G1726)</f>
        <v>1224</v>
      </c>
      <c r="I1726" s="125"/>
      <c r="J1726" s="124"/>
      <c r="K1726" s="124"/>
    </row>
    <row r="1727" spans="1:11" ht="15">
      <c r="A1727" s="130"/>
      <c r="B1727" s="129" t="s">
        <v>1165</v>
      </c>
      <c r="C1727" s="137" t="s">
        <v>2379</v>
      </c>
      <c r="D1727" s="128">
        <v>126051203</v>
      </c>
      <c r="E1727" s="125"/>
      <c r="F1727" s="125">
        <v>62</v>
      </c>
      <c r="G1727" s="125">
        <v>46</v>
      </c>
      <c r="H1727" s="126">
        <f>SUM(F1727:G1727)</f>
        <v>108</v>
      </c>
      <c r="I1727" s="125"/>
      <c r="J1727" s="124"/>
      <c r="K1727" s="124"/>
    </row>
    <row r="1728" spans="1:11" ht="15">
      <c r="A1728" s="130"/>
      <c r="B1728" s="129" t="s">
        <v>1165</v>
      </c>
      <c r="C1728" s="128"/>
      <c r="D1728" s="128"/>
      <c r="E1728" s="125"/>
      <c r="F1728" s="127">
        <f>SUM(F1725:F1727)</f>
        <v>913</v>
      </c>
      <c r="G1728" s="127">
        <f>SUM(G1725:G1727)</f>
        <v>684</v>
      </c>
      <c r="H1728" s="126">
        <f>SUM(F1728:G1728)</f>
        <v>1597</v>
      </c>
      <c r="I1728" s="125">
        <v>2</v>
      </c>
      <c r="J1728" s="124">
        <v>2</v>
      </c>
      <c r="K1728" s="124">
        <v>4</v>
      </c>
    </row>
    <row r="1729" spans="1:11" ht="15">
      <c r="A1729" s="130">
        <v>190</v>
      </c>
      <c r="B1729" s="129" t="s">
        <v>2378</v>
      </c>
      <c r="C1729" s="128" t="s">
        <v>2376</v>
      </c>
      <c r="D1729" s="128">
        <v>126040301</v>
      </c>
      <c r="E1729" s="125"/>
      <c r="F1729" s="125">
        <v>487</v>
      </c>
      <c r="G1729" s="125">
        <v>377</v>
      </c>
      <c r="H1729" s="126">
        <f>SUM(F1729:G1729)</f>
        <v>864</v>
      </c>
      <c r="I1729" s="125"/>
      <c r="J1729" s="124"/>
      <c r="K1729" s="124"/>
    </row>
    <row r="1730" spans="1:11" ht="15">
      <c r="A1730" s="130"/>
      <c r="B1730" s="129" t="s">
        <v>1165</v>
      </c>
      <c r="C1730" s="128"/>
      <c r="D1730" s="128"/>
      <c r="E1730" s="125"/>
      <c r="F1730" s="127">
        <f>SUM(F1729)</f>
        <v>487</v>
      </c>
      <c r="G1730" s="127">
        <f>SUM(G1729)</f>
        <v>377</v>
      </c>
      <c r="H1730" s="126">
        <f>SUM(F1730:G1730)</f>
        <v>864</v>
      </c>
      <c r="I1730" s="125">
        <v>1</v>
      </c>
      <c r="J1730" s="124">
        <v>1</v>
      </c>
      <c r="K1730" s="124">
        <v>2</v>
      </c>
    </row>
    <row r="1731" spans="1:11" ht="19.5" customHeight="1">
      <c r="A1731" s="130">
        <v>191</v>
      </c>
      <c r="B1731" s="129" t="s">
        <v>2377</v>
      </c>
      <c r="C1731" s="128" t="s">
        <v>2376</v>
      </c>
      <c r="D1731" s="128">
        <v>126040302</v>
      </c>
      <c r="E1731" s="125"/>
      <c r="F1731" s="125">
        <v>633</v>
      </c>
      <c r="G1731" s="125">
        <v>487</v>
      </c>
      <c r="H1731" s="126">
        <f>SUM(F1731:G1731)</f>
        <v>1120</v>
      </c>
      <c r="I1731" s="125"/>
      <c r="J1731" s="124"/>
      <c r="K1731" s="124"/>
    </row>
    <row r="1732" spans="1:11" ht="18" customHeight="1">
      <c r="A1732" s="130"/>
      <c r="B1732" s="129" t="s">
        <v>1165</v>
      </c>
      <c r="C1732" s="128" t="s">
        <v>2376</v>
      </c>
      <c r="D1732" s="128">
        <v>126040303</v>
      </c>
      <c r="E1732" s="125"/>
      <c r="F1732" s="125">
        <v>37</v>
      </c>
      <c r="G1732" s="125">
        <v>16</v>
      </c>
      <c r="H1732" s="126">
        <f>SUM(F1732:G1732)</f>
        <v>53</v>
      </c>
      <c r="I1732" s="125"/>
      <c r="J1732" s="124"/>
      <c r="K1732" s="124"/>
    </row>
    <row r="1733" spans="1:11" ht="15">
      <c r="A1733" s="130"/>
      <c r="B1733" s="129" t="s">
        <v>1165</v>
      </c>
      <c r="C1733" s="128"/>
      <c r="D1733" s="128"/>
      <c r="E1733" s="125"/>
      <c r="F1733" s="127">
        <f>SUM(F1731:F1732)</f>
        <v>670</v>
      </c>
      <c r="G1733" s="127">
        <f>SUM(G1731:G1732)</f>
        <v>503</v>
      </c>
      <c r="H1733" s="126">
        <f>SUM(F1733:G1733)</f>
        <v>1173</v>
      </c>
      <c r="I1733" s="125">
        <v>2</v>
      </c>
      <c r="J1733" s="124">
        <v>1</v>
      </c>
      <c r="K1733" s="124">
        <v>3</v>
      </c>
    </row>
    <row r="1734" spans="1:11" ht="15">
      <c r="A1734" s="130">
        <v>192</v>
      </c>
      <c r="B1734" s="129" t="s">
        <v>2375</v>
      </c>
      <c r="C1734" s="128" t="s">
        <v>2374</v>
      </c>
      <c r="D1734" s="128">
        <v>126040201</v>
      </c>
      <c r="E1734" s="125"/>
      <c r="F1734" s="125">
        <v>425</v>
      </c>
      <c r="G1734" s="125">
        <v>343</v>
      </c>
      <c r="H1734" s="126">
        <f>SUM(F1734:G1734)</f>
        <v>768</v>
      </c>
      <c r="I1734" s="125"/>
      <c r="J1734" s="124"/>
      <c r="K1734" s="124"/>
    </row>
    <row r="1735" spans="1:11" ht="15">
      <c r="A1735" s="130"/>
      <c r="B1735" s="129" t="s">
        <v>1165</v>
      </c>
      <c r="C1735" s="128" t="s">
        <v>2374</v>
      </c>
      <c r="D1735" s="128">
        <v>126040202</v>
      </c>
      <c r="E1735" s="125"/>
      <c r="F1735" s="125">
        <v>308</v>
      </c>
      <c r="G1735" s="125">
        <v>249</v>
      </c>
      <c r="H1735" s="126">
        <f>SUM(F1735:G1735)</f>
        <v>557</v>
      </c>
      <c r="I1735" s="125"/>
      <c r="J1735" s="124"/>
      <c r="K1735" s="124"/>
    </row>
    <row r="1736" spans="1:11" ht="15">
      <c r="A1736" s="130"/>
      <c r="B1736" s="129" t="s">
        <v>1165</v>
      </c>
      <c r="C1736" s="128" t="s">
        <v>2373</v>
      </c>
      <c r="D1736" s="128">
        <v>126040203</v>
      </c>
      <c r="E1736" s="125"/>
      <c r="F1736" s="125">
        <v>265</v>
      </c>
      <c r="G1736" s="125">
        <v>200</v>
      </c>
      <c r="H1736" s="126">
        <f>SUM(F1736:G1736)</f>
        <v>465</v>
      </c>
      <c r="I1736" s="125"/>
      <c r="J1736" s="124"/>
      <c r="K1736" s="124"/>
    </row>
    <row r="1737" spans="1:11" ht="15">
      <c r="A1737" s="130"/>
      <c r="B1737" s="129" t="s">
        <v>1165</v>
      </c>
      <c r="C1737" s="128"/>
      <c r="D1737" s="128"/>
      <c r="E1737" s="125"/>
      <c r="F1737" s="127">
        <f>SUM(F1734:F1736)</f>
        <v>998</v>
      </c>
      <c r="G1737" s="127">
        <f>SUM(G1734:G1736)</f>
        <v>792</v>
      </c>
      <c r="H1737" s="126">
        <f>SUM(F1737:G1737)</f>
        <v>1790</v>
      </c>
      <c r="I1737" s="125">
        <v>2</v>
      </c>
      <c r="J1737" s="124">
        <v>2</v>
      </c>
      <c r="K1737" s="124">
        <v>4</v>
      </c>
    </row>
    <row r="1738" spans="1:11" ht="15">
      <c r="A1738" s="130">
        <v>193</v>
      </c>
      <c r="B1738" s="129" t="s">
        <v>2372</v>
      </c>
      <c r="C1738" s="128" t="s">
        <v>2370</v>
      </c>
      <c r="D1738" s="128">
        <v>126040101</v>
      </c>
      <c r="E1738" s="125"/>
      <c r="F1738" s="125">
        <v>400</v>
      </c>
      <c r="G1738" s="125">
        <v>324</v>
      </c>
      <c r="H1738" s="126">
        <f>SUM(F1738:G1738)</f>
        <v>724</v>
      </c>
      <c r="I1738" s="125"/>
      <c r="J1738" s="124"/>
      <c r="K1738" s="124"/>
    </row>
    <row r="1739" spans="1:11" ht="15">
      <c r="A1739" s="130"/>
      <c r="B1739" s="129" t="s">
        <v>1165</v>
      </c>
      <c r="C1739" s="128" t="s">
        <v>2370</v>
      </c>
      <c r="D1739" s="128">
        <v>126040102</v>
      </c>
      <c r="E1739" s="125"/>
      <c r="F1739" s="125">
        <v>363</v>
      </c>
      <c r="G1739" s="125">
        <v>302</v>
      </c>
      <c r="H1739" s="126">
        <f>SUM(F1739:G1739)</f>
        <v>665</v>
      </c>
      <c r="I1739" s="125"/>
      <c r="J1739" s="124"/>
      <c r="K1739" s="124"/>
    </row>
    <row r="1740" spans="1:11" ht="15">
      <c r="A1740" s="130"/>
      <c r="B1740" s="129" t="s">
        <v>1165</v>
      </c>
      <c r="C1740" s="128"/>
      <c r="D1740" s="128"/>
      <c r="E1740" s="125"/>
      <c r="F1740" s="127">
        <f>SUM(F1738:F1739)</f>
        <v>763</v>
      </c>
      <c r="G1740" s="127">
        <f>SUM(G1738:G1739)</f>
        <v>626</v>
      </c>
      <c r="H1740" s="126">
        <f>SUM(F1740:G1740)</f>
        <v>1389</v>
      </c>
      <c r="I1740" s="125">
        <v>2</v>
      </c>
      <c r="J1740" s="124">
        <v>2</v>
      </c>
      <c r="K1740" s="124">
        <v>4</v>
      </c>
    </row>
    <row r="1741" spans="1:11" ht="30">
      <c r="A1741" s="130">
        <v>194</v>
      </c>
      <c r="B1741" s="129" t="s">
        <v>2371</v>
      </c>
      <c r="C1741" s="128" t="s">
        <v>2370</v>
      </c>
      <c r="D1741" s="128">
        <v>126040103</v>
      </c>
      <c r="E1741" s="125"/>
      <c r="F1741" s="125">
        <v>500</v>
      </c>
      <c r="G1741" s="125">
        <v>456</v>
      </c>
      <c r="H1741" s="126">
        <f>SUM(F1741:G1741)</f>
        <v>956</v>
      </c>
      <c r="I1741" s="125"/>
      <c r="J1741" s="124"/>
      <c r="K1741" s="124"/>
    </row>
    <row r="1742" spans="1:11" ht="15">
      <c r="A1742" s="130"/>
      <c r="B1742" s="129" t="s">
        <v>1165</v>
      </c>
      <c r="C1742" s="128"/>
      <c r="D1742" s="128"/>
      <c r="E1742" s="125"/>
      <c r="F1742" s="127">
        <f>SUM(F1741)</f>
        <v>500</v>
      </c>
      <c r="G1742" s="127">
        <f>SUM(G1741)</f>
        <v>456</v>
      </c>
      <c r="H1742" s="126">
        <f>SUM(F1742:G1742)</f>
        <v>956</v>
      </c>
      <c r="I1742" s="125">
        <v>1</v>
      </c>
      <c r="J1742" s="124">
        <v>1</v>
      </c>
      <c r="K1742" s="124">
        <v>2</v>
      </c>
    </row>
    <row r="1743" spans="1:11" ht="15.75" customHeight="1">
      <c r="A1743" s="130">
        <v>195</v>
      </c>
      <c r="B1743" s="129" t="s">
        <v>2369</v>
      </c>
      <c r="C1743" s="128" t="s">
        <v>2368</v>
      </c>
      <c r="D1743" s="128">
        <v>126030403</v>
      </c>
      <c r="E1743" s="125"/>
      <c r="F1743" s="125">
        <v>644</v>
      </c>
      <c r="G1743" s="125">
        <v>532</v>
      </c>
      <c r="H1743" s="126">
        <f>SUM(F1743:G1743)</f>
        <v>1176</v>
      </c>
      <c r="I1743" s="125"/>
      <c r="J1743" s="124"/>
      <c r="K1743" s="124"/>
    </row>
    <row r="1744" spans="1:11" ht="15">
      <c r="A1744" s="130"/>
      <c r="B1744" s="129" t="s">
        <v>1165</v>
      </c>
      <c r="C1744" s="128"/>
      <c r="D1744" s="128"/>
      <c r="E1744" s="125"/>
      <c r="F1744" s="127">
        <f>SUM(F1743)</f>
        <v>644</v>
      </c>
      <c r="G1744" s="127">
        <f>SUM(G1743)</f>
        <v>532</v>
      </c>
      <c r="H1744" s="126">
        <f>SUM(F1744:G1744)</f>
        <v>1176</v>
      </c>
      <c r="I1744" s="125">
        <v>2</v>
      </c>
      <c r="J1744" s="124">
        <v>1</v>
      </c>
      <c r="K1744" s="124">
        <v>3</v>
      </c>
    </row>
    <row r="1745" spans="1:11" ht="15">
      <c r="A1745" s="130">
        <v>196</v>
      </c>
      <c r="B1745" s="129" t="s">
        <v>2367</v>
      </c>
      <c r="C1745" s="137" t="s">
        <v>2366</v>
      </c>
      <c r="D1745" s="128">
        <v>126040104</v>
      </c>
      <c r="E1745" s="125"/>
      <c r="F1745" s="125">
        <v>406</v>
      </c>
      <c r="G1745" s="125">
        <v>323</v>
      </c>
      <c r="H1745" s="126">
        <f>SUM(F1745:G1745)</f>
        <v>729</v>
      </c>
      <c r="I1745" s="125"/>
      <c r="J1745" s="124"/>
      <c r="K1745" s="124"/>
    </row>
    <row r="1746" spans="1:11" ht="15">
      <c r="B1746" s="129" t="s">
        <v>1165</v>
      </c>
      <c r="C1746" s="128" t="s">
        <v>2365</v>
      </c>
      <c r="D1746" s="112">
        <v>126040205</v>
      </c>
      <c r="F1746" s="125">
        <v>173</v>
      </c>
      <c r="G1746" s="125">
        <v>111</v>
      </c>
      <c r="H1746" s="126">
        <f>SUM(F1746:G1746)</f>
        <v>284</v>
      </c>
      <c r="I1746" s="125"/>
      <c r="J1746" s="124"/>
      <c r="K1746" s="124"/>
    </row>
    <row r="1747" spans="1:11" ht="15">
      <c r="A1747" s="130"/>
      <c r="B1747" s="129" t="s">
        <v>1165</v>
      </c>
      <c r="D1747" s="128"/>
      <c r="E1747" s="125"/>
      <c r="F1747" s="127">
        <f>SUM(F1745:F1746)</f>
        <v>579</v>
      </c>
      <c r="G1747" s="127">
        <f>SUM(G1745:G1746)</f>
        <v>434</v>
      </c>
      <c r="H1747" s="126">
        <f>SUM(F1747:G1747)</f>
        <v>1013</v>
      </c>
      <c r="I1747" s="125">
        <v>2</v>
      </c>
      <c r="J1747" s="124">
        <v>1</v>
      </c>
      <c r="K1747" s="124">
        <v>3</v>
      </c>
    </row>
    <row r="1748" spans="1:11" ht="15">
      <c r="A1748" s="130">
        <v>197</v>
      </c>
      <c r="B1748" s="129" t="s">
        <v>2364</v>
      </c>
      <c r="C1748" s="128" t="s">
        <v>2363</v>
      </c>
      <c r="D1748" s="128">
        <v>126040105</v>
      </c>
      <c r="E1748" s="125"/>
      <c r="F1748" s="125">
        <v>515</v>
      </c>
      <c r="G1748" s="125">
        <v>468</v>
      </c>
      <c r="H1748" s="126">
        <f>SUM(F1748:G1748)</f>
        <v>983</v>
      </c>
      <c r="I1748" s="125"/>
      <c r="J1748" s="124"/>
      <c r="K1748" s="124"/>
    </row>
    <row r="1749" spans="1:11" ht="15">
      <c r="A1749" s="130"/>
      <c r="B1749" s="129" t="s">
        <v>1165</v>
      </c>
      <c r="C1749" s="128"/>
      <c r="D1749" s="128"/>
      <c r="E1749" s="125"/>
      <c r="F1749" s="127">
        <f>SUM(F1748)</f>
        <v>515</v>
      </c>
      <c r="G1749" s="127">
        <f>SUM(G1748)</f>
        <v>468</v>
      </c>
      <c r="H1749" s="126">
        <f>SUM(F1749:G1749)</f>
        <v>983</v>
      </c>
      <c r="I1749" s="125">
        <v>1</v>
      </c>
      <c r="J1749" s="124">
        <v>1</v>
      </c>
      <c r="K1749" s="124">
        <v>2</v>
      </c>
    </row>
    <row r="1750" spans="1:11" ht="30">
      <c r="A1750" s="130">
        <v>198</v>
      </c>
      <c r="B1750" s="129" t="s">
        <v>2362</v>
      </c>
      <c r="C1750" s="137" t="s">
        <v>2361</v>
      </c>
      <c r="D1750" s="128">
        <v>126030302</v>
      </c>
      <c r="E1750" s="125"/>
      <c r="F1750" s="125">
        <v>157</v>
      </c>
      <c r="G1750" s="125">
        <v>87</v>
      </c>
      <c r="H1750" s="126">
        <f>SUM(F1750:G1750)</f>
        <v>244</v>
      </c>
      <c r="I1750" s="125"/>
      <c r="J1750" s="124"/>
      <c r="K1750" s="124"/>
    </row>
    <row r="1751" spans="1:11" ht="15">
      <c r="A1751" s="130"/>
      <c r="B1751" s="129" t="s">
        <v>1165</v>
      </c>
      <c r="C1751" s="131" t="s">
        <v>2360</v>
      </c>
      <c r="D1751" s="128">
        <v>126030301</v>
      </c>
      <c r="E1751" s="125"/>
      <c r="F1751" s="125">
        <v>500</v>
      </c>
      <c r="G1751" s="125">
        <v>358</v>
      </c>
      <c r="H1751" s="126">
        <f>SUM(F1751:G1751)</f>
        <v>858</v>
      </c>
      <c r="I1751" s="125"/>
      <c r="J1751" s="124"/>
      <c r="K1751" s="124"/>
    </row>
    <row r="1752" spans="1:11" ht="15">
      <c r="A1752" s="130"/>
      <c r="B1752" s="129" t="s">
        <v>1165</v>
      </c>
      <c r="C1752" s="131" t="s">
        <v>2359</v>
      </c>
      <c r="D1752" s="128">
        <v>126030303</v>
      </c>
      <c r="E1752" s="125"/>
      <c r="F1752" s="125">
        <v>137</v>
      </c>
      <c r="G1752" s="125">
        <v>100</v>
      </c>
      <c r="H1752" s="126">
        <f>SUM(F1752:G1752)</f>
        <v>237</v>
      </c>
      <c r="I1752" s="125"/>
      <c r="J1752" s="124"/>
      <c r="K1752" s="124"/>
    </row>
    <row r="1753" spans="1:11" ht="15">
      <c r="A1753" s="130"/>
      <c r="B1753" s="129" t="s">
        <v>1165</v>
      </c>
      <c r="C1753" s="131" t="s">
        <v>2358</v>
      </c>
      <c r="D1753" s="128">
        <v>126040204</v>
      </c>
      <c r="E1753" s="125"/>
      <c r="F1753" s="125">
        <v>15</v>
      </c>
      <c r="G1753" s="125">
        <v>5</v>
      </c>
      <c r="H1753" s="126">
        <f>SUM(F1753:G1753)</f>
        <v>20</v>
      </c>
      <c r="I1753" s="125"/>
      <c r="J1753" s="124"/>
      <c r="K1753" s="124"/>
    </row>
    <row r="1754" spans="1:11" ht="15">
      <c r="A1754" s="130"/>
      <c r="B1754" s="129" t="s">
        <v>1165</v>
      </c>
      <c r="C1754" s="137"/>
      <c r="D1754" s="128"/>
      <c r="E1754" s="125"/>
      <c r="F1754" s="127">
        <f>SUM(F1750:F1753)</f>
        <v>809</v>
      </c>
      <c r="G1754" s="127">
        <f>SUM(G1750:G1753)</f>
        <v>550</v>
      </c>
      <c r="H1754" s="126">
        <f>SUM(F1754:G1754)</f>
        <v>1359</v>
      </c>
      <c r="I1754" s="125">
        <v>2</v>
      </c>
      <c r="J1754" s="124">
        <v>1</v>
      </c>
      <c r="K1754" s="124">
        <v>3</v>
      </c>
    </row>
    <row r="1755" spans="1:11" ht="15">
      <c r="A1755" s="130">
        <v>199</v>
      </c>
      <c r="B1755" s="129" t="s">
        <v>2357</v>
      </c>
      <c r="C1755" s="131" t="s">
        <v>2356</v>
      </c>
      <c r="D1755" s="128">
        <v>126030103</v>
      </c>
      <c r="E1755" s="125"/>
      <c r="F1755" s="125">
        <v>742</v>
      </c>
      <c r="G1755" s="125">
        <v>642</v>
      </c>
      <c r="H1755" s="126">
        <f>SUM(F1755:G1755)</f>
        <v>1384</v>
      </c>
      <c r="I1755" s="125"/>
      <c r="J1755" s="124"/>
      <c r="K1755" s="124"/>
    </row>
    <row r="1756" spans="1:11" ht="15">
      <c r="A1756" s="130"/>
      <c r="B1756" s="129" t="s">
        <v>1165</v>
      </c>
      <c r="C1756" s="137"/>
      <c r="D1756" s="128"/>
      <c r="E1756" s="125"/>
      <c r="F1756" s="127">
        <f>SUM(F1755)</f>
        <v>742</v>
      </c>
      <c r="G1756" s="127">
        <f>SUM(G1755)</f>
        <v>642</v>
      </c>
      <c r="H1756" s="126">
        <f>SUM(F1756:G1756)</f>
        <v>1384</v>
      </c>
      <c r="I1756" s="125">
        <v>2</v>
      </c>
      <c r="J1756" s="124">
        <v>2</v>
      </c>
      <c r="K1756" s="124">
        <v>4</v>
      </c>
    </row>
    <row r="1757" spans="1:11" ht="15">
      <c r="A1757" s="130">
        <v>200</v>
      </c>
      <c r="B1757" s="129" t="s">
        <v>2355</v>
      </c>
      <c r="C1757" s="131" t="s">
        <v>2354</v>
      </c>
      <c r="D1757" s="128">
        <v>126030104</v>
      </c>
      <c r="E1757" s="125"/>
      <c r="F1757" s="125">
        <v>312</v>
      </c>
      <c r="G1757" s="125">
        <v>255</v>
      </c>
      <c r="H1757" s="126">
        <f>SUM(F1757:G1757)</f>
        <v>567</v>
      </c>
      <c r="I1757" s="125"/>
      <c r="J1757" s="124"/>
      <c r="K1757" s="124"/>
    </row>
    <row r="1758" spans="1:11" ht="12.75" customHeight="1">
      <c r="A1758" s="130"/>
      <c r="B1758" s="129" t="s">
        <v>1165</v>
      </c>
      <c r="C1758" s="131" t="s">
        <v>2354</v>
      </c>
      <c r="D1758" s="128">
        <v>126030105</v>
      </c>
      <c r="E1758" s="125"/>
      <c r="F1758" s="125">
        <v>616</v>
      </c>
      <c r="G1758" s="125">
        <v>492</v>
      </c>
      <c r="H1758" s="126">
        <f>SUM(F1758:G1758)</f>
        <v>1108</v>
      </c>
      <c r="I1758" s="125"/>
      <c r="J1758" s="124"/>
      <c r="K1758" s="124"/>
    </row>
    <row r="1759" spans="1:11" ht="11.25" customHeight="1">
      <c r="A1759" s="130"/>
      <c r="B1759" s="129" t="s">
        <v>1165</v>
      </c>
      <c r="C1759" s="128"/>
      <c r="D1759" s="128"/>
      <c r="E1759" s="125"/>
      <c r="F1759" s="127">
        <f>SUM(F1757:F1758)</f>
        <v>928</v>
      </c>
      <c r="G1759" s="127">
        <f>SUM(G1757:G1758)</f>
        <v>747</v>
      </c>
      <c r="H1759" s="126">
        <f>SUM(F1759:G1759)</f>
        <v>1675</v>
      </c>
      <c r="I1759" s="125">
        <v>2</v>
      </c>
      <c r="J1759" s="124">
        <v>2</v>
      </c>
      <c r="K1759" s="124">
        <v>4</v>
      </c>
    </row>
    <row r="1760" spans="1:11" ht="15">
      <c r="A1760" s="130">
        <v>201</v>
      </c>
      <c r="B1760" s="129" t="s">
        <v>2353</v>
      </c>
      <c r="C1760" s="128" t="s">
        <v>2352</v>
      </c>
      <c r="D1760" s="128">
        <v>126021101</v>
      </c>
      <c r="E1760" s="125"/>
      <c r="F1760" s="125">
        <v>272</v>
      </c>
      <c r="G1760" s="125">
        <v>212</v>
      </c>
      <c r="H1760" s="126">
        <f>SUM(F1760:G1760)</f>
        <v>484</v>
      </c>
      <c r="I1760" s="125"/>
      <c r="J1760" s="124"/>
      <c r="K1760" s="124"/>
    </row>
    <row r="1761" spans="1:11" ht="15">
      <c r="A1761" s="130"/>
      <c r="B1761" s="129" t="s">
        <v>1165</v>
      </c>
      <c r="C1761" s="128" t="s">
        <v>2352</v>
      </c>
      <c r="D1761" s="128">
        <v>126021102</v>
      </c>
      <c r="E1761" s="125"/>
      <c r="F1761" s="125">
        <v>359</v>
      </c>
      <c r="G1761" s="125">
        <v>323</v>
      </c>
      <c r="H1761" s="126">
        <f>SUM(F1761:G1761)</f>
        <v>682</v>
      </c>
      <c r="I1761" s="125"/>
      <c r="J1761" s="124"/>
      <c r="K1761" s="124"/>
    </row>
    <row r="1762" spans="1:11" ht="11.25" customHeight="1">
      <c r="A1762" s="130"/>
      <c r="B1762" s="129" t="s">
        <v>1165</v>
      </c>
      <c r="C1762" s="128"/>
      <c r="D1762" s="128"/>
      <c r="E1762" s="125"/>
      <c r="F1762" s="127">
        <f>SUM(F1760:F1761)</f>
        <v>631</v>
      </c>
      <c r="G1762" s="127">
        <f>SUM(G1760:G1761)</f>
        <v>535</v>
      </c>
      <c r="H1762" s="126">
        <f>SUM(F1762:G1762)</f>
        <v>1166</v>
      </c>
      <c r="I1762" s="125">
        <v>2</v>
      </c>
      <c r="J1762" s="124">
        <v>1</v>
      </c>
      <c r="K1762" s="124">
        <v>3</v>
      </c>
    </row>
    <row r="1763" spans="1:11" ht="15">
      <c r="A1763" s="130">
        <v>202</v>
      </c>
      <c r="B1763" s="129" t="s">
        <v>2351</v>
      </c>
      <c r="C1763" s="128" t="s">
        <v>2350</v>
      </c>
      <c r="D1763" s="128">
        <v>126021103</v>
      </c>
      <c r="E1763" s="125"/>
      <c r="F1763" s="125">
        <v>275</v>
      </c>
      <c r="G1763" s="125">
        <v>254</v>
      </c>
      <c r="H1763" s="126">
        <f>SUM(F1763:G1763)</f>
        <v>529</v>
      </c>
      <c r="I1763" s="125"/>
      <c r="J1763" s="124"/>
      <c r="K1763" s="124"/>
    </row>
    <row r="1764" spans="1:11" ht="13.5" customHeight="1">
      <c r="A1764" s="130"/>
      <c r="B1764" s="129" t="s">
        <v>1165</v>
      </c>
      <c r="C1764" s="128" t="s">
        <v>2349</v>
      </c>
      <c r="D1764" s="128">
        <v>126021104</v>
      </c>
      <c r="E1764" s="125"/>
      <c r="F1764" s="125">
        <v>264</v>
      </c>
      <c r="G1764" s="125">
        <v>220</v>
      </c>
      <c r="H1764" s="126">
        <f>SUM(F1764:G1764)</f>
        <v>484</v>
      </c>
      <c r="I1764" s="125"/>
      <c r="J1764" s="124"/>
      <c r="K1764" s="124"/>
    </row>
    <row r="1765" spans="1:11" ht="12" customHeight="1">
      <c r="A1765" s="130"/>
      <c r="B1765" s="129" t="s">
        <v>1165</v>
      </c>
      <c r="C1765" s="128"/>
      <c r="D1765" s="128"/>
      <c r="E1765" s="125"/>
      <c r="F1765" s="127">
        <f>SUM(F1763:F1764)</f>
        <v>539</v>
      </c>
      <c r="G1765" s="127">
        <f>SUM(G1763:G1764)</f>
        <v>474</v>
      </c>
      <c r="H1765" s="126">
        <f>SUM(F1765:G1765)</f>
        <v>1013</v>
      </c>
      <c r="I1765" s="125">
        <v>1</v>
      </c>
      <c r="J1765" s="124">
        <v>1</v>
      </c>
      <c r="K1765" s="124">
        <v>2</v>
      </c>
    </row>
    <row r="1766" spans="1:11" ht="15">
      <c r="A1766" s="130"/>
      <c r="B1766" s="129" t="s">
        <v>1165</v>
      </c>
      <c r="C1766" s="128"/>
      <c r="D1766" s="128"/>
      <c r="E1766" s="125"/>
      <c r="F1766" s="125"/>
      <c r="G1766" s="125"/>
      <c r="H1766" s="126">
        <f>SUM(F1766:G1766)</f>
        <v>0</v>
      </c>
      <c r="I1766" s="125"/>
      <c r="J1766" s="124"/>
      <c r="K1766" s="124"/>
    </row>
    <row r="1767" spans="1:11" ht="15">
      <c r="A1767" s="130">
        <v>203</v>
      </c>
      <c r="B1767" s="129" t="s">
        <v>2348</v>
      </c>
      <c r="C1767" s="137" t="s">
        <v>2347</v>
      </c>
      <c r="D1767" s="128">
        <v>126021105</v>
      </c>
      <c r="E1767" s="125"/>
      <c r="F1767" s="125">
        <v>534</v>
      </c>
      <c r="G1767" s="125">
        <v>441</v>
      </c>
      <c r="H1767" s="126">
        <f>SUM(F1767:G1767)</f>
        <v>975</v>
      </c>
      <c r="I1767" s="125"/>
      <c r="J1767" s="124"/>
      <c r="K1767" s="124"/>
    </row>
    <row r="1768" spans="1:11" ht="15">
      <c r="A1768" s="130"/>
      <c r="B1768" s="129" t="s">
        <v>1165</v>
      </c>
      <c r="C1768" s="128"/>
      <c r="D1768" s="128"/>
      <c r="E1768" s="125"/>
      <c r="F1768" s="127">
        <f>SUM(F1767)</f>
        <v>534</v>
      </c>
      <c r="G1768" s="127">
        <f>SUM(G1767)</f>
        <v>441</v>
      </c>
      <c r="H1768" s="126">
        <f>SUM(F1768:G1768)</f>
        <v>975</v>
      </c>
      <c r="I1768" s="125">
        <v>1</v>
      </c>
      <c r="J1768" s="124">
        <v>1</v>
      </c>
      <c r="K1768" s="124">
        <v>2</v>
      </c>
    </row>
    <row r="1769" spans="1:11" ht="15" customHeight="1">
      <c r="A1769" s="135">
        <v>204</v>
      </c>
      <c r="B1769" s="129" t="s">
        <v>2346</v>
      </c>
      <c r="C1769" s="132" t="s">
        <v>2345</v>
      </c>
      <c r="D1769" s="128">
        <v>126021001</v>
      </c>
      <c r="E1769" s="125"/>
      <c r="F1769" s="125">
        <v>0</v>
      </c>
      <c r="G1769" s="125">
        <v>0</v>
      </c>
      <c r="H1769" s="126">
        <f>SUM(F1769:G1769)</f>
        <v>0</v>
      </c>
      <c r="I1769" s="125"/>
      <c r="J1769" s="124"/>
      <c r="K1769" s="124"/>
    </row>
    <row r="1770" spans="1:11" ht="15">
      <c r="A1770" s="130"/>
      <c r="B1770" s="129" t="s">
        <v>1165</v>
      </c>
      <c r="C1770" s="131" t="s">
        <v>2341</v>
      </c>
      <c r="D1770" s="128">
        <v>126021002</v>
      </c>
      <c r="E1770" s="125"/>
      <c r="F1770" s="125">
        <v>791</v>
      </c>
      <c r="G1770" s="125">
        <v>0</v>
      </c>
      <c r="H1770" s="126">
        <f>SUM(F1770:G1770)</f>
        <v>791</v>
      </c>
      <c r="I1770" s="125"/>
      <c r="J1770" s="124"/>
      <c r="K1770" s="124"/>
    </row>
    <row r="1771" spans="1:11" ht="15">
      <c r="A1771" s="130"/>
      <c r="B1771" s="129" t="s">
        <v>1165</v>
      </c>
      <c r="C1771" s="131" t="s">
        <v>2341</v>
      </c>
      <c r="D1771" s="128">
        <v>126021003</v>
      </c>
      <c r="E1771" s="125"/>
      <c r="F1771" s="125">
        <v>467</v>
      </c>
      <c r="G1771" s="125">
        <v>0</v>
      </c>
      <c r="H1771" s="126">
        <f>SUM(F1771:G1771)</f>
        <v>467</v>
      </c>
      <c r="I1771" s="125"/>
      <c r="J1771" s="124"/>
      <c r="K1771" s="124"/>
    </row>
    <row r="1772" spans="1:11" ht="15">
      <c r="A1772" s="130"/>
      <c r="B1772" s="129" t="s">
        <v>1165</v>
      </c>
      <c r="C1772" s="131" t="s">
        <v>2341</v>
      </c>
      <c r="D1772" s="128">
        <v>126021004</v>
      </c>
      <c r="E1772" s="125"/>
      <c r="F1772" s="125">
        <v>468</v>
      </c>
      <c r="G1772" s="125">
        <v>0</v>
      </c>
      <c r="H1772" s="126">
        <f>SUM(F1772:G1772)</f>
        <v>468</v>
      </c>
      <c r="I1772" s="125"/>
      <c r="J1772" s="124"/>
      <c r="K1772" s="124"/>
    </row>
    <row r="1773" spans="1:11" ht="15">
      <c r="A1773" s="130"/>
      <c r="B1773" s="129" t="s">
        <v>1165</v>
      </c>
      <c r="C1773" s="128"/>
      <c r="D1773" s="128"/>
      <c r="E1773" s="125"/>
      <c r="F1773" s="127">
        <f>SUM(F1769:F1772)</f>
        <v>1726</v>
      </c>
      <c r="G1773" s="125">
        <f>SUM(G1769:G1772)</f>
        <v>0</v>
      </c>
      <c r="H1773" s="126">
        <f>SUM(F1773:G1773)</f>
        <v>1726</v>
      </c>
      <c r="I1773" s="125">
        <v>4</v>
      </c>
      <c r="J1773" s="124">
        <v>0</v>
      </c>
      <c r="K1773" s="124">
        <v>4</v>
      </c>
    </row>
    <row r="1774" spans="1:11" ht="13.5" customHeight="1">
      <c r="A1774" s="130">
        <v>205</v>
      </c>
      <c r="B1774" s="129" t="s">
        <v>2344</v>
      </c>
      <c r="C1774" s="132" t="s">
        <v>2343</v>
      </c>
      <c r="D1774" s="128">
        <v>126021001</v>
      </c>
      <c r="E1774" s="125"/>
      <c r="F1774" s="125">
        <v>0</v>
      </c>
      <c r="G1774" s="125">
        <v>0</v>
      </c>
      <c r="H1774" s="126">
        <f>SUM(F1774:G1774)</f>
        <v>0</v>
      </c>
      <c r="I1774" s="125"/>
      <c r="J1774" s="124"/>
      <c r="K1774" s="124"/>
    </row>
    <row r="1775" spans="1:11" ht="15">
      <c r="A1775" s="130"/>
      <c r="B1775" s="129" t="s">
        <v>1165</v>
      </c>
      <c r="C1775" s="131" t="s">
        <v>2342</v>
      </c>
      <c r="D1775" s="128">
        <v>126021002</v>
      </c>
      <c r="E1775" s="125"/>
      <c r="F1775" s="125">
        <v>0</v>
      </c>
      <c r="G1775" s="125">
        <v>582</v>
      </c>
      <c r="H1775" s="126">
        <f>SUM(F1775:G1775)</f>
        <v>582</v>
      </c>
      <c r="I1775" s="125"/>
      <c r="J1775" s="124"/>
      <c r="K1775" s="124"/>
    </row>
    <row r="1776" spans="1:11" ht="15">
      <c r="A1776" s="130"/>
      <c r="B1776" s="129" t="s">
        <v>1165</v>
      </c>
      <c r="C1776" s="131" t="s">
        <v>2341</v>
      </c>
      <c r="D1776" s="128">
        <v>126021003</v>
      </c>
      <c r="E1776" s="125"/>
      <c r="F1776" s="125">
        <v>0</v>
      </c>
      <c r="G1776" s="125">
        <v>354</v>
      </c>
      <c r="H1776" s="126">
        <f>SUM(F1776:G1776)</f>
        <v>354</v>
      </c>
      <c r="I1776" s="125"/>
      <c r="J1776" s="124"/>
      <c r="K1776" s="124"/>
    </row>
    <row r="1777" spans="1:11" ht="15">
      <c r="A1777" s="130"/>
      <c r="B1777" s="129" t="s">
        <v>1165</v>
      </c>
      <c r="C1777" s="131" t="s">
        <v>2341</v>
      </c>
      <c r="D1777" s="128">
        <v>126021004</v>
      </c>
      <c r="E1777" s="125"/>
      <c r="F1777" s="125">
        <v>0</v>
      </c>
      <c r="G1777" s="125">
        <v>368</v>
      </c>
      <c r="H1777" s="126">
        <f>SUM(F1777:G1777)</f>
        <v>368</v>
      </c>
      <c r="I1777" s="125"/>
      <c r="J1777" s="124"/>
      <c r="K1777" s="124"/>
    </row>
    <row r="1778" spans="1:11" ht="15">
      <c r="A1778" s="130"/>
      <c r="B1778" s="129" t="s">
        <v>1165</v>
      </c>
      <c r="C1778" s="128"/>
      <c r="D1778" s="128"/>
      <c r="E1778" s="125"/>
      <c r="F1778" s="125">
        <f>SUM(F1774:F1777)</f>
        <v>0</v>
      </c>
      <c r="G1778" s="127">
        <f>SUM(G1774:G1777)</f>
        <v>1304</v>
      </c>
      <c r="H1778" s="126">
        <f>SUM(F1778:G1778)</f>
        <v>1304</v>
      </c>
      <c r="I1778" s="125">
        <v>0</v>
      </c>
      <c r="J1778" s="124">
        <v>3</v>
      </c>
      <c r="K1778" s="124">
        <v>3</v>
      </c>
    </row>
    <row r="1779" spans="1:11" ht="15">
      <c r="A1779" s="130">
        <v>206</v>
      </c>
      <c r="B1779" s="129" t="s">
        <v>2340</v>
      </c>
      <c r="C1779" s="150" t="s">
        <v>2339</v>
      </c>
      <c r="D1779" s="128">
        <v>126030106</v>
      </c>
      <c r="E1779" s="125"/>
      <c r="F1779" s="125">
        <v>170</v>
      </c>
      <c r="G1779" s="125">
        <v>141</v>
      </c>
      <c r="H1779" s="126">
        <f>SUM(F1779:G1779)</f>
        <v>311</v>
      </c>
      <c r="I1779" s="125"/>
      <c r="J1779" s="124"/>
      <c r="K1779" s="124"/>
    </row>
    <row r="1780" spans="1:11" ht="15">
      <c r="A1780" s="130"/>
      <c r="B1780" s="129" t="s">
        <v>1165</v>
      </c>
      <c r="C1780" s="150" t="s">
        <v>2338</v>
      </c>
      <c r="D1780" s="128">
        <v>126030102</v>
      </c>
      <c r="E1780" s="125"/>
      <c r="F1780" s="125">
        <v>189</v>
      </c>
      <c r="G1780" s="125">
        <v>164</v>
      </c>
      <c r="H1780" s="126">
        <f>SUM(F1780:G1780)</f>
        <v>353</v>
      </c>
      <c r="I1780" s="125"/>
      <c r="J1780" s="124"/>
      <c r="K1780" s="124"/>
    </row>
    <row r="1781" spans="1:11" ht="15">
      <c r="A1781" s="130"/>
      <c r="B1781" s="129" t="s">
        <v>1165</v>
      </c>
      <c r="C1781" s="150"/>
      <c r="D1781" s="128"/>
      <c r="E1781" s="125"/>
      <c r="F1781" s="127">
        <f>SUM(F1779:F1780)</f>
        <v>359</v>
      </c>
      <c r="G1781" s="127">
        <f>SUM(G1779:G1780)</f>
        <v>305</v>
      </c>
      <c r="H1781" s="126">
        <f>SUM(F1781:G1781)</f>
        <v>664</v>
      </c>
      <c r="I1781" s="125">
        <v>1</v>
      </c>
      <c r="J1781" s="124">
        <v>1</v>
      </c>
      <c r="K1781" s="124">
        <v>2</v>
      </c>
    </row>
    <row r="1782" spans="1:11" ht="15">
      <c r="A1782" s="130">
        <v>207</v>
      </c>
      <c r="B1782" s="129" t="s">
        <v>2337</v>
      </c>
      <c r="C1782" s="150" t="s">
        <v>2336</v>
      </c>
      <c r="D1782" s="128">
        <v>126020101</v>
      </c>
      <c r="E1782" s="125"/>
      <c r="F1782" s="125">
        <v>416</v>
      </c>
      <c r="G1782" s="125">
        <v>288</v>
      </c>
      <c r="H1782" s="126">
        <f>SUM(F1782:G1782)</f>
        <v>704</v>
      </c>
      <c r="I1782" s="125"/>
      <c r="J1782" s="124"/>
      <c r="K1782" s="124"/>
    </row>
    <row r="1783" spans="1:11" ht="15">
      <c r="A1783" s="130"/>
      <c r="B1783" s="129" t="s">
        <v>1165</v>
      </c>
      <c r="C1783" s="150" t="s">
        <v>2335</v>
      </c>
      <c r="D1783" s="128">
        <v>126020102</v>
      </c>
      <c r="E1783" s="125"/>
      <c r="F1783" s="125">
        <v>56</v>
      </c>
      <c r="G1783" s="125">
        <v>30</v>
      </c>
      <c r="H1783" s="126">
        <f>SUM(F1783:G1783)</f>
        <v>86</v>
      </c>
      <c r="I1783" s="125"/>
      <c r="J1783" s="124"/>
      <c r="K1783" s="124"/>
    </row>
    <row r="1784" spans="1:11" ht="15">
      <c r="A1784" s="130"/>
      <c r="B1784" s="129" t="s">
        <v>1165</v>
      </c>
      <c r="C1784" s="150" t="s">
        <v>2334</v>
      </c>
      <c r="D1784" s="128">
        <v>126020103</v>
      </c>
      <c r="E1784" s="125"/>
      <c r="F1784" s="125">
        <v>2</v>
      </c>
      <c r="G1784" s="125">
        <v>0</v>
      </c>
      <c r="H1784" s="126">
        <f>SUM(F1784:G1784)</f>
        <v>2</v>
      </c>
      <c r="I1784" s="125"/>
      <c r="J1784" s="124"/>
      <c r="K1784" s="124"/>
    </row>
    <row r="1785" spans="1:11" ht="15">
      <c r="A1785" s="130"/>
      <c r="B1785" s="129" t="s">
        <v>1165</v>
      </c>
      <c r="C1785" s="150" t="s">
        <v>2333</v>
      </c>
      <c r="D1785" s="128">
        <v>126030101</v>
      </c>
      <c r="E1785" s="125"/>
      <c r="F1785" s="125">
        <v>10</v>
      </c>
      <c r="G1785" s="125">
        <v>6</v>
      </c>
      <c r="H1785" s="126">
        <f>SUM(F1785:G1785)</f>
        <v>16</v>
      </c>
      <c r="I1785" s="125"/>
      <c r="J1785" s="124"/>
      <c r="K1785" s="124"/>
    </row>
    <row r="1786" spans="1:11" ht="15">
      <c r="A1786" s="130"/>
      <c r="B1786" s="129" t="s">
        <v>1165</v>
      </c>
      <c r="C1786" s="128"/>
      <c r="D1786" s="128"/>
      <c r="E1786" s="125"/>
      <c r="F1786" s="127">
        <f>SUM(F1782:F1785)</f>
        <v>484</v>
      </c>
      <c r="G1786" s="127">
        <f>SUM(G1782:G1785)</f>
        <v>324</v>
      </c>
      <c r="H1786" s="126">
        <f>SUM(F1786:G1786)</f>
        <v>808</v>
      </c>
      <c r="I1786" s="125">
        <v>1</v>
      </c>
      <c r="J1786" s="124">
        <v>1</v>
      </c>
      <c r="K1786" s="124">
        <v>2</v>
      </c>
    </row>
    <row r="1787" spans="1:11" ht="15" customHeight="1">
      <c r="A1787" s="130">
        <v>208</v>
      </c>
      <c r="B1787" s="129" t="s">
        <v>2332</v>
      </c>
      <c r="C1787" s="131" t="s">
        <v>2330</v>
      </c>
      <c r="D1787" s="128">
        <v>126030401</v>
      </c>
      <c r="E1787" s="125"/>
      <c r="F1787" s="125">
        <v>820</v>
      </c>
      <c r="G1787" s="125">
        <v>641</v>
      </c>
      <c r="H1787" s="126">
        <f>SUM(F1787:G1787)</f>
        <v>1461</v>
      </c>
      <c r="I1787" s="125"/>
      <c r="J1787" s="124"/>
      <c r="K1787" s="124"/>
    </row>
    <row r="1788" spans="1:11" ht="15">
      <c r="A1788" s="130"/>
      <c r="B1788" s="129" t="s">
        <v>1165</v>
      </c>
      <c r="C1788" s="149"/>
      <c r="D1788" s="128"/>
      <c r="E1788" s="125"/>
      <c r="F1788" s="127">
        <f>SUM(F1787)</f>
        <v>820</v>
      </c>
      <c r="G1788" s="127">
        <f>SUM(G1787)</f>
        <v>641</v>
      </c>
      <c r="H1788" s="126">
        <f>SUM(F1788:G1788)</f>
        <v>1461</v>
      </c>
      <c r="I1788" s="125">
        <v>2</v>
      </c>
      <c r="J1788" s="124">
        <v>2</v>
      </c>
      <c r="K1788" s="124">
        <v>4</v>
      </c>
    </row>
    <row r="1789" spans="1:11" ht="15" customHeight="1">
      <c r="A1789" s="130">
        <v>209</v>
      </c>
      <c r="B1789" s="129" t="s">
        <v>2331</v>
      </c>
      <c r="C1789" s="131" t="s">
        <v>2330</v>
      </c>
      <c r="D1789" s="128">
        <v>126030402</v>
      </c>
      <c r="E1789" s="125"/>
      <c r="F1789" s="125">
        <v>608</v>
      </c>
      <c r="G1789" s="125">
        <v>442</v>
      </c>
      <c r="H1789" s="126">
        <f>SUM(F1789:G1789)</f>
        <v>1050</v>
      </c>
      <c r="I1789" s="125"/>
      <c r="J1789" s="124"/>
      <c r="K1789" s="124"/>
    </row>
    <row r="1790" spans="1:11" ht="15">
      <c r="A1790" s="130"/>
      <c r="B1790" s="129" t="s">
        <v>1165</v>
      </c>
      <c r="C1790" s="128"/>
      <c r="D1790" s="128"/>
      <c r="E1790" s="125"/>
      <c r="F1790" s="127">
        <f>SUM(F1789)</f>
        <v>608</v>
      </c>
      <c r="G1790" s="127">
        <f>SUM(G1789)</f>
        <v>442</v>
      </c>
      <c r="H1790" s="126">
        <f>SUM(F1790:G1790)</f>
        <v>1050</v>
      </c>
      <c r="I1790" s="125">
        <v>2</v>
      </c>
      <c r="J1790" s="124">
        <v>1</v>
      </c>
      <c r="K1790" s="124">
        <v>3</v>
      </c>
    </row>
    <row r="1791" spans="1:11" ht="15" customHeight="1">
      <c r="A1791" s="135">
        <v>210</v>
      </c>
      <c r="B1791" s="129" t="s">
        <v>2329</v>
      </c>
      <c r="C1791" s="141" t="s">
        <v>2328</v>
      </c>
      <c r="D1791" s="128">
        <v>126060101</v>
      </c>
      <c r="E1791" s="125"/>
      <c r="F1791" s="125">
        <v>361</v>
      </c>
      <c r="G1791" s="125">
        <v>0</v>
      </c>
      <c r="H1791" s="126">
        <f>SUM(F1791:G1791)</f>
        <v>361</v>
      </c>
      <c r="I1791" s="125"/>
      <c r="J1791" s="124"/>
      <c r="K1791" s="124"/>
    </row>
    <row r="1792" spans="1:11" ht="15">
      <c r="A1792" s="130"/>
      <c r="B1792" s="129" t="s">
        <v>1165</v>
      </c>
      <c r="C1792" s="148" t="s">
        <v>2327</v>
      </c>
      <c r="D1792" s="128">
        <v>126060102</v>
      </c>
      <c r="E1792" s="125"/>
      <c r="F1792" s="125">
        <v>175</v>
      </c>
      <c r="G1792" s="125">
        <v>0</v>
      </c>
      <c r="H1792" s="126">
        <f>SUM(F1792:G1792)</f>
        <v>175</v>
      </c>
      <c r="I1792" s="125"/>
      <c r="J1792" s="124"/>
      <c r="K1792" s="124"/>
    </row>
    <row r="1793" spans="1:11" ht="15">
      <c r="A1793" s="130"/>
      <c r="B1793" s="129" t="s">
        <v>1165</v>
      </c>
      <c r="C1793" s="147" t="s">
        <v>2311</v>
      </c>
      <c r="D1793" s="128">
        <v>126060103</v>
      </c>
      <c r="E1793" s="125"/>
      <c r="F1793" s="125">
        <v>330</v>
      </c>
      <c r="G1793" s="125">
        <v>0</v>
      </c>
      <c r="H1793" s="126">
        <f>SUM(F1793:G1793)</f>
        <v>330</v>
      </c>
      <c r="I1793" s="125"/>
      <c r="J1793" s="124"/>
      <c r="K1793" s="124"/>
    </row>
    <row r="1794" spans="1:11" ht="15">
      <c r="A1794" s="130"/>
      <c r="B1794" s="129" t="s">
        <v>1165</v>
      </c>
      <c r="C1794" s="147" t="s">
        <v>2311</v>
      </c>
      <c r="D1794" s="128">
        <v>126060104</v>
      </c>
      <c r="E1794" s="125"/>
      <c r="F1794" s="125">
        <v>209</v>
      </c>
      <c r="G1794" s="125">
        <v>0</v>
      </c>
      <c r="H1794" s="126">
        <f>SUM(F1794:G1794)</f>
        <v>209</v>
      </c>
      <c r="I1794" s="125"/>
      <c r="J1794" s="124"/>
      <c r="K1794" s="124"/>
    </row>
    <row r="1795" spans="1:11" ht="11.25" customHeight="1">
      <c r="A1795" s="130"/>
      <c r="B1795" s="129" t="s">
        <v>1165</v>
      </c>
      <c r="C1795" s="128"/>
      <c r="D1795" s="128"/>
      <c r="E1795" s="125"/>
      <c r="F1795" s="127">
        <f>SUM(F1791:F1794)</f>
        <v>1075</v>
      </c>
      <c r="G1795" s="127">
        <f>SUM(G1791:G1794)</f>
        <v>0</v>
      </c>
      <c r="H1795" s="126">
        <f>SUM(F1795:G1795)</f>
        <v>1075</v>
      </c>
      <c r="I1795" s="125">
        <v>2</v>
      </c>
      <c r="J1795" s="124">
        <v>0</v>
      </c>
      <c r="K1795" s="124">
        <v>2</v>
      </c>
    </row>
    <row r="1796" spans="1:11" ht="14.25" customHeight="1">
      <c r="A1796" s="130">
        <v>211</v>
      </c>
      <c r="B1796" s="129" t="s">
        <v>2326</v>
      </c>
      <c r="C1796" s="147" t="s">
        <v>2325</v>
      </c>
      <c r="D1796" s="128">
        <v>126060101</v>
      </c>
      <c r="E1796" s="125"/>
      <c r="F1796" s="125">
        <v>0</v>
      </c>
      <c r="G1796" s="125">
        <v>220</v>
      </c>
      <c r="H1796" s="126">
        <f>SUM(F1796:G1796)</f>
        <v>220</v>
      </c>
      <c r="I1796" s="125"/>
      <c r="J1796" s="124"/>
      <c r="K1796" s="124"/>
    </row>
    <row r="1797" spans="1:11" ht="15">
      <c r="A1797" s="130"/>
      <c r="B1797" s="129" t="s">
        <v>1165</v>
      </c>
      <c r="C1797" s="148" t="s">
        <v>2324</v>
      </c>
      <c r="D1797" s="128">
        <v>126060102</v>
      </c>
      <c r="E1797" s="125"/>
      <c r="F1797" s="125">
        <v>0</v>
      </c>
      <c r="G1797" s="125">
        <v>142</v>
      </c>
      <c r="H1797" s="126">
        <f>SUM(F1797:G1797)</f>
        <v>142</v>
      </c>
      <c r="I1797" s="125"/>
      <c r="J1797" s="124"/>
      <c r="K1797" s="124"/>
    </row>
    <row r="1798" spans="1:11" ht="15">
      <c r="A1798" s="130"/>
      <c r="B1798" s="129" t="s">
        <v>1165</v>
      </c>
      <c r="C1798" s="147" t="s">
        <v>2314</v>
      </c>
      <c r="D1798" s="128">
        <v>126060103</v>
      </c>
      <c r="E1798" s="125"/>
      <c r="F1798" s="125">
        <v>0</v>
      </c>
      <c r="G1798" s="125">
        <v>253</v>
      </c>
      <c r="H1798" s="126">
        <f>SUM(F1798:G1798)</f>
        <v>253</v>
      </c>
      <c r="I1798" s="125"/>
      <c r="J1798" s="124"/>
      <c r="K1798" s="124"/>
    </row>
    <row r="1799" spans="1:11" ht="15">
      <c r="A1799" s="130"/>
      <c r="B1799" s="129" t="s">
        <v>1165</v>
      </c>
      <c r="C1799" s="147" t="s">
        <v>2311</v>
      </c>
      <c r="D1799" s="128">
        <v>126060104</v>
      </c>
      <c r="E1799" s="125"/>
      <c r="F1799" s="125">
        <v>0</v>
      </c>
      <c r="G1799" s="125">
        <v>196</v>
      </c>
      <c r="H1799" s="126">
        <f>SUM(F1799:G1799)</f>
        <v>196</v>
      </c>
      <c r="I1799" s="125"/>
      <c r="J1799" s="124"/>
      <c r="K1799" s="124"/>
    </row>
    <row r="1800" spans="1:11" ht="10.5" customHeight="1">
      <c r="A1800" s="130"/>
      <c r="B1800" s="129" t="s">
        <v>1165</v>
      </c>
      <c r="C1800" s="128"/>
      <c r="D1800" s="128"/>
      <c r="E1800" s="125"/>
      <c r="F1800" s="127">
        <f>SUM(F1796:F1799)</f>
        <v>0</v>
      </c>
      <c r="G1800" s="127">
        <f>SUM(G1796:G1799)</f>
        <v>811</v>
      </c>
      <c r="H1800" s="126">
        <f>SUM(F1800:G1800)</f>
        <v>811</v>
      </c>
      <c r="I1800" s="125">
        <v>0</v>
      </c>
      <c r="J1800" s="124">
        <v>2</v>
      </c>
      <c r="K1800" s="124">
        <v>2</v>
      </c>
    </row>
    <row r="1801" spans="1:11" ht="12" customHeight="1">
      <c r="A1801" s="135">
        <v>212</v>
      </c>
      <c r="B1801" s="129" t="s">
        <v>2323</v>
      </c>
      <c r="C1801" s="141" t="s">
        <v>2314</v>
      </c>
      <c r="D1801" s="128">
        <v>126060204</v>
      </c>
      <c r="E1801" s="125"/>
      <c r="F1801" s="125">
        <v>469</v>
      </c>
      <c r="G1801" s="125">
        <v>0</v>
      </c>
      <c r="H1801" s="126">
        <f>SUM(F1801:G1801)</f>
        <v>469</v>
      </c>
      <c r="I1801" s="125"/>
      <c r="J1801" s="124"/>
      <c r="K1801" s="124"/>
    </row>
    <row r="1802" spans="1:11" ht="15">
      <c r="A1802" s="130"/>
      <c r="B1802" s="129" t="s">
        <v>1165</v>
      </c>
      <c r="C1802" s="148" t="s">
        <v>2322</v>
      </c>
      <c r="D1802" s="128">
        <v>126060402</v>
      </c>
      <c r="E1802" s="125"/>
      <c r="F1802" s="125">
        <v>297</v>
      </c>
      <c r="G1802" s="125">
        <v>0</v>
      </c>
      <c r="H1802" s="126">
        <f>SUM(F1802:G1802)</f>
        <v>297</v>
      </c>
      <c r="I1802" s="125"/>
      <c r="J1802" s="124"/>
      <c r="K1802" s="124"/>
    </row>
    <row r="1803" spans="1:11" ht="13.5" customHeight="1">
      <c r="A1803" s="130"/>
      <c r="B1803" s="129" t="s">
        <v>1165</v>
      </c>
      <c r="C1803" s="142" t="s">
        <v>2321</v>
      </c>
      <c r="D1803" s="128">
        <v>126060408</v>
      </c>
      <c r="E1803" s="125"/>
      <c r="F1803" s="125">
        <v>459</v>
      </c>
      <c r="G1803" s="125">
        <v>0</v>
      </c>
      <c r="H1803" s="126">
        <f>SUM(F1803:G1803)</f>
        <v>459</v>
      </c>
      <c r="I1803" s="125"/>
      <c r="J1803" s="124"/>
      <c r="K1803" s="124"/>
    </row>
    <row r="1804" spans="1:11" ht="25.5">
      <c r="A1804" s="130"/>
      <c r="B1804" s="129" t="s">
        <v>1165</v>
      </c>
      <c r="C1804" s="142" t="s">
        <v>2320</v>
      </c>
      <c r="D1804" s="128">
        <v>126060409</v>
      </c>
      <c r="E1804" s="125"/>
      <c r="F1804" s="125">
        <v>302</v>
      </c>
      <c r="G1804" s="125">
        <v>0</v>
      </c>
      <c r="H1804" s="126">
        <f>SUM(F1804:G1804)</f>
        <v>302</v>
      </c>
      <c r="I1804" s="125"/>
      <c r="J1804" s="124"/>
      <c r="K1804" s="124"/>
    </row>
    <row r="1805" spans="1:11" ht="11.25" customHeight="1">
      <c r="A1805" s="130"/>
      <c r="B1805" s="129" t="s">
        <v>1165</v>
      </c>
      <c r="C1805" s="128"/>
      <c r="D1805" s="128"/>
      <c r="E1805" s="125"/>
      <c r="F1805" s="127">
        <f>SUM(F1801:F1804)</f>
        <v>1527</v>
      </c>
      <c r="G1805" s="127">
        <f>SUM(G1801:G1804)</f>
        <v>0</v>
      </c>
      <c r="H1805" s="126">
        <f>SUM(F1805:G1805)</f>
        <v>1527</v>
      </c>
      <c r="I1805" s="125">
        <v>3</v>
      </c>
      <c r="J1805" s="124">
        <v>0</v>
      </c>
      <c r="K1805" s="124">
        <v>3</v>
      </c>
    </row>
    <row r="1806" spans="1:11" ht="30">
      <c r="A1806" s="130">
        <v>213</v>
      </c>
      <c r="B1806" s="129" t="s">
        <v>2319</v>
      </c>
      <c r="C1806" s="141" t="s">
        <v>2318</v>
      </c>
      <c r="D1806" s="128">
        <v>126060201</v>
      </c>
      <c r="E1806" s="125"/>
      <c r="F1806" s="125">
        <v>0</v>
      </c>
      <c r="G1806" s="125">
        <v>308</v>
      </c>
      <c r="H1806" s="126">
        <f>SUM(F1806:G1806)</f>
        <v>308</v>
      </c>
      <c r="I1806" s="125"/>
      <c r="J1806" s="124"/>
      <c r="K1806" s="124"/>
    </row>
    <row r="1807" spans="1:11" ht="12" customHeight="1">
      <c r="A1807" s="130"/>
      <c r="B1807" s="129" t="s">
        <v>1165</v>
      </c>
      <c r="C1807" s="141" t="s">
        <v>2317</v>
      </c>
      <c r="D1807" s="128">
        <v>126060202</v>
      </c>
      <c r="E1807" s="125"/>
      <c r="F1807" s="125">
        <v>0</v>
      </c>
      <c r="G1807" s="125">
        <v>261</v>
      </c>
      <c r="H1807" s="126">
        <f>SUM(F1807:G1807)</f>
        <v>261</v>
      </c>
      <c r="I1807" s="125"/>
      <c r="J1807" s="124"/>
      <c r="K1807" s="124"/>
    </row>
    <row r="1808" spans="1:11" ht="15">
      <c r="A1808" s="130"/>
      <c r="B1808" s="129" t="s">
        <v>1165</v>
      </c>
      <c r="C1808" s="148" t="s">
        <v>2316</v>
      </c>
      <c r="D1808" s="128">
        <v>126060203</v>
      </c>
      <c r="E1808" s="125"/>
      <c r="F1808" s="125">
        <v>0</v>
      </c>
      <c r="G1808" s="125">
        <v>451</v>
      </c>
      <c r="H1808" s="126">
        <f>SUM(F1808:G1808)</f>
        <v>451</v>
      </c>
      <c r="I1808" s="125"/>
      <c r="J1808" s="124"/>
      <c r="K1808" s="124"/>
    </row>
    <row r="1809" spans="1:11" ht="10.5" customHeight="1">
      <c r="A1809" s="130"/>
      <c r="B1809" s="129" t="s">
        <v>1165</v>
      </c>
      <c r="F1809" s="139">
        <f>SUM(F1806:F1808)</f>
        <v>0</v>
      </c>
      <c r="G1809" s="139">
        <f>SUM(G1806:G1808)</f>
        <v>1020</v>
      </c>
      <c r="H1809" s="126">
        <f>SUM(F1809:G1809)</f>
        <v>1020</v>
      </c>
      <c r="I1809" s="125">
        <v>0</v>
      </c>
      <c r="J1809" s="124">
        <v>2</v>
      </c>
      <c r="K1809" s="124">
        <v>2</v>
      </c>
    </row>
    <row r="1810" spans="1:11" ht="12" customHeight="1">
      <c r="A1810" s="135">
        <v>214</v>
      </c>
      <c r="B1810" s="129" t="s">
        <v>2315</v>
      </c>
      <c r="C1810" s="147" t="s">
        <v>2314</v>
      </c>
      <c r="D1810" s="128">
        <v>126060201</v>
      </c>
      <c r="E1810" s="125"/>
      <c r="F1810" s="125">
        <v>342</v>
      </c>
      <c r="G1810" s="125">
        <v>0</v>
      </c>
      <c r="H1810" s="126">
        <f>SUM(F1810:G1810)</f>
        <v>342</v>
      </c>
      <c r="I1810" s="125"/>
      <c r="J1810" s="124"/>
      <c r="K1810" s="124"/>
    </row>
    <row r="1811" spans="1:11" ht="15">
      <c r="A1811" s="130"/>
      <c r="B1811" s="129" t="s">
        <v>1165</v>
      </c>
      <c r="C1811" s="147" t="s">
        <v>2314</v>
      </c>
      <c r="D1811" s="128">
        <v>126060202</v>
      </c>
      <c r="E1811" s="125"/>
      <c r="F1811" s="125">
        <v>315</v>
      </c>
      <c r="G1811" s="125">
        <v>0</v>
      </c>
      <c r="H1811" s="126">
        <f>SUM(F1811:G1811)</f>
        <v>315</v>
      </c>
      <c r="I1811" s="125"/>
      <c r="J1811" s="124"/>
      <c r="K1811" s="124"/>
    </row>
    <row r="1812" spans="1:11" ht="15">
      <c r="A1812" s="130"/>
      <c r="B1812" s="129" t="s">
        <v>1165</v>
      </c>
      <c r="C1812" s="141" t="s">
        <v>2313</v>
      </c>
      <c r="D1812" s="128">
        <v>126060203</v>
      </c>
      <c r="E1812" s="125"/>
      <c r="F1812" s="125">
        <v>550</v>
      </c>
      <c r="G1812" s="125">
        <v>0</v>
      </c>
      <c r="H1812" s="126">
        <f>SUM(F1812:G1812)</f>
        <v>550</v>
      </c>
      <c r="I1812" s="125"/>
      <c r="J1812" s="124"/>
      <c r="K1812" s="124"/>
    </row>
    <row r="1813" spans="1:11" ht="15">
      <c r="A1813" s="130"/>
      <c r="B1813" s="129" t="s">
        <v>1165</v>
      </c>
      <c r="C1813" s="128"/>
      <c r="D1813" s="128"/>
      <c r="E1813" s="125"/>
      <c r="F1813" s="127">
        <f>SUM(F1810:F1812)</f>
        <v>1207</v>
      </c>
      <c r="G1813" s="127">
        <f>SUM(G1810:G1812)</f>
        <v>0</v>
      </c>
      <c r="H1813" s="126">
        <f>SUM(F1813:G1813)</f>
        <v>1207</v>
      </c>
      <c r="I1813" s="125">
        <v>3</v>
      </c>
      <c r="J1813" s="124">
        <v>0</v>
      </c>
      <c r="K1813" s="124">
        <v>3</v>
      </c>
    </row>
    <row r="1814" spans="1:11" ht="30">
      <c r="A1814" s="130">
        <v>215</v>
      </c>
      <c r="B1814" s="129" t="s">
        <v>2312</v>
      </c>
      <c r="C1814" s="147" t="s">
        <v>2311</v>
      </c>
      <c r="D1814" s="128">
        <v>126060204</v>
      </c>
      <c r="E1814" s="125"/>
      <c r="F1814" s="125">
        <v>0</v>
      </c>
      <c r="G1814" s="125">
        <v>360</v>
      </c>
      <c r="H1814" s="126">
        <f>SUM(F1814:G1814)</f>
        <v>360</v>
      </c>
      <c r="I1814" s="125"/>
      <c r="J1814" s="124"/>
      <c r="K1814" s="124"/>
    </row>
    <row r="1815" spans="1:11" ht="15">
      <c r="A1815" s="130"/>
      <c r="B1815" s="129" t="s">
        <v>1165</v>
      </c>
      <c r="C1815" s="146" t="s">
        <v>2310</v>
      </c>
      <c r="D1815" s="128">
        <v>126060402</v>
      </c>
      <c r="E1815" s="125"/>
      <c r="F1815" s="125">
        <v>0</v>
      </c>
      <c r="G1815" s="125">
        <v>229</v>
      </c>
      <c r="H1815" s="126">
        <f>SUM(F1815:G1815)</f>
        <v>229</v>
      </c>
      <c r="I1815" s="125"/>
      <c r="J1815" s="124"/>
      <c r="K1815" s="124"/>
    </row>
    <row r="1816" spans="1:11" ht="25.5">
      <c r="A1816" s="130"/>
      <c r="B1816" s="129" t="s">
        <v>1165</v>
      </c>
      <c r="C1816" s="145" t="s">
        <v>2309</v>
      </c>
      <c r="D1816" s="128">
        <v>126060408</v>
      </c>
      <c r="E1816" s="125"/>
      <c r="F1816" s="125">
        <v>0</v>
      </c>
      <c r="G1816" s="125">
        <v>419</v>
      </c>
      <c r="H1816" s="126">
        <f>SUM(F1816:G1816)</f>
        <v>419</v>
      </c>
      <c r="I1816" s="125"/>
      <c r="J1816" s="124"/>
      <c r="K1816" s="124"/>
    </row>
    <row r="1817" spans="1:11" ht="25.5">
      <c r="A1817" s="130"/>
      <c r="B1817" s="129" t="s">
        <v>1165</v>
      </c>
      <c r="C1817" s="142" t="s">
        <v>2308</v>
      </c>
      <c r="D1817" s="128">
        <v>126060409</v>
      </c>
      <c r="E1817" s="125"/>
      <c r="F1817" s="125">
        <v>0</v>
      </c>
      <c r="G1817" s="125">
        <v>223</v>
      </c>
      <c r="H1817" s="126">
        <f>SUM(F1817:G1817)</f>
        <v>223</v>
      </c>
      <c r="I1817" s="125"/>
      <c r="J1817" s="124"/>
      <c r="K1817" s="124"/>
    </row>
    <row r="1818" spans="1:11" ht="15">
      <c r="A1818" s="130"/>
      <c r="B1818" s="129" t="s">
        <v>1165</v>
      </c>
      <c r="F1818" s="139">
        <f>SUM(F1814:F1817)</f>
        <v>0</v>
      </c>
      <c r="G1818" s="139">
        <f>SUM(G1814:G1817)</f>
        <v>1231</v>
      </c>
      <c r="H1818" s="126">
        <f>SUM(F1818:G1818)</f>
        <v>1231</v>
      </c>
      <c r="I1818" s="125">
        <v>0</v>
      </c>
      <c r="J1818" s="124">
        <v>3</v>
      </c>
      <c r="K1818" s="124">
        <v>3</v>
      </c>
    </row>
    <row r="1819" spans="1:11" ht="15">
      <c r="A1819" s="130"/>
      <c r="B1819" s="129" t="s">
        <v>1165</v>
      </c>
      <c r="C1819" s="128"/>
      <c r="D1819" s="128"/>
      <c r="E1819" s="125"/>
      <c r="F1819" s="125"/>
      <c r="G1819" s="125"/>
      <c r="H1819" s="126">
        <f>SUM(F1819:G1819)</f>
        <v>0</v>
      </c>
      <c r="I1819" s="125"/>
      <c r="J1819" s="124"/>
      <c r="K1819" s="124"/>
    </row>
    <row r="1820" spans="1:11" ht="26.25" customHeight="1">
      <c r="A1820" s="135">
        <v>216</v>
      </c>
      <c r="B1820" s="129" t="s">
        <v>2307</v>
      </c>
      <c r="C1820" s="142" t="s">
        <v>2306</v>
      </c>
      <c r="D1820" s="128">
        <v>126060304</v>
      </c>
      <c r="E1820" s="125"/>
      <c r="F1820" s="125">
        <v>319</v>
      </c>
      <c r="G1820" s="125">
        <v>0</v>
      </c>
      <c r="H1820" s="126">
        <f>SUM(F1820:G1820)</f>
        <v>319</v>
      </c>
      <c r="I1820" s="125"/>
      <c r="J1820" s="124"/>
      <c r="K1820" s="124"/>
    </row>
    <row r="1821" spans="1:11" ht="19.5" customHeight="1">
      <c r="A1821" s="130"/>
      <c r="B1821" s="129" t="s">
        <v>1165</v>
      </c>
      <c r="C1821" s="142" t="s">
        <v>2305</v>
      </c>
      <c r="D1821" s="128">
        <v>126060306</v>
      </c>
      <c r="E1821" s="125"/>
      <c r="F1821" s="125">
        <v>323</v>
      </c>
      <c r="G1821" s="125">
        <v>0</v>
      </c>
      <c r="H1821" s="126">
        <f>SUM(F1821:G1821)</f>
        <v>323</v>
      </c>
      <c r="I1821" s="125"/>
      <c r="J1821" s="124"/>
      <c r="K1821" s="124"/>
    </row>
    <row r="1822" spans="1:11" ht="25.5">
      <c r="A1822" s="130"/>
      <c r="B1822" s="129" t="s">
        <v>1165</v>
      </c>
      <c r="C1822" s="142" t="s">
        <v>2304</v>
      </c>
      <c r="D1822" s="128">
        <v>126060404</v>
      </c>
      <c r="E1822" s="125"/>
      <c r="F1822" s="125">
        <v>199</v>
      </c>
      <c r="G1822" s="125">
        <v>0</v>
      </c>
      <c r="H1822" s="126">
        <f>SUM(F1822:G1822)</f>
        <v>199</v>
      </c>
      <c r="I1822" s="125"/>
      <c r="J1822" s="124"/>
      <c r="K1822" s="124"/>
    </row>
    <row r="1823" spans="1:11" ht="16.5" customHeight="1">
      <c r="A1823" s="130"/>
      <c r="B1823" s="129" t="s">
        <v>1165</v>
      </c>
      <c r="C1823" s="142" t="s">
        <v>2303</v>
      </c>
      <c r="D1823" s="128">
        <v>126060406</v>
      </c>
      <c r="E1823" s="125"/>
      <c r="F1823" s="133">
        <v>342</v>
      </c>
      <c r="G1823" s="125">
        <v>0</v>
      </c>
      <c r="H1823" s="126">
        <f>SUM(F1823:G1823)</f>
        <v>342</v>
      </c>
      <c r="I1823" s="125"/>
      <c r="J1823" s="124"/>
      <c r="K1823" s="124"/>
    </row>
    <row r="1824" spans="1:11" ht="25.5">
      <c r="A1824" s="130"/>
      <c r="B1824" s="129" t="s">
        <v>1165</v>
      </c>
      <c r="C1824" s="142" t="s">
        <v>2302</v>
      </c>
      <c r="D1824" s="128">
        <v>126060407</v>
      </c>
      <c r="E1824" s="125"/>
      <c r="F1824" s="133">
        <v>271</v>
      </c>
      <c r="G1824" s="125">
        <v>0</v>
      </c>
      <c r="H1824" s="126">
        <f>SUM(F1824:G1824)</f>
        <v>271</v>
      </c>
      <c r="I1824" s="125"/>
      <c r="J1824" s="124"/>
      <c r="K1824" s="124"/>
    </row>
    <row r="1825" spans="1:11" ht="15">
      <c r="A1825" s="130"/>
      <c r="B1825" s="129" t="s">
        <v>1165</v>
      </c>
      <c r="C1825" s="128"/>
      <c r="D1825" s="128"/>
      <c r="E1825" s="125"/>
      <c r="F1825" s="127">
        <f>SUM(F1820:F1824)</f>
        <v>1454</v>
      </c>
      <c r="G1825" s="127">
        <f>SUM(G1820:G1824)</f>
        <v>0</v>
      </c>
      <c r="H1825" s="126">
        <f>SUM(F1825:G1825)</f>
        <v>1454</v>
      </c>
      <c r="I1825" s="125">
        <v>3</v>
      </c>
      <c r="J1825" s="124">
        <v>0</v>
      </c>
      <c r="K1825" s="124">
        <v>3</v>
      </c>
    </row>
    <row r="1826" spans="1:11" ht="24" customHeight="1">
      <c r="A1826" s="130">
        <v>217</v>
      </c>
      <c r="B1826" s="129" t="s">
        <v>2301</v>
      </c>
      <c r="C1826" s="144" t="s">
        <v>2300</v>
      </c>
      <c r="D1826" s="128">
        <v>126060304</v>
      </c>
      <c r="E1826" s="125"/>
      <c r="F1826" s="125">
        <v>0</v>
      </c>
      <c r="G1826" s="125">
        <v>268</v>
      </c>
      <c r="H1826" s="126">
        <f>SUM(F1826:G1826)</f>
        <v>268</v>
      </c>
      <c r="I1826" s="125"/>
      <c r="J1826" s="124"/>
      <c r="K1826" s="124"/>
    </row>
    <row r="1827" spans="1:11" ht="15">
      <c r="A1827" s="130"/>
      <c r="B1827" s="129" t="s">
        <v>1165</v>
      </c>
      <c r="C1827" s="141" t="s">
        <v>2299</v>
      </c>
      <c r="D1827" s="128">
        <v>126060306</v>
      </c>
      <c r="E1827" s="125"/>
      <c r="F1827" s="125">
        <v>0</v>
      </c>
      <c r="G1827" s="125">
        <v>265</v>
      </c>
      <c r="H1827" s="126">
        <f>SUM(F1827:G1827)</f>
        <v>265</v>
      </c>
      <c r="I1827" s="125"/>
      <c r="J1827" s="124"/>
      <c r="K1827" s="124"/>
    </row>
    <row r="1828" spans="1:11" ht="25.5">
      <c r="A1828" s="130"/>
      <c r="B1828" s="129" t="s">
        <v>1165</v>
      </c>
      <c r="C1828" s="144" t="s">
        <v>2298</v>
      </c>
      <c r="D1828" s="128">
        <v>126060404</v>
      </c>
      <c r="E1828" s="125"/>
      <c r="F1828" s="125">
        <v>0</v>
      </c>
      <c r="G1828" s="125">
        <v>138</v>
      </c>
      <c r="H1828" s="126">
        <f>SUM(F1828:G1828)</f>
        <v>138</v>
      </c>
      <c r="I1828" s="125"/>
      <c r="J1828" s="124"/>
      <c r="K1828" s="124"/>
    </row>
    <row r="1829" spans="1:11" ht="12.75" customHeight="1">
      <c r="A1829" s="130"/>
      <c r="B1829" s="129" t="s">
        <v>1165</v>
      </c>
      <c r="C1829" s="142" t="s">
        <v>2297</v>
      </c>
      <c r="D1829" s="128">
        <v>126060406</v>
      </c>
      <c r="E1829" s="125"/>
      <c r="F1829" s="125">
        <v>0</v>
      </c>
      <c r="G1829" s="125">
        <v>299</v>
      </c>
      <c r="H1829" s="126">
        <f>SUM(F1829:G1829)</f>
        <v>299</v>
      </c>
      <c r="I1829" s="125"/>
      <c r="J1829" s="124"/>
      <c r="K1829" s="124"/>
    </row>
    <row r="1830" spans="1:11" ht="25.5">
      <c r="A1830" s="130"/>
      <c r="B1830" s="129" t="s">
        <v>1165</v>
      </c>
      <c r="C1830" s="142" t="s">
        <v>2296</v>
      </c>
      <c r="D1830" s="128">
        <v>126060407</v>
      </c>
      <c r="E1830" s="125"/>
      <c r="F1830" s="125">
        <v>0</v>
      </c>
      <c r="G1830" s="125">
        <v>242</v>
      </c>
      <c r="H1830" s="126">
        <f>SUM(F1830:G1830)</f>
        <v>242</v>
      </c>
      <c r="I1830" s="125"/>
      <c r="J1830" s="124"/>
      <c r="K1830" s="124"/>
    </row>
    <row r="1831" spans="1:11" ht="15">
      <c r="A1831" s="130"/>
      <c r="B1831" s="129" t="s">
        <v>1165</v>
      </c>
      <c r="C1831" s="128"/>
      <c r="D1831" s="128"/>
      <c r="E1831" s="125"/>
      <c r="F1831" s="127">
        <f>SUM(F1826:F1830)</f>
        <v>0</v>
      </c>
      <c r="G1831" s="127">
        <f>SUM(G1826:G1830)</f>
        <v>1212</v>
      </c>
      <c r="H1831" s="126">
        <f>SUM(F1831:G1831)</f>
        <v>1212</v>
      </c>
      <c r="I1831" s="125">
        <v>0</v>
      </c>
      <c r="J1831" s="124">
        <v>3</v>
      </c>
      <c r="K1831" s="124">
        <v>3</v>
      </c>
    </row>
    <row r="1832" spans="1:11" ht="18" customHeight="1">
      <c r="A1832" s="135">
        <v>218</v>
      </c>
      <c r="B1832" s="129" t="s">
        <v>2295</v>
      </c>
      <c r="C1832" s="145" t="s">
        <v>2294</v>
      </c>
      <c r="D1832" s="128">
        <v>126060301</v>
      </c>
      <c r="E1832" s="125"/>
      <c r="F1832" s="125">
        <v>365</v>
      </c>
      <c r="G1832" s="125">
        <v>0</v>
      </c>
      <c r="H1832" s="126">
        <f>SUM(F1832:G1832)</f>
        <v>365</v>
      </c>
      <c r="I1832" s="125"/>
      <c r="J1832" s="124"/>
      <c r="K1832" s="124"/>
    </row>
    <row r="1833" spans="1:11" ht="22.5" customHeight="1">
      <c r="A1833" s="130"/>
      <c r="B1833" s="129" t="s">
        <v>1165</v>
      </c>
      <c r="C1833" s="142" t="s">
        <v>2290</v>
      </c>
      <c r="D1833" s="128">
        <v>126060302</v>
      </c>
      <c r="E1833" s="125"/>
      <c r="F1833" s="125">
        <v>258</v>
      </c>
      <c r="G1833" s="125">
        <v>0</v>
      </c>
      <c r="H1833" s="126">
        <f>SUM(F1833:G1833)</f>
        <v>258</v>
      </c>
      <c r="I1833" s="125"/>
      <c r="J1833" s="124"/>
      <c r="K1833" s="124"/>
    </row>
    <row r="1834" spans="1:11" ht="25.5">
      <c r="A1834" s="130"/>
      <c r="B1834" s="129" t="s">
        <v>1165</v>
      </c>
      <c r="C1834" s="142" t="s">
        <v>2293</v>
      </c>
      <c r="D1834" s="128">
        <v>126060303</v>
      </c>
      <c r="E1834" s="125"/>
      <c r="F1834" s="125">
        <v>375</v>
      </c>
      <c r="G1834" s="125">
        <v>0</v>
      </c>
      <c r="H1834" s="126">
        <f>SUM(F1834:G1834)</f>
        <v>375</v>
      </c>
      <c r="I1834" s="125"/>
      <c r="J1834" s="124"/>
      <c r="K1834" s="124"/>
    </row>
    <row r="1835" spans="1:11" ht="15">
      <c r="A1835" s="130"/>
      <c r="B1835" s="129" t="s">
        <v>1165</v>
      </c>
      <c r="C1835" s="141" t="s">
        <v>2288</v>
      </c>
      <c r="D1835" s="128">
        <v>126060305</v>
      </c>
      <c r="E1835" s="125"/>
      <c r="F1835" s="125">
        <v>412</v>
      </c>
      <c r="G1835" s="125">
        <v>0</v>
      </c>
      <c r="H1835" s="126">
        <f>SUM(F1835:G1835)</f>
        <v>412</v>
      </c>
      <c r="I1835" s="125"/>
      <c r="J1835" s="124"/>
      <c r="K1835" s="124"/>
    </row>
    <row r="1836" spans="1:11" ht="15">
      <c r="A1836" s="130"/>
      <c r="B1836" s="129" t="s">
        <v>1165</v>
      </c>
      <c r="C1836" s="128"/>
      <c r="D1836" s="128"/>
      <c r="E1836" s="125"/>
      <c r="F1836" s="127">
        <f>SUM(F1832:F1835)</f>
        <v>1410</v>
      </c>
      <c r="G1836" s="127">
        <f>SUM(G1832:G1835)</f>
        <v>0</v>
      </c>
      <c r="H1836" s="126">
        <f>SUM(F1836:G1836)</f>
        <v>1410</v>
      </c>
      <c r="I1836" s="125">
        <v>3</v>
      </c>
      <c r="J1836" s="124">
        <v>0</v>
      </c>
      <c r="K1836" s="124">
        <v>3</v>
      </c>
    </row>
    <row r="1837" spans="1:11" ht="16.5" customHeight="1">
      <c r="A1837" s="130">
        <v>219</v>
      </c>
      <c r="B1837" s="129" t="s">
        <v>2292</v>
      </c>
      <c r="C1837" s="142" t="s">
        <v>2291</v>
      </c>
      <c r="D1837" s="128">
        <v>126060301</v>
      </c>
      <c r="E1837" s="125"/>
      <c r="F1837" s="125">
        <v>0</v>
      </c>
      <c r="G1837" s="125">
        <v>324</v>
      </c>
      <c r="H1837" s="126">
        <f>SUM(F1837:G1837)</f>
        <v>324</v>
      </c>
      <c r="I1837" s="125"/>
      <c r="J1837" s="124"/>
      <c r="K1837" s="124"/>
    </row>
    <row r="1838" spans="1:11" ht="38.25">
      <c r="A1838" s="130"/>
      <c r="B1838" s="129" t="s">
        <v>1165</v>
      </c>
      <c r="C1838" s="142" t="s">
        <v>2290</v>
      </c>
      <c r="D1838" s="128">
        <v>126060302</v>
      </c>
      <c r="E1838" s="125"/>
      <c r="F1838" s="125">
        <v>0</v>
      </c>
      <c r="G1838" s="125">
        <v>242</v>
      </c>
      <c r="H1838" s="126">
        <f>SUM(F1838:G1838)</f>
        <v>242</v>
      </c>
      <c r="I1838" s="125"/>
      <c r="J1838" s="124"/>
      <c r="K1838" s="124"/>
    </row>
    <row r="1839" spans="1:11" ht="25.5">
      <c r="A1839" s="130"/>
      <c r="B1839" s="129" t="s">
        <v>1165</v>
      </c>
      <c r="C1839" s="142" t="s">
        <v>2289</v>
      </c>
      <c r="D1839" s="128">
        <v>126060303</v>
      </c>
      <c r="E1839" s="125"/>
      <c r="F1839" s="125">
        <v>0</v>
      </c>
      <c r="G1839" s="125">
        <v>320</v>
      </c>
      <c r="H1839" s="126">
        <f>SUM(F1839:G1839)</f>
        <v>320</v>
      </c>
      <c r="I1839" s="125"/>
      <c r="J1839" s="124"/>
      <c r="K1839" s="124"/>
    </row>
    <row r="1840" spans="1:11" ht="15">
      <c r="A1840" s="130"/>
      <c r="B1840" s="129" t="s">
        <v>1165</v>
      </c>
      <c r="C1840" s="141" t="s">
        <v>2288</v>
      </c>
      <c r="D1840" s="128">
        <v>126060305</v>
      </c>
      <c r="E1840" s="125"/>
      <c r="F1840" s="125">
        <v>0</v>
      </c>
      <c r="G1840" s="125">
        <v>357</v>
      </c>
      <c r="H1840" s="126">
        <f>SUM(F1840:G1840)</f>
        <v>357</v>
      </c>
      <c r="I1840" s="125"/>
      <c r="J1840" s="124"/>
      <c r="K1840" s="124"/>
    </row>
    <row r="1841" spans="1:11" ht="15">
      <c r="A1841" s="130"/>
      <c r="B1841" s="129" t="s">
        <v>1165</v>
      </c>
      <c r="C1841" s="128"/>
      <c r="D1841" s="128"/>
      <c r="E1841" s="125"/>
      <c r="F1841" s="127">
        <f>SUM(F1837:F1840)</f>
        <v>0</v>
      </c>
      <c r="G1841" s="127">
        <f>SUM(G1837:G1840)</f>
        <v>1243</v>
      </c>
      <c r="H1841" s="126">
        <f>SUM(F1841:G1841)</f>
        <v>1243</v>
      </c>
      <c r="I1841" s="125">
        <v>0</v>
      </c>
      <c r="J1841" s="124">
        <v>3</v>
      </c>
      <c r="K1841" s="124">
        <v>3</v>
      </c>
    </row>
    <row r="1842" spans="1:11" ht="30">
      <c r="A1842" s="135">
        <v>220</v>
      </c>
      <c r="B1842" s="129" t="s">
        <v>2287</v>
      </c>
      <c r="C1842" s="144"/>
      <c r="D1842" s="128">
        <v>126060401</v>
      </c>
      <c r="E1842" s="125"/>
      <c r="F1842" s="125">
        <v>405</v>
      </c>
      <c r="G1842" s="125">
        <v>0</v>
      </c>
      <c r="H1842" s="126">
        <f>SUM(F1842:G1842)</f>
        <v>405</v>
      </c>
      <c r="I1842" s="125"/>
      <c r="J1842" s="124"/>
      <c r="K1842" s="124"/>
    </row>
    <row r="1843" spans="1:11" ht="25.5">
      <c r="A1843" s="130"/>
      <c r="B1843" s="129" t="s">
        <v>1165</v>
      </c>
      <c r="C1843" s="142" t="s">
        <v>2286</v>
      </c>
      <c r="D1843" s="128">
        <v>126060403</v>
      </c>
      <c r="E1843" s="125"/>
      <c r="F1843" s="125">
        <v>388</v>
      </c>
      <c r="G1843" s="125">
        <v>0</v>
      </c>
      <c r="H1843" s="126">
        <f>SUM(F1843:G1843)</f>
        <v>388</v>
      </c>
      <c r="I1843" s="125"/>
      <c r="J1843" s="124"/>
      <c r="K1843" s="124"/>
    </row>
    <row r="1844" spans="1:11" ht="15">
      <c r="A1844" s="130"/>
      <c r="B1844" s="129" t="s">
        <v>1165</v>
      </c>
      <c r="C1844" s="141" t="s">
        <v>2282</v>
      </c>
      <c r="D1844" s="128">
        <v>126060405</v>
      </c>
      <c r="E1844" s="125"/>
      <c r="F1844" s="125">
        <v>435</v>
      </c>
      <c r="G1844" s="125">
        <v>0</v>
      </c>
      <c r="H1844" s="126">
        <f>SUM(F1844:G1844)</f>
        <v>435</v>
      </c>
      <c r="I1844" s="125"/>
      <c r="J1844" s="124"/>
      <c r="K1844" s="124"/>
    </row>
    <row r="1845" spans="1:11" ht="15">
      <c r="A1845" s="130"/>
      <c r="B1845" s="129" t="s">
        <v>1165</v>
      </c>
      <c r="C1845" s="128"/>
      <c r="D1845" s="128"/>
      <c r="E1845" s="125"/>
      <c r="F1845" s="127">
        <f>SUM(F1842:F1844)</f>
        <v>1228</v>
      </c>
      <c r="G1845" s="127">
        <f>SUM(G1842:G1844)</f>
        <v>0</v>
      </c>
      <c r="H1845" s="126">
        <f>SUM(F1845:G1845)</f>
        <v>1228</v>
      </c>
      <c r="I1845" s="125">
        <v>3</v>
      </c>
      <c r="J1845" s="124">
        <v>0</v>
      </c>
      <c r="K1845" s="124">
        <v>3</v>
      </c>
    </row>
    <row r="1846" spans="1:11" ht="24.75" customHeight="1">
      <c r="A1846" s="130">
        <v>221</v>
      </c>
      <c r="B1846" s="129" t="s">
        <v>2285</v>
      </c>
      <c r="C1846" s="142" t="s">
        <v>2284</v>
      </c>
      <c r="D1846" s="128">
        <v>126060401</v>
      </c>
      <c r="E1846" s="125"/>
      <c r="F1846" s="125">
        <v>0</v>
      </c>
      <c r="G1846" s="125">
        <v>315</v>
      </c>
      <c r="H1846" s="126">
        <f>SUM(F1846:G1846)</f>
        <v>315</v>
      </c>
      <c r="I1846" s="125"/>
      <c r="J1846" s="124"/>
      <c r="K1846" s="124"/>
    </row>
    <row r="1847" spans="1:11" ht="25.5">
      <c r="A1847" s="130"/>
      <c r="B1847" s="129" t="s">
        <v>1165</v>
      </c>
      <c r="C1847" s="144" t="s">
        <v>2283</v>
      </c>
      <c r="D1847" s="128">
        <v>126060403</v>
      </c>
      <c r="E1847" s="125"/>
      <c r="F1847" s="125">
        <v>0</v>
      </c>
      <c r="G1847" s="125">
        <v>310</v>
      </c>
      <c r="H1847" s="126">
        <f>SUM(F1847:G1847)</f>
        <v>310</v>
      </c>
      <c r="I1847" s="125"/>
      <c r="J1847" s="124"/>
      <c r="K1847" s="124"/>
    </row>
    <row r="1848" spans="1:11" ht="15">
      <c r="A1848" s="130"/>
      <c r="B1848" s="129" t="s">
        <v>1165</v>
      </c>
      <c r="C1848" s="141" t="s">
        <v>2282</v>
      </c>
      <c r="D1848" s="128">
        <v>126060405</v>
      </c>
      <c r="E1848" s="125"/>
      <c r="F1848" s="125">
        <v>0</v>
      </c>
      <c r="G1848" s="125">
        <v>335</v>
      </c>
      <c r="H1848" s="126">
        <f>SUM(F1848:G1848)</f>
        <v>335</v>
      </c>
      <c r="I1848" s="125"/>
      <c r="J1848" s="124"/>
      <c r="K1848" s="124"/>
    </row>
    <row r="1849" spans="1:11" ht="15">
      <c r="A1849" s="130"/>
      <c r="B1849" s="129" t="s">
        <v>1165</v>
      </c>
      <c r="C1849" s="128"/>
      <c r="D1849" s="128"/>
      <c r="E1849" s="125"/>
      <c r="F1849" s="127">
        <f>SUM(F1846:F1848)</f>
        <v>0</v>
      </c>
      <c r="G1849" s="127">
        <f>SUM(G1846:G1848)</f>
        <v>960</v>
      </c>
      <c r="H1849" s="126">
        <f>SUM(F1849:G1849)</f>
        <v>960</v>
      </c>
      <c r="I1849" s="125">
        <v>0</v>
      </c>
      <c r="J1849" s="124">
        <v>2</v>
      </c>
      <c r="K1849" s="124">
        <v>2</v>
      </c>
    </row>
    <row r="1850" spans="1:11" ht="30">
      <c r="A1850" s="135">
        <v>222</v>
      </c>
      <c r="B1850" s="129" t="s">
        <v>2281</v>
      </c>
      <c r="C1850" s="138" t="s">
        <v>2280</v>
      </c>
      <c r="D1850" s="128">
        <v>126070104</v>
      </c>
      <c r="E1850" s="125"/>
      <c r="F1850" s="125">
        <v>453</v>
      </c>
      <c r="G1850" s="125">
        <v>0</v>
      </c>
      <c r="H1850" s="126">
        <f>SUM(F1850:G1850)</f>
        <v>453</v>
      </c>
      <c r="I1850" s="125"/>
      <c r="J1850" s="124"/>
      <c r="K1850" s="124"/>
    </row>
    <row r="1851" spans="1:11" ht="15">
      <c r="A1851" s="130"/>
      <c r="B1851" s="129" t="s">
        <v>1165</v>
      </c>
      <c r="C1851" s="138" t="s">
        <v>2278</v>
      </c>
      <c r="D1851" s="128">
        <v>126070106</v>
      </c>
      <c r="E1851" s="125"/>
      <c r="F1851" s="125">
        <v>182</v>
      </c>
      <c r="G1851" s="125">
        <v>0</v>
      </c>
      <c r="H1851" s="126">
        <f>SUM(F1851:G1851)</f>
        <v>182</v>
      </c>
      <c r="I1851" s="125"/>
      <c r="J1851" s="124"/>
      <c r="K1851" s="124"/>
    </row>
    <row r="1852" spans="1:11" ht="15">
      <c r="A1852" s="130"/>
      <c r="B1852" s="129" t="s">
        <v>1165</v>
      </c>
      <c r="C1852" s="138" t="s">
        <v>2280</v>
      </c>
      <c r="D1852" s="128">
        <v>126070105</v>
      </c>
      <c r="E1852" s="125"/>
      <c r="F1852" s="125">
        <v>558</v>
      </c>
      <c r="G1852" s="125">
        <v>0</v>
      </c>
      <c r="H1852" s="126">
        <f>SUM(F1852:G1852)</f>
        <v>558</v>
      </c>
      <c r="I1852" s="125"/>
      <c r="J1852" s="124"/>
      <c r="K1852" s="124"/>
    </row>
    <row r="1853" spans="1:11" ht="15">
      <c r="A1853" s="130"/>
      <c r="B1853" s="129" t="s">
        <v>1165</v>
      </c>
      <c r="C1853" s="128"/>
      <c r="D1853" s="128"/>
      <c r="E1853" s="125"/>
      <c r="F1853" s="127">
        <f>SUM(F1850:F1852)</f>
        <v>1193</v>
      </c>
      <c r="G1853" s="127">
        <f>SUM(G1850:G1852)</f>
        <v>0</v>
      </c>
      <c r="H1853" s="126">
        <f>SUM(F1853:G1853)</f>
        <v>1193</v>
      </c>
      <c r="I1853" s="125">
        <v>3</v>
      </c>
      <c r="J1853" s="124">
        <v>0</v>
      </c>
      <c r="K1853" s="124">
        <v>3</v>
      </c>
    </row>
    <row r="1854" spans="1:11" ht="30">
      <c r="A1854" s="130">
        <v>223</v>
      </c>
      <c r="B1854" s="129" t="s">
        <v>2279</v>
      </c>
      <c r="C1854" s="138" t="s">
        <v>2278</v>
      </c>
      <c r="D1854" s="128">
        <v>126070104</v>
      </c>
      <c r="E1854" s="125"/>
      <c r="F1854" s="125">
        <v>0</v>
      </c>
      <c r="G1854" s="125">
        <v>369</v>
      </c>
      <c r="H1854" s="126">
        <f>SUM(F1854:G1854)</f>
        <v>369</v>
      </c>
      <c r="I1854" s="125"/>
      <c r="J1854" s="124"/>
      <c r="K1854" s="124"/>
    </row>
    <row r="1855" spans="1:11" ht="15">
      <c r="A1855" s="130"/>
      <c r="B1855" s="129" t="s">
        <v>1165</v>
      </c>
      <c r="C1855" s="138" t="s">
        <v>2277</v>
      </c>
      <c r="D1855" s="128">
        <v>126070105</v>
      </c>
      <c r="E1855" s="125"/>
      <c r="F1855" s="125">
        <v>0</v>
      </c>
      <c r="G1855" s="125">
        <v>476</v>
      </c>
      <c r="H1855" s="126">
        <f>SUM(F1855:G1855)</f>
        <v>476</v>
      </c>
      <c r="I1855" s="125"/>
      <c r="J1855" s="124"/>
      <c r="K1855" s="124"/>
    </row>
    <row r="1856" spans="1:11" ht="15">
      <c r="A1856" s="130"/>
      <c r="B1856" s="129" t="s">
        <v>1165</v>
      </c>
      <c r="C1856" s="138" t="s">
        <v>2276</v>
      </c>
      <c r="D1856" s="128">
        <v>126070106</v>
      </c>
      <c r="E1856" s="125"/>
      <c r="F1856" s="125">
        <v>0</v>
      </c>
      <c r="G1856" s="125">
        <v>143</v>
      </c>
      <c r="H1856" s="126">
        <f>SUM(F1856:G1856)</f>
        <v>143</v>
      </c>
      <c r="I1856" s="125"/>
      <c r="J1856" s="124"/>
      <c r="K1856" s="124"/>
    </row>
    <row r="1857" spans="1:11" ht="15">
      <c r="A1857" s="130"/>
      <c r="B1857" s="129" t="s">
        <v>1165</v>
      </c>
      <c r="C1857" s="128"/>
      <c r="D1857" s="128"/>
      <c r="E1857" s="125"/>
      <c r="F1857" s="127">
        <f>SUM(F1854:F1856)</f>
        <v>0</v>
      </c>
      <c r="G1857" s="127">
        <f>SUM(G1854:G1856)</f>
        <v>988</v>
      </c>
      <c r="H1857" s="126">
        <f>SUM(F1857:G1857)</f>
        <v>988</v>
      </c>
      <c r="I1857" s="125">
        <v>0</v>
      </c>
      <c r="J1857" s="124">
        <v>2</v>
      </c>
      <c r="K1857" s="124">
        <v>2</v>
      </c>
    </row>
    <row r="1858" spans="1:11" ht="14.25" customHeight="1">
      <c r="A1858" s="135">
        <v>224</v>
      </c>
      <c r="B1858" s="129" t="s">
        <v>2275</v>
      </c>
      <c r="C1858" s="142" t="s">
        <v>2274</v>
      </c>
      <c r="D1858" s="128">
        <v>126070103</v>
      </c>
      <c r="E1858" s="125"/>
      <c r="F1858" s="125">
        <v>370</v>
      </c>
      <c r="G1858" s="125">
        <v>0</v>
      </c>
      <c r="H1858" s="126">
        <f>SUM(F1858:G1858)</f>
        <v>370</v>
      </c>
      <c r="I1858" s="125"/>
      <c r="J1858" s="124"/>
      <c r="K1858" s="124"/>
    </row>
    <row r="1859" spans="1:11" ht="13.5" customHeight="1">
      <c r="B1859" s="129" t="s">
        <v>1165</v>
      </c>
      <c r="C1859" s="142" t="s">
        <v>2273</v>
      </c>
      <c r="D1859" s="128">
        <v>126070202</v>
      </c>
      <c r="E1859" s="125"/>
      <c r="F1859" s="125">
        <v>569</v>
      </c>
      <c r="G1859" s="125">
        <v>0</v>
      </c>
      <c r="H1859" s="126">
        <f>SUM(F1859:G1859)</f>
        <v>569</v>
      </c>
      <c r="I1859" s="125"/>
      <c r="J1859" s="124"/>
      <c r="K1859" s="124"/>
    </row>
    <row r="1860" spans="1:11" ht="15">
      <c r="A1860" s="130"/>
      <c r="B1860" s="129" t="s">
        <v>1165</v>
      </c>
      <c r="F1860" s="139">
        <f>SUM(F1858:F1859)</f>
        <v>939</v>
      </c>
      <c r="G1860" s="139">
        <f>SUM(G1858:G1859)</f>
        <v>0</v>
      </c>
      <c r="H1860" s="126">
        <f>SUM(F1860:G1860)</f>
        <v>939</v>
      </c>
      <c r="I1860" s="125">
        <v>2</v>
      </c>
      <c r="J1860" s="124">
        <v>0</v>
      </c>
      <c r="K1860" s="124">
        <v>2</v>
      </c>
    </row>
    <row r="1861" spans="1:11" ht="36">
      <c r="A1861" s="130">
        <v>225</v>
      </c>
      <c r="B1861" s="129" t="s">
        <v>2272</v>
      </c>
      <c r="C1861" s="142" t="s">
        <v>2271</v>
      </c>
      <c r="D1861" s="128">
        <v>126070103</v>
      </c>
      <c r="E1861" s="125"/>
      <c r="F1861" s="125">
        <v>0</v>
      </c>
      <c r="G1861" s="125">
        <v>355</v>
      </c>
      <c r="H1861" s="126">
        <f>SUM(F1861:G1861)</f>
        <v>355</v>
      </c>
      <c r="I1861" s="125"/>
      <c r="J1861" s="124"/>
      <c r="K1861" s="124"/>
    </row>
    <row r="1862" spans="1:11" ht="24">
      <c r="A1862" s="130"/>
      <c r="B1862" s="129" t="s">
        <v>1165</v>
      </c>
      <c r="C1862" s="142" t="s">
        <v>2270</v>
      </c>
      <c r="D1862" s="128">
        <v>126070202</v>
      </c>
      <c r="E1862" s="125"/>
      <c r="F1862" s="125">
        <v>0</v>
      </c>
      <c r="G1862" s="125">
        <v>506</v>
      </c>
      <c r="H1862" s="126">
        <f>SUM(F1862:G1862)</f>
        <v>506</v>
      </c>
      <c r="I1862" s="125"/>
      <c r="J1862" s="124"/>
      <c r="K1862" s="124"/>
    </row>
    <row r="1863" spans="1:11" ht="15">
      <c r="A1863" s="130"/>
      <c r="B1863" s="129" t="s">
        <v>1165</v>
      </c>
      <c r="C1863" s="128"/>
      <c r="D1863" s="128"/>
      <c r="E1863" s="125"/>
      <c r="F1863" s="127">
        <f>SUM(F1861:F1862)</f>
        <v>0</v>
      </c>
      <c r="G1863" s="127">
        <f>SUM(G1861:G1862)</f>
        <v>861</v>
      </c>
      <c r="H1863" s="126">
        <f>SUM(F1863:G1863)</f>
        <v>861</v>
      </c>
      <c r="I1863" s="125">
        <v>0</v>
      </c>
      <c r="J1863" s="124">
        <v>2</v>
      </c>
      <c r="K1863" s="124">
        <v>2</v>
      </c>
    </row>
    <row r="1864" spans="1:11" ht="15">
      <c r="A1864" s="135">
        <v>226</v>
      </c>
      <c r="B1864" s="129" t="s">
        <v>2269</v>
      </c>
      <c r="C1864" s="138" t="s">
        <v>2268</v>
      </c>
      <c r="D1864" s="128">
        <v>126070401</v>
      </c>
      <c r="E1864" s="125"/>
      <c r="F1864" s="125">
        <v>475</v>
      </c>
      <c r="G1864" s="125">
        <v>0</v>
      </c>
      <c r="H1864" s="126">
        <f>SUM(F1864:G1864)</f>
        <v>475</v>
      </c>
      <c r="I1864" s="125"/>
      <c r="J1864" s="124"/>
      <c r="K1864" s="124"/>
    </row>
    <row r="1865" spans="1:11" ht="15">
      <c r="A1865" s="130"/>
      <c r="B1865" s="129" t="s">
        <v>1165</v>
      </c>
      <c r="C1865" s="138" t="s">
        <v>2267</v>
      </c>
      <c r="D1865" s="128">
        <v>126070402</v>
      </c>
      <c r="E1865" s="125"/>
      <c r="F1865" s="125">
        <v>725</v>
      </c>
      <c r="G1865" s="125">
        <v>0</v>
      </c>
      <c r="H1865" s="126">
        <f>SUM(F1865:G1865)</f>
        <v>725</v>
      </c>
      <c r="I1865" s="125"/>
      <c r="J1865" s="124"/>
      <c r="K1865" s="124"/>
    </row>
    <row r="1866" spans="1:11" ht="15">
      <c r="A1866" s="130"/>
      <c r="B1866" s="129" t="s">
        <v>1165</v>
      </c>
      <c r="C1866" s="138" t="s">
        <v>2266</v>
      </c>
      <c r="D1866" s="128">
        <v>126070403</v>
      </c>
      <c r="E1866" s="125"/>
      <c r="F1866" s="125">
        <v>501</v>
      </c>
      <c r="G1866" s="125">
        <v>0</v>
      </c>
      <c r="H1866" s="126">
        <f>SUM(F1866:G1866)</f>
        <v>501</v>
      </c>
      <c r="I1866" s="125"/>
      <c r="J1866" s="124"/>
      <c r="K1866" s="124"/>
    </row>
    <row r="1867" spans="1:11" ht="15">
      <c r="A1867" s="130"/>
      <c r="B1867" s="129" t="s">
        <v>1165</v>
      </c>
      <c r="C1867" s="128"/>
      <c r="D1867" s="128"/>
      <c r="E1867" s="125"/>
      <c r="F1867" s="127">
        <f>SUM(F1864:F1866)</f>
        <v>1701</v>
      </c>
      <c r="G1867" s="125">
        <f>SUM(G1864:G1866)</f>
        <v>0</v>
      </c>
      <c r="H1867" s="126">
        <f>SUM(F1867:G1867)</f>
        <v>1701</v>
      </c>
      <c r="I1867" s="125">
        <v>4</v>
      </c>
      <c r="J1867" s="124">
        <v>0</v>
      </c>
      <c r="K1867" s="124">
        <v>4</v>
      </c>
    </row>
    <row r="1868" spans="1:11" ht="15">
      <c r="A1868" s="130">
        <v>227</v>
      </c>
      <c r="B1868" s="129" t="s">
        <v>2265</v>
      </c>
      <c r="C1868" s="138" t="s">
        <v>2264</v>
      </c>
      <c r="D1868" s="128">
        <v>126070401</v>
      </c>
      <c r="E1868" s="125"/>
      <c r="F1868" s="125">
        <v>0</v>
      </c>
      <c r="G1868" s="125">
        <v>399</v>
      </c>
      <c r="H1868" s="126">
        <f>SUM(F1868:G1868)</f>
        <v>399</v>
      </c>
      <c r="I1868" s="125"/>
      <c r="J1868" s="124"/>
      <c r="K1868" s="124"/>
    </row>
    <row r="1869" spans="1:11" ht="15">
      <c r="A1869" s="130"/>
      <c r="B1869" s="129" t="s">
        <v>1165</v>
      </c>
      <c r="C1869" s="138" t="s">
        <v>2263</v>
      </c>
      <c r="D1869" s="128">
        <v>126070402</v>
      </c>
      <c r="E1869" s="125"/>
      <c r="F1869" s="125">
        <v>0</v>
      </c>
      <c r="G1869" s="125">
        <v>593</v>
      </c>
      <c r="H1869" s="126">
        <f>SUM(F1869:G1869)</f>
        <v>593</v>
      </c>
      <c r="I1869" s="125"/>
      <c r="J1869" s="124"/>
      <c r="K1869" s="124"/>
    </row>
    <row r="1870" spans="1:11" ht="15">
      <c r="A1870" s="130"/>
      <c r="B1870" s="129" t="s">
        <v>1165</v>
      </c>
      <c r="C1870" s="138" t="s">
        <v>2263</v>
      </c>
      <c r="D1870" s="128">
        <v>126070403</v>
      </c>
      <c r="E1870" s="125"/>
      <c r="F1870" s="125">
        <v>0</v>
      </c>
      <c r="G1870" s="125">
        <v>472</v>
      </c>
      <c r="H1870" s="126">
        <f>SUM(F1870:G1870)</f>
        <v>472</v>
      </c>
      <c r="I1870" s="125"/>
      <c r="J1870" s="124"/>
      <c r="K1870" s="124"/>
    </row>
    <row r="1871" spans="1:11" ht="15">
      <c r="A1871" s="130"/>
      <c r="B1871" s="129" t="s">
        <v>1165</v>
      </c>
      <c r="C1871" s="128"/>
      <c r="D1871" s="128"/>
      <c r="E1871" s="125"/>
      <c r="F1871" s="127">
        <f>SUM(F1868:F1870)</f>
        <v>0</v>
      </c>
      <c r="G1871" s="127">
        <f>SUM(G1868:G1870)</f>
        <v>1464</v>
      </c>
      <c r="H1871" s="126">
        <f>SUM(F1871:G1871)</f>
        <v>1464</v>
      </c>
      <c r="I1871" s="125">
        <v>0</v>
      </c>
      <c r="J1871" s="124">
        <v>3</v>
      </c>
      <c r="K1871" s="124">
        <v>3</v>
      </c>
    </row>
    <row r="1872" spans="1:11" ht="15">
      <c r="A1872" s="135">
        <v>228</v>
      </c>
      <c r="B1872" s="129" t="s">
        <v>2262</v>
      </c>
      <c r="C1872" s="140" t="s">
        <v>2261</v>
      </c>
      <c r="D1872" s="128">
        <v>126070404</v>
      </c>
      <c r="E1872" s="125"/>
      <c r="F1872" s="125">
        <v>603</v>
      </c>
      <c r="G1872" s="125">
        <v>0</v>
      </c>
      <c r="H1872" s="126">
        <f>SUM(F1872:G1872)</f>
        <v>603</v>
      </c>
      <c r="I1872" s="125"/>
      <c r="J1872" s="124"/>
      <c r="K1872" s="124"/>
    </row>
    <row r="1873" spans="1:11" ht="12.75" customHeight="1">
      <c r="A1873" s="130"/>
      <c r="B1873" s="129" t="s">
        <v>1165</v>
      </c>
      <c r="C1873" s="138" t="s">
        <v>2257</v>
      </c>
      <c r="D1873" s="128">
        <v>126070405</v>
      </c>
      <c r="E1873" s="125"/>
      <c r="F1873" s="125">
        <v>611</v>
      </c>
      <c r="G1873" s="125">
        <v>0</v>
      </c>
      <c r="H1873" s="126">
        <f>SUM(F1873:G1873)</f>
        <v>611</v>
      </c>
      <c r="I1873" s="125"/>
      <c r="J1873" s="124"/>
      <c r="K1873" s="124"/>
    </row>
    <row r="1874" spans="1:11" ht="25.5">
      <c r="A1874" s="130"/>
      <c r="B1874" s="129" t="s">
        <v>1165</v>
      </c>
      <c r="C1874" s="138" t="s">
        <v>2260</v>
      </c>
      <c r="D1874" s="128">
        <v>126070406</v>
      </c>
      <c r="E1874" s="125"/>
      <c r="F1874" s="125">
        <v>612</v>
      </c>
      <c r="G1874" s="125">
        <v>0</v>
      </c>
      <c r="H1874" s="126">
        <f>SUM(F1874:G1874)</f>
        <v>612</v>
      </c>
      <c r="I1874" s="125"/>
      <c r="J1874" s="124"/>
      <c r="K1874" s="124"/>
    </row>
    <row r="1875" spans="1:11" ht="15">
      <c r="A1875" s="130"/>
      <c r="B1875" s="129" t="s">
        <v>1165</v>
      </c>
      <c r="C1875" s="128"/>
      <c r="F1875" s="111">
        <f>SUM(F1872:F1874)</f>
        <v>1826</v>
      </c>
      <c r="G1875" s="111">
        <f>SUM(G1872:G1874)</f>
        <v>0</v>
      </c>
      <c r="H1875" s="126">
        <f>SUM(F1875:G1875)</f>
        <v>1826</v>
      </c>
      <c r="I1875" s="125">
        <v>4</v>
      </c>
      <c r="J1875" s="124">
        <v>0</v>
      </c>
      <c r="K1875" s="124">
        <v>4</v>
      </c>
    </row>
    <row r="1876" spans="1:11" ht="12.75" customHeight="1">
      <c r="A1876" s="130">
        <v>229</v>
      </c>
      <c r="B1876" s="129" t="s">
        <v>2259</v>
      </c>
      <c r="C1876" s="140" t="s">
        <v>2258</v>
      </c>
      <c r="D1876" s="128">
        <v>126070404</v>
      </c>
      <c r="E1876" s="125"/>
      <c r="F1876" s="125">
        <v>0</v>
      </c>
      <c r="G1876" s="125">
        <v>521</v>
      </c>
      <c r="H1876" s="126">
        <f>SUM(F1876:G1876)</f>
        <v>521</v>
      </c>
      <c r="I1876" s="125"/>
      <c r="J1876" s="124"/>
      <c r="K1876" s="124"/>
    </row>
    <row r="1877" spans="1:11" ht="25.5">
      <c r="A1877" s="130"/>
      <c r="B1877" s="129" t="s">
        <v>1165</v>
      </c>
      <c r="C1877" s="138" t="s">
        <v>2257</v>
      </c>
      <c r="D1877" s="128">
        <v>126070405</v>
      </c>
      <c r="E1877" s="125"/>
      <c r="F1877" s="125">
        <v>0</v>
      </c>
      <c r="G1877" s="125">
        <v>504</v>
      </c>
      <c r="H1877" s="126">
        <f>SUM(F1877:G1877)</f>
        <v>504</v>
      </c>
      <c r="I1877" s="125"/>
      <c r="J1877" s="124"/>
      <c r="K1877" s="124"/>
    </row>
    <row r="1878" spans="1:11" ht="25.5">
      <c r="A1878" s="130"/>
      <c r="B1878" s="129" t="s">
        <v>1165</v>
      </c>
      <c r="C1878" s="138" t="s">
        <v>2256</v>
      </c>
      <c r="D1878" s="128">
        <v>126070406</v>
      </c>
      <c r="E1878" s="125"/>
      <c r="F1878" s="125">
        <v>0</v>
      </c>
      <c r="G1878" s="125">
        <v>539</v>
      </c>
      <c r="H1878" s="126">
        <f>SUM(F1878:G1878)</f>
        <v>539</v>
      </c>
      <c r="I1878" s="125"/>
      <c r="J1878" s="124"/>
      <c r="K1878" s="124"/>
    </row>
    <row r="1879" spans="1:11" ht="12.75" customHeight="1">
      <c r="A1879" s="130"/>
      <c r="B1879" s="129" t="s">
        <v>1165</v>
      </c>
      <c r="C1879" s="128"/>
      <c r="D1879" s="128"/>
      <c r="E1879" s="125"/>
      <c r="F1879" s="127">
        <f>SUM(F1876:F1878)</f>
        <v>0</v>
      </c>
      <c r="G1879" s="127">
        <f>SUM(G1876:G1878)</f>
        <v>1564</v>
      </c>
      <c r="H1879" s="126">
        <f>SUM(F1879:G1879)</f>
        <v>1564</v>
      </c>
      <c r="I1879" s="125">
        <v>0</v>
      </c>
      <c r="J1879" s="124">
        <v>4</v>
      </c>
      <c r="K1879" s="124">
        <v>4</v>
      </c>
    </row>
    <row r="1880" spans="1:11" ht="30">
      <c r="A1880" s="135">
        <v>230</v>
      </c>
      <c r="B1880" s="129" t="s">
        <v>2255</v>
      </c>
      <c r="C1880" s="141" t="s">
        <v>2254</v>
      </c>
      <c r="D1880" s="128">
        <v>126070203</v>
      </c>
      <c r="E1880" s="125"/>
      <c r="F1880" s="125">
        <v>466</v>
      </c>
      <c r="G1880" s="125">
        <v>0</v>
      </c>
      <c r="H1880" s="126">
        <f>SUM(F1880:G1880)</f>
        <v>466</v>
      </c>
      <c r="I1880" s="125"/>
      <c r="J1880" s="124"/>
      <c r="K1880" s="124"/>
    </row>
    <row r="1881" spans="1:11" ht="15.75" customHeight="1">
      <c r="A1881" s="130"/>
      <c r="B1881" s="129" t="s">
        <v>1165</v>
      </c>
      <c r="C1881" s="143" t="s">
        <v>2251</v>
      </c>
      <c r="D1881" s="128">
        <v>126070204</v>
      </c>
      <c r="E1881" s="125"/>
      <c r="F1881" s="125">
        <v>175</v>
      </c>
      <c r="G1881" s="125">
        <v>0</v>
      </c>
      <c r="H1881" s="126">
        <f>SUM(F1881:G1881)</f>
        <v>175</v>
      </c>
      <c r="I1881" s="125"/>
      <c r="J1881" s="124"/>
      <c r="K1881" s="124"/>
    </row>
    <row r="1882" spans="1:11" ht="16.5" customHeight="1">
      <c r="A1882" s="130"/>
      <c r="B1882" s="129" t="s">
        <v>1165</v>
      </c>
      <c r="C1882" s="142" t="s">
        <v>2250</v>
      </c>
      <c r="D1882" s="128">
        <v>126070205</v>
      </c>
      <c r="E1882" s="125"/>
      <c r="F1882" s="125">
        <v>537</v>
      </c>
      <c r="G1882" s="125">
        <v>0</v>
      </c>
      <c r="H1882" s="126">
        <f>SUM(F1882:G1882)</f>
        <v>537</v>
      </c>
      <c r="I1882" s="125"/>
      <c r="J1882" s="124"/>
      <c r="K1882" s="124"/>
    </row>
    <row r="1883" spans="1:11" ht="15">
      <c r="A1883" s="130"/>
      <c r="B1883" s="129" t="s">
        <v>1165</v>
      </c>
      <c r="C1883" s="128"/>
      <c r="D1883" s="128"/>
      <c r="E1883" s="125"/>
      <c r="F1883" s="127">
        <f>SUM(F1880:F1882)</f>
        <v>1178</v>
      </c>
      <c r="G1883" s="127">
        <f>SUM(G1880:G1882)</f>
        <v>0</v>
      </c>
      <c r="H1883" s="126">
        <f>SUM(F1883:G1883)</f>
        <v>1178</v>
      </c>
      <c r="I1883" s="125">
        <v>3</v>
      </c>
      <c r="J1883" s="124">
        <v>0</v>
      </c>
      <c r="K1883" s="124">
        <v>3</v>
      </c>
    </row>
    <row r="1884" spans="1:11" ht="15" customHeight="1">
      <c r="A1884" s="130">
        <v>231</v>
      </c>
      <c r="B1884" s="129" t="s">
        <v>2253</v>
      </c>
      <c r="C1884" s="141" t="s">
        <v>2252</v>
      </c>
      <c r="D1884" s="128">
        <v>126070203</v>
      </c>
      <c r="E1884" s="125"/>
      <c r="F1884" s="125">
        <v>0</v>
      </c>
      <c r="G1884" s="125">
        <v>389</v>
      </c>
      <c r="H1884" s="126">
        <f>SUM(F1884:G1884)</f>
        <v>389</v>
      </c>
      <c r="I1884" s="125"/>
      <c r="J1884" s="124"/>
      <c r="K1884" s="124"/>
    </row>
    <row r="1885" spans="1:11" ht="14.25" customHeight="1">
      <c r="A1885" s="130"/>
      <c r="B1885" s="129" t="s">
        <v>1165</v>
      </c>
      <c r="C1885" s="143" t="s">
        <v>2251</v>
      </c>
      <c r="D1885" s="128">
        <v>126070204</v>
      </c>
      <c r="E1885" s="125"/>
      <c r="F1885" s="125">
        <v>0</v>
      </c>
      <c r="G1885" s="125">
        <v>131</v>
      </c>
      <c r="H1885" s="126">
        <f>SUM(F1885:G1885)</f>
        <v>131</v>
      </c>
      <c r="I1885" s="125"/>
      <c r="J1885" s="124"/>
      <c r="K1885" s="124"/>
    </row>
    <row r="1886" spans="1:11" ht="25.5">
      <c r="A1886" s="130"/>
      <c r="B1886" s="129" t="s">
        <v>1165</v>
      </c>
      <c r="C1886" s="142" t="s">
        <v>2250</v>
      </c>
      <c r="D1886" s="128">
        <v>126070205</v>
      </c>
      <c r="E1886" s="125"/>
      <c r="F1886" s="125">
        <v>0</v>
      </c>
      <c r="G1886" s="125">
        <v>434</v>
      </c>
      <c r="H1886" s="126">
        <f>SUM(F1886:G1886)</f>
        <v>434</v>
      </c>
      <c r="I1886" s="125"/>
      <c r="J1886" s="124"/>
      <c r="K1886" s="124"/>
    </row>
    <row r="1887" spans="1:11" ht="15">
      <c r="A1887" s="130"/>
      <c r="B1887" s="129" t="s">
        <v>1165</v>
      </c>
      <c r="C1887" s="128"/>
      <c r="D1887" s="128"/>
      <c r="E1887" s="125"/>
      <c r="F1887" s="127">
        <f>SUM(F1884:F1886)</f>
        <v>0</v>
      </c>
      <c r="G1887" s="127">
        <f>SUM(G1884:G1886)</f>
        <v>954</v>
      </c>
      <c r="H1887" s="126">
        <f>SUM(F1887:G1887)</f>
        <v>954</v>
      </c>
      <c r="I1887" s="125">
        <v>0</v>
      </c>
      <c r="J1887" s="124">
        <v>2</v>
      </c>
      <c r="K1887" s="124">
        <v>2</v>
      </c>
    </row>
    <row r="1888" spans="1:11" ht="15.75" customHeight="1">
      <c r="A1888" s="135">
        <v>232</v>
      </c>
      <c r="B1888" s="129" t="s">
        <v>2249</v>
      </c>
      <c r="C1888" s="142" t="s">
        <v>2248</v>
      </c>
      <c r="D1888" s="128">
        <v>126070301</v>
      </c>
      <c r="E1888" s="125"/>
      <c r="F1888" s="125">
        <v>796</v>
      </c>
      <c r="G1888" s="125">
        <v>0</v>
      </c>
      <c r="H1888" s="126">
        <f>SUM(F1888:G1888)</f>
        <v>796</v>
      </c>
      <c r="I1888" s="125"/>
      <c r="J1888" s="124"/>
      <c r="K1888" s="124"/>
    </row>
    <row r="1889" spans="1:11" ht="15">
      <c r="B1889" s="129" t="s">
        <v>1165</v>
      </c>
      <c r="C1889" s="140" t="s">
        <v>2247</v>
      </c>
      <c r="D1889" s="128">
        <v>126070302</v>
      </c>
      <c r="E1889" s="125"/>
      <c r="F1889" s="125">
        <v>694</v>
      </c>
      <c r="G1889" s="125">
        <v>0</v>
      </c>
      <c r="H1889" s="126">
        <f>SUM(F1889:G1889)</f>
        <v>694</v>
      </c>
      <c r="I1889" s="125"/>
      <c r="J1889" s="124"/>
      <c r="K1889" s="124"/>
    </row>
    <row r="1890" spans="1:11" ht="15">
      <c r="A1890" s="130"/>
      <c r="B1890" s="129" t="s">
        <v>1165</v>
      </c>
      <c r="C1890" s="142" t="s">
        <v>2246</v>
      </c>
      <c r="D1890" s="128">
        <v>126070304</v>
      </c>
      <c r="E1890" s="125"/>
      <c r="F1890" s="125">
        <v>258</v>
      </c>
      <c r="G1890" s="125">
        <v>0</v>
      </c>
      <c r="H1890" s="126">
        <f>SUM(F1890:G1890)</f>
        <v>258</v>
      </c>
      <c r="I1890" s="125"/>
      <c r="J1890" s="124"/>
      <c r="K1890" s="124"/>
    </row>
    <row r="1891" spans="1:11" ht="15">
      <c r="A1891" s="130"/>
      <c r="B1891" s="129" t="s">
        <v>1165</v>
      </c>
      <c r="C1891" s="128"/>
      <c r="D1891" s="128"/>
      <c r="E1891" s="125"/>
      <c r="F1891" s="127">
        <f>SUM(F1888:F1890)</f>
        <v>1748</v>
      </c>
      <c r="G1891" s="127">
        <f>SUM(G1888:G1890)</f>
        <v>0</v>
      </c>
      <c r="H1891" s="126">
        <f>SUM(F1891:G1891)</f>
        <v>1748</v>
      </c>
      <c r="I1891" s="125">
        <v>4</v>
      </c>
      <c r="J1891" s="124">
        <v>0</v>
      </c>
      <c r="K1891" s="124">
        <v>4</v>
      </c>
    </row>
    <row r="1892" spans="1:11" ht="18" customHeight="1">
      <c r="A1892" s="130">
        <v>233</v>
      </c>
      <c r="B1892" s="129" t="s">
        <v>2245</v>
      </c>
      <c r="C1892" s="142" t="s">
        <v>2244</v>
      </c>
      <c r="D1892" s="128">
        <v>126070301</v>
      </c>
      <c r="E1892" s="125"/>
      <c r="F1892" s="125">
        <v>0</v>
      </c>
      <c r="G1892" s="125">
        <v>625</v>
      </c>
      <c r="H1892" s="126">
        <f>SUM(F1892:G1892)</f>
        <v>625</v>
      </c>
      <c r="I1892" s="125"/>
      <c r="J1892" s="124"/>
      <c r="K1892" s="124"/>
    </row>
    <row r="1893" spans="1:11" ht="15">
      <c r="A1893" s="130"/>
      <c r="B1893" s="129" t="s">
        <v>1165</v>
      </c>
      <c r="C1893" s="140" t="s">
        <v>2243</v>
      </c>
      <c r="D1893" s="128">
        <v>126070302</v>
      </c>
      <c r="E1893" s="125"/>
      <c r="F1893" s="125">
        <v>0</v>
      </c>
      <c r="G1893" s="125">
        <v>629</v>
      </c>
      <c r="H1893" s="126">
        <f>SUM(F1893:G1893)</f>
        <v>629</v>
      </c>
      <c r="I1893" s="125"/>
      <c r="J1893" s="124"/>
      <c r="K1893" s="124"/>
    </row>
    <row r="1894" spans="1:11" ht="15">
      <c r="A1894" s="130"/>
      <c r="B1894" s="129" t="s">
        <v>1165</v>
      </c>
      <c r="C1894" s="142" t="s">
        <v>2242</v>
      </c>
      <c r="D1894" s="128">
        <v>126070304</v>
      </c>
      <c r="E1894" s="125"/>
      <c r="F1894" s="125">
        <v>0</v>
      </c>
      <c r="G1894" s="125">
        <v>251</v>
      </c>
      <c r="H1894" s="126">
        <f>SUM(F1894:G1894)</f>
        <v>251</v>
      </c>
      <c r="I1894" s="125"/>
      <c r="J1894" s="124"/>
      <c r="K1894" s="124"/>
    </row>
    <row r="1895" spans="1:11" ht="15">
      <c r="A1895" s="130"/>
      <c r="B1895" s="129" t="s">
        <v>1165</v>
      </c>
      <c r="C1895" s="128"/>
      <c r="D1895" s="128"/>
      <c r="E1895" s="125"/>
      <c r="F1895" s="127">
        <f>SUM(F1892:F1894)</f>
        <v>0</v>
      </c>
      <c r="G1895" s="127">
        <f>SUM(G1892:G1894)</f>
        <v>1505</v>
      </c>
      <c r="H1895" s="126">
        <f>SUM(F1895:G1895)</f>
        <v>1505</v>
      </c>
      <c r="I1895" s="125">
        <v>0</v>
      </c>
      <c r="J1895" s="124">
        <v>3</v>
      </c>
      <c r="K1895" s="124">
        <v>3</v>
      </c>
    </row>
    <row r="1896" spans="1:11" ht="30">
      <c r="A1896" s="135">
        <v>234</v>
      </c>
      <c r="B1896" s="129" t="s">
        <v>2241</v>
      </c>
      <c r="C1896" s="141" t="s">
        <v>2240</v>
      </c>
      <c r="D1896" s="128">
        <v>126070303</v>
      </c>
      <c r="E1896" s="125"/>
      <c r="F1896" s="125">
        <v>500</v>
      </c>
      <c r="G1896" s="125">
        <v>0</v>
      </c>
      <c r="H1896" s="126">
        <f>SUM(F1896:G1896)</f>
        <v>500</v>
      </c>
      <c r="I1896" s="125"/>
      <c r="J1896" s="124"/>
      <c r="K1896" s="124"/>
    </row>
    <row r="1897" spans="1:11" ht="15">
      <c r="A1897" s="130"/>
      <c r="B1897" s="129" t="s">
        <v>1165</v>
      </c>
      <c r="C1897" s="141" t="s">
        <v>2239</v>
      </c>
      <c r="D1897" s="128">
        <v>126070305</v>
      </c>
      <c r="E1897" s="125"/>
      <c r="F1897" s="125">
        <v>485</v>
      </c>
      <c r="G1897" s="125">
        <v>0</v>
      </c>
      <c r="H1897" s="126">
        <f>SUM(F1897:G1897)</f>
        <v>485</v>
      </c>
      <c r="I1897" s="125"/>
      <c r="J1897" s="124"/>
      <c r="K1897" s="124"/>
    </row>
    <row r="1898" spans="1:11" ht="12.75" customHeight="1">
      <c r="A1898" s="130"/>
      <c r="B1898" s="129" t="s">
        <v>1165</v>
      </c>
      <c r="C1898" s="140" t="s">
        <v>2235</v>
      </c>
      <c r="D1898" s="128">
        <v>126070306</v>
      </c>
      <c r="E1898" s="125"/>
      <c r="F1898" s="125">
        <v>260</v>
      </c>
      <c r="G1898" s="125">
        <v>0</v>
      </c>
      <c r="H1898" s="126">
        <f>SUM(F1898:G1898)</f>
        <v>260</v>
      </c>
      <c r="I1898" s="125"/>
      <c r="J1898" s="124"/>
      <c r="K1898" s="124"/>
    </row>
    <row r="1899" spans="1:11" ht="15">
      <c r="A1899" s="130"/>
      <c r="B1899" s="129" t="s">
        <v>1165</v>
      </c>
      <c r="C1899" s="128"/>
      <c r="D1899" s="128"/>
      <c r="E1899" s="125"/>
      <c r="F1899" s="127">
        <f>SUM(F1896:F1898)</f>
        <v>1245</v>
      </c>
      <c r="G1899" s="127">
        <f>SUM(G1896:G1898)</f>
        <v>0</v>
      </c>
      <c r="H1899" s="126">
        <f>SUM(F1899:G1899)</f>
        <v>1245</v>
      </c>
      <c r="I1899" s="125">
        <v>3</v>
      </c>
      <c r="J1899" s="124">
        <v>0</v>
      </c>
      <c r="K1899" s="124">
        <v>3</v>
      </c>
    </row>
    <row r="1900" spans="1:11" ht="30">
      <c r="A1900" s="130">
        <v>235</v>
      </c>
      <c r="B1900" s="129" t="s">
        <v>2238</v>
      </c>
      <c r="C1900" s="141" t="s">
        <v>2237</v>
      </c>
      <c r="D1900" s="128">
        <v>126070303</v>
      </c>
      <c r="E1900" s="125"/>
      <c r="F1900" s="125">
        <v>0</v>
      </c>
      <c r="G1900" s="125">
        <v>371</v>
      </c>
      <c r="H1900" s="126">
        <f>SUM(F1900:G1900)</f>
        <v>371</v>
      </c>
      <c r="I1900" s="125"/>
      <c r="J1900" s="124"/>
      <c r="K1900" s="124"/>
    </row>
    <row r="1901" spans="1:11" ht="15">
      <c r="A1901" s="130"/>
      <c r="B1901" s="129" t="s">
        <v>1165</v>
      </c>
      <c r="C1901" s="141" t="s">
        <v>2236</v>
      </c>
      <c r="D1901" s="128">
        <v>126070305</v>
      </c>
      <c r="E1901" s="125"/>
      <c r="F1901" s="125">
        <v>0</v>
      </c>
      <c r="G1901" s="125">
        <v>400</v>
      </c>
      <c r="H1901" s="126">
        <f>SUM(F1901:G1901)</f>
        <v>400</v>
      </c>
      <c r="I1901" s="125"/>
      <c r="J1901" s="124"/>
      <c r="K1901" s="124"/>
    </row>
    <row r="1902" spans="1:11" ht="25.5">
      <c r="A1902" s="130"/>
      <c r="B1902" s="129" t="s">
        <v>1165</v>
      </c>
      <c r="C1902" s="140" t="s">
        <v>2235</v>
      </c>
      <c r="D1902" s="128">
        <v>126070306</v>
      </c>
      <c r="E1902" s="125"/>
      <c r="F1902" s="125">
        <v>0</v>
      </c>
      <c r="G1902" s="125">
        <v>186</v>
      </c>
      <c r="H1902" s="126">
        <f>SUM(F1902:G1902)</f>
        <v>186</v>
      </c>
      <c r="I1902" s="125"/>
      <c r="J1902" s="124"/>
      <c r="K1902" s="124"/>
    </row>
    <row r="1903" spans="1:11" ht="15">
      <c r="A1903" s="130"/>
      <c r="B1903" s="129" t="s">
        <v>1165</v>
      </c>
      <c r="C1903" s="128"/>
      <c r="D1903" s="128"/>
      <c r="E1903" s="125"/>
      <c r="F1903" s="127">
        <f>SUM(F1900:F1902)</f>
        <v>0</v>
      </c>
      <c r="G1903" s="127">
        <f>SUM(G1900:G1902)</f>
        <v>957</v>
      </c>
      <c r="H1903" s="126">
        <f>SUM(F1903:G1903)</f>
        <v>957</v>
      </c>
      <c r="I1903" s="125">
        <v>0</v>
      </c>
      <c r="J1903" s="124">
        <v>2</v>
      </c>
      <c r="K1903" s="124">
        <v>2</v>
      </c>
    </row>
    <row r="1904" spans="1:11" ht="30">
      <c r="A1904" s="135">
        <v>236</v>
      </c>
      <c r="B1904" s="129" t="s">
        <v>2234</v>
      </c>
      <c r="C1904" s="138" t="s">
        <v>2233</v>
      </c>
      <c r="D1904" s="128">
        <v>126070101</v>
      </c>
      <c r="E1904" s="125"/>
      <c r="F1904" s="125">
        <v>290</v>
      </c>
      <c r="G1904" s="125">
        <v>0</v>
      </c>
      <c r="H1904" s="126">
        <f>SUM(F1904:G1904)</f>
        <v>290</v>
      </c>
      <c r="I1904" s="125"/>
      <c r="J1904" s="124"/>
      <c r="K1904" s="124"/>
    </row>
    <row r="1905" spans="1:11" ht="25.5">
      <c r="A1905" s="130"/>
      <c r="B1905" s="129" t="s">
        <v>1165</v>
      </c>
      <c r="C1905" s="138" t="s">
        <v>2232</v>
      </c>
      <c r="D1905" s="128">
        <v>126070102</v>
      </c>
      <c r="E1905" s="125"/>
      <c r="F1905" s="125">
        <v>569</v>
      </c>
      <c r="G1905" s="125">
        <v>0</v>
      </c>
      <c r="H1905" s="126">
        <f>SUM(F1905:G1905)</f>
        <v>569</v>
      </c>
      <c r="I1905" s="125"/>
      <c r="J1905" s="124"/>
      <c r="K1905" s="124"/>
    </row>
    <row r="1906" spans="1:11" ht="25.5">
      <c r="B1906" s="129" t="s">
        <v>1165</v>
      </c>
      <c r="C1906" s="138" t="s">
        <v>2230</v>
      </c>
      <c r="D1906" s="128">
        <v>126070201</v>
      </c>
      <c r="E1906" s="125"/>
      <c r="F1906" s="125">
        <v>522</v>
      </c>
      <c r="G1906" s="125">
        <v>0</v>
      </c>
      <c r="H1906" s="126">
        <f>SUM(F1906:G1906)</f>
        <v>522</v>
      </c>
      <c r="I1906" s="125"/>
      <c r="J1906" s="124"/>
      <c r="K1906" s="124"/>
    </row>
    <row r="1907" spans="1:11" ht="15">
      <c r="A1907" s="130"/>
      <c r="B1907" s="129" t="s">
        <v>1165</v>
      </c>
      <c r="F1907" s="139">
        <f>SUM(F1904:F1906)</f>
        <v>1381</v>
      </c>
      <c r="G1907" s="139">
        <f>SUM(G1904:G1906)</f>
        <v>0</v>
      </c>
      <c r="H1907" s="126">
        <f>SUM(F1907:G1907)</f>
        <v>1381</v>
      </c>
      <c r="I1907" s="125">
        <v>3</v>
      </c>
      <c r="J1907" s="124">
        <v>0</v>
      </c>
      <c r="K1907" s="124">
        <v>3</v>
      </c>
    </row>
    <row r="1908" spans="1:11" ht="25.5">
      <c r="A1908" s="130">
        <v>237</v>
      </c>
      <c r="B1908" s="129" t="s">
        <v>2231</v>
      </c>
      <c r="C1908" s="138" t="s">
        <v>2230</v>
      </c>
      <c r="D1908" s="128">
        <v>126070201</v>
      </c>
      <c r="E1908" s="125"/>
      <c r="F1908" s="125">
        <v>0</v>
      </c>
      <c r="G1908" s="125">
        <v>365</v>
      </c>
      <c r="H1908" s="126">
        <f>SUM(F1908:G1908)</f>
        <v>365</v>
      </c>
      <c r="I1908" s="125"/>
      <c r="J1908" s="124"/>
      <c r="K1908" s="124"/>
    </row>
    <row r="1909" spans="1:11" ht="25.5">
      <c r="A1909" s="130"/>
      <c r="B1909" s="129" t="s">
        <v>1165</v>
      </c>
      <c r="C1909" s="138" t="s">
        <v>2229</v>
      </c>
      <c r="D1909" s="128">
        <v>126070102</v>
      </c>
      <c r="E1909" s="125"/>
      <c r="F1909" s="125">
        <v>0</v>
      </c>
      <c r="G1909" s="125">
        <v>453</v>
      </c>
      <c r="H1909" s="126">
        <f>SUM(F1909:G1909)</f>
        <v>453</v>
      </c>
      <c r="I1909" s="125"/>
      <c r="J1909" s="124"/>
      <c r="K1909" s="124"/>
    </row>
    <row r="1910" spans="1:11" ht="15">
      <c r="A1910" s="130"/>
      <c r="B1910" s="129" t="s">
        <v>1165</v>
      </c>
      <c r="C1910" s="138" t="s">
        <v>2228</v>
      </c>
      <c r="D1910" s="128">
        <v>126070101</v>
      </c>
      <c r="E1910" s="125"/>
      <c r="F1910" s="125">
        <v>0</v>
      </c>
      <c r="G1910" s="125">
        <v>216</v>
      </c>
      <c r="H1910" s="126">
        <f>SUM(F1910:G1910)</f>
        <v>216</v>
      </c>
      <c r="I1910" s="125"/>
      <c r="J1910" s="124"/>
      <c r="K1910" s="124"/>
    </row>
    <row r="1911" spans="1:11" ht="15">
      <c r="A1911" s="130"/>
      <c r="B1911" s="129" t="s">
        <v>1165</v>
      </c>
      <c r="C1911" s="128"/>
      <c r="D1911" s="128"/>
      <c r="E1911" s="125"/>
      <c r="F1911" s="125">
        <f>SUM(F1908:F1910)</f>
        <v>0</v>
      </c>
      <c r="G1911" s="127">
        <f>SUM(G1908:G1910)</f>
        <v>1034</v>
      </c>
      <c r="H1911" s="126">
        <f>SUM(F1911:G1911)</f>
        <v>1034</v>
      </c>
      <c r="I1911" s="125">
        <v>0</v>
      </c>
      <c r="J1911" s="124">
        <v>2</v>
      </c>
      <c r="K1911" s="124">
        <v>2</v>
      </c>
    </row>
    <row r="1912" spans="1:11" ht="17.25" customHeight="1">
      <c r="A1912" s="130">
        <v>238</v>
      </c>
      <c r="B1912" s="129" t="s">
        <v>2227</v>
      </c>
      <c r="C1912" s="132" t="s">
        <v>2226</v>
      </c>
      <c r="D1912" s="128">
        <v>126030201</v>
      </c>
      <c r="E1912" s="125"/>
      <c r="F1912" s="125">
        <v>473</v>
      </c>
      <c r="G1912" s="125">
        <v>402</v>
      </c>
      <c r="H1912" s="126">
        <f>SUM(F1912:G1912)</f>
        <v>875</v>
      </c>
      <c r="I1912" s="125"/>
      <c r="J1912" s="124"/>
      <c r="K1912" s="124"/>
    </row>
    <row r="1913" spans="1:11" ht="15">
      <c r="A1913" s="130"/>
      <c r="B1913" s="129" t="s">
        <v>1165</v>
      </c>
      <c r="C1913" s="128"/>
      <c r="D1913" s="128"/>
      <c r="E1913" s="125"/>
      <c r="F1913" s="127">
        <f>SUM(F1912)</f>
        <v>473</v>
      </c>
      <c r="G1913" s="127">
        <f>SUM(G1912)</f>
        <v>402</v>
      </c>
      <c r="H1913" s="126">
        <f>SUM(F1913:G1913)</f>
        <v>875</v>
      </c>
      <c r="I1913" s="125"/>
      <c r="J1913" s="124"/>
      <c r="K1913" s="124"/>
    </row>
    <row r="1914" spans="1:11" ht="16.5" customHeight="1">
      <c r="A1914" s="130">
        <v>239</v>
      </c>
      <c r="B1914" s="129" t="s">
        <v>2225</v>
      </c>
      <c r="C1914" s="132" t="s">
        <v>2224</v>
      </c>
      <c r="D1914" s="128">
        <v>126020201</v>
      </c>
      <c r="E1914" s="125"/>
      <c r="F1914" s="125">
        <v>359</v>
      </c>
      <c r="G1914" s="125">
        <v>265</v>
      </c>
      <c r="H1914" s="126">
        <f>SUM(F1914:G1914)</f>
        <v>624</v>
      </c>
      <c r="I1914" s="125"/>
      <c r="J1914" s="124"/>
      <c r="K1914" s="124"/>
    </row>
    <row r="1915" spans="1:11" ht="19.5" customHeight="1">
      <c r="A1915" s="130"/>
      <c r="B1915" s="129" t="s">
        <v>1165</v>
      </c>
      <c r="C1915" s="132" t="s">
        <v>2224</v>
      </c>
      <c r="D1915" s="128">
        <v>126020202</v>
      </c>
      <c r="E1915" s="125"/>
      <c r="F1915" s="125">
        <v>212</v>
      </c>
      <c r="G1915" s="125">
        <v>179</v>
      </c>
      <c r="H1915" s="126">
        <f>SUM(F1915:G1915)</f>
        <v>391</v>
      </c>
      <c r="I1915" s="125"/>
      <c r="J1915" s="124"/>
      <c r="K1915" s="124"/>
    </row>
    <row r="1916" spans="1:11" ht="15.75" customHeight="1">
      <c r="A1916" s="130"/>
      <c r="B1916" s="129" t="s">
        <v>1165</v>
      </c>
      <c r="C1916" s="132" t="s">
        <v>2224</v>
      </c>
      <c r="D1916" s="128">
        <v>126020203</v>
      </c>
      <c r="E1916" s="125"/>
      <c r="F1916" s="125">
        <v>232</v>
      </c>
      <c r="G1916" s="125">
        <v>191</v>
      </c>
      <c r="H1916" s="126">
        <f>SUM(F1916:G1916)</f>
        <v>423</v>
      </c>
      <c r="I1916" s="125"/>
      <c r="J1916" s="124"/>
      <c r="K1916" s="124"/>
    </row>
    <row r="1917" spans="1:11" ht="15">
      <c r="A1917" s="130"/>
      <c r="B1917" s="129" t="s">
        <v>1165</v>
      </c>
      <c r="C1917" s="128"/>
      <c r="D1917" s="128"/>
      <c r="E1917" s="125"/>
      <c r="F1917" s="127">
        <f>SUM(F1914:F1916)</f>
        <v>803</v>
      </c>
      <c r="G1917" s="127">
        <f>SUM(G1914:G1916)</f>
        <v>635</v>
      </c>
      <c r="H1917" s="126">
        <f>SUM(F1917:G1917)</f>
        <v>1438</v>
      </c>
      <c r="I1917" s="125">
        <v>2</v>
      </c>
      <c r="J1917" s="124">
        <v>2</v>
      </c>
      <c r="K1917" s="124">
        <v>4</v>
      </c>
    </row>
    <row r="1918" spans="1:11" ht="15.75" customHeight="1">
      <c r="A1918" s="130">
        <v>240</v>
      </c>
      <c r="B1918" s="129" t="s">
        <v>2223</v>
      </c>
      <c r="C1918" s="132" t="s">
        <v>2216</v>
      </c>
      <c r="D1918" s="128">
        <v>126020204</v>
      </c>
      <c r="E1918" s="125"/>
      <c r="F1918" s="125">
        <v>265</v>
      </c>
      <c r="G1918" s="125">
        <v>196</v>
      </c>
      <c r="H1918" s="126">
        <f>SUM(F1918:G1918)</f>
        <v>461</v>
      </c>
      <c r="I1918" s="125"/>
      <c r="J1918" s="124"/>
      <c r="K1918" s="124"/>
    </row>
    <row r="1919" spans="1:11" ht="18.75" customHeight="1">
      <c r="A1919" s="130"/>
      <c r="B1919" s="129" t="s">
        <v>1165</v>
      </c>
      <c r="C1919" s="132" t="s">
        <v>2218</v>
      </c>
      <c r="D1919" s="128">
        <v>126020205</v>
      </c>
      <c r="E1919" s="125"/>
      <c r="F1919" s="125">
        <v>529</v>
      </c>
      <c r="G1919" s="125">
        <v>490</v>
      </c>
      <c r="H1919" s="126">
        <f>SUM(F1919:G1919)</f>
        <v>1019</v>
      </c>
      <c r="I1919" s="125"/>
      <c r="J1919" s="124"/>
      <c r="K1919" s="124"/>
    </row>
    <row r="1920" spans="1:11" ht="15">
      <c r="A1920" s="130"/>
      <c r="B1920" s="129" t="s">
        <v>1165</v>
      </c>
      <c r="C1920" s="132" t="s">
        <v>2216</v>
      </c>
      <c r="D1920" s="128">
        <v>126020206</v>
      </c>
      <c r="E1920" s="125"/>
      <c r="F1920" s="125">
        <v>252</v>
      </c>
      <c r="G1920" s="125">
        <v>158</v>
      </c>
      <c r="H1920" s="126">
        <f>SUM(F1920:G1920)</f>
        <v>410</v>
      </c>
      <c r="I1920" s="125"/>
      <c r="J1920" s="124"/>
      <c r="K1920" s="124"/>
    </row>
    <row r="1921" spans="1:11" ht="15">
      <c r="A1921" s="130"/>
      <c r="B1921" s="129" t="s">
        <v>1165</v>
      </c>
      <c r="C1921" s="128"/>
      <c r="D1921" s="128"/>
      <c r="E1921" s="125"/>
      <c r="F1921" s="127">
        <f>SUM(F1918:F1920)</f>
        <v>1046</v>
      </c>
      <c r="G1921" s="127">
        <f>SUM(G1918:G1920)</f>
        <v>844</v>
      </c>
      <c r="H1921" s="126">
        <f>SUM(F1921:G1921)</f>
        <v>1890</v>
      </c>
      <c r="I1921" s="125">
        <v>2</v>
      </c>
      <c r="J1921" s="124">
        <v>2</v>
      </c>
      <c r="K1921" s="124">
        <v>4</v>
      </c>
    </row>
    <row r="1922" spans="1:11" ht="30">
      <c r="A1922" s="135">
        <v>241</v>
      </c>
      <c r="B1922" s="129" t="s">
        <v>2222</v>
      </c>
      <c r="C1922" s="132" t="s">
        <v>2221</v>
      </c>
      <c r="D1922" s="128">
        <v>126020207</v>
      </c>
      <c r="E1922" s="125"/>
      <c r="F1922" s="125">
        <v>595</v>
      </c>
      <c r="G1922" s="125">
        <v>0</v>
      </c>
      <c r="H1922" s="126">
        <f>SUM(F1922:G1922)</f>
        <v>595</v>
      </c>
      <c r="I1922" s="125"/>
      <c r="J1922" s="124"/>
      <c r="K1922" s="124"/>
    </row>
    <row r="1923" spans="1:11" ht="15">
      <c r="A1923" s="130"/>
      <c r="B1923" s="129" t="s">
        <v>1165</v>
      </c>
      <c r="C1923" s="132" t="s">
        <v>2220</v>
      </c>
      <c r="D1923" s="128">
        <v>126020208</v>
      </c>
      <c r="E1923" s="125"/>
      <c r="F1923" s="125">
        <v>412</v>
      </c>
      <c r="G1923" s="125">
        <v>0</v>
      </c>
      <c r="H1923" s="126">
        <f>SUM(F1923:G1923)</f>
        <v>412</v>
      </c>
      <c r="I1923" s="125"/>
      <c r="J1923" s="124"/>
      <c r="K1923" s="124"/>
    </row>
    <row r="1924" spans="1:11" ht="15">
      <c r="A1924" s="130"/>
      <c r="B1924" s="129" t="s">
        <v>1165</v>
      </c>
      <c r="C1924" s="128"/>
      <c r="D1924" s="128"/>
      <c r="E1924" s="125"/>
      <c r="F1924" s="127">
        <f>SUM(F1922:F1923)</f>
        <v>1007</v>
      </c>
      <c r="G1924" s="125">
        <f>SUM(G1922:G1923)</f>
        <v>0</v>
      </c>
      <c r="H1924" s="126">
        <f>SUM(F1924:G1924)</f>
        <v>1007</v>
      </c>
      <c r="I1924" s="125">
        <v>2</v>
      </c>
      <c r="J1924" s="124">
        <v>0</v>
      </c>
      <c r="K1924" s="124">
        <v>2</v>
      </c>
    </row>
    <row r="1925" spans="1:11" ht="30">
      <c r="A1925" s="130">
        <v>242</v>
      </c>
      <c r="B1925" s="129" t="s">
        <v>2219</v>
      </c>
      <c r="C1925" s="132" t="s">
        <v>2218</v>
      </c>
      <c r="D1925" s="128">
        <v>126020207</v>
      </c>
      <c r="E1925" s="125"/>
      <c r="F1925" s="125">
        <v>0</v>
      </c>
      <c r="G1925" s="125">
        <v>468</v>
      </c>
      <c r="H1925" s="126">
        <f>SUM(F1925:G1925)</f>
        <v>468</v>
      </c>
      <c r="I1925" s="125"/>
      <c r="J1925" s="124"/>
      <c r="K1925" s="124"/>
    </row>
    <row r="1926" spans="1:11" ht="15">
      <c r="A1926" s="130"/>
      <c r="B1926" s="129" t="s">
        <v>1165</v>
      </c>
      <c r="C1926" s="132" t="s">
        <v>2218</v>
      </c>
      <c r="D1926" s="128">
        <v>126020208</v>
      </c>
      <c r="E1926" s="125"/>
      <c r="F1926" s="125">
        <v>0</v>
      </c>
      <c r="G1926" s="125">
        <v>326</v>
      </c>
      <c r="H1926" s="126">
        <f>SUM(F1926:G1926)</f>
        <v>326</v>
      </c>
      <c r="I1926" s="125"/>
      <c r="J1926" s="124"/>
      <c r="K1926" s="124"/>
    </row>
    <row r="1927" spans="1:11" ht="15">
      <c r="A1927" s="130"/>
      <c r="B1927" s="129" t="s">
        <v>1165</v>
      </c>
      <c r="C1927" s="128"/>
      <c r="D1927" s="128"/>
      <c r="E1927" s="125"/>
      <c r="F1927" s="125">
        <f>SUM(F1925:F1926)</f>
        <v>0</v>
      </c>
      <c r="G1927" s="127">
        <f>SUM(G1925:G1926)</f>
        <v>794</v>
      </c>
      <c r="H1927" s="126">
        <f>SUM(F1927:G1927)</f>
        <v>794</v>
      </c>
      <c r="I1927" s="125">
        <v>0</v>
      </c>
      <c r="J1927" s="124">
        <v>2</v>
      </c>
      <c r="K1927" s="124">
        <v>2</v>
      </c>
    </row>
    <row r="1928" spans="1:11" ht="30">
      <c r="A1928" s="130">
        <v>243</v>
      </c>
      <c r="B1928" s="129" t="s">
        <v>2217</v>
      </c>
      <c r="C1928" s="132" t="s">
        <v>2216</v>
      </c>
      <c r="D1928" s="128">
        <v>126020209</v>
      </c>
      <c r="E1928" s="125"/>
      <c r="F1928" s="125">
        <v>475</v>
      </c>
      <c r="G1928" s="125">
        <v>382</v>
      </c>
      <c r="H1928" s="126">
        <f>SUM(F1928:G1928)</f>
        <v>857</v>
      </c>
      <c r="I1928" s="125"/>
      <c r="J1928" s="124"/>
      <c r="K1928" s="124"/>
    </row>
    <row r="1929" spans="1:11" ht="15">
      <c r="A1929" s="130"/>
      <c r="B1929" s="129" t="s">
        <v>1165</v>
      </c>
      <c r="C1929" s="131" t="s">
        <v>2215</v>
      </c>
      <c r="D1929" s="128">
        <v>126020210</v>
      </c>
      <c r="E1929" s="125"/>
      <c r="F1929" s="125">
        <v>337</v>
      </c>
      <c r="G1929" s="125">
        <v>305</v>
      </c>
      <c r="H1929" s="126">
        <f>SUM(F1929:G1929)</f>
        <v>642</v>
      </c>
      <c r="I1929" s="125"/>
      <c r="J1929" s="124"/>
      <c r="K1929" s="124"/>
    </row>
    <row r="1930" spans="1:11" ht="15">
      <c r="A1930" s="130"/>
      <c r="B1930" s="129" t="s">
        <v>1165</v>
      </c>
      <c r="C1930" s="128"/>
      <c r="D1930" s="128"/>
      <c r="E1930" s="125"/>
      <c r="F1930" s="127">
        <f>SUM(F1928:F1929)</f>
        <v>812</v>
      </c>
      <c r="G1930" s="127">
        <f>SUM(G1928:G1929)</f>
        <v>687</v>
      </c>
      <c r="H1930" s="126">
        <f>SUM(F1930:G1930)</f>
        <v>1499</v>
      </c>
      <c r="I1930" s="125">
        <v>2</v>
      </c>
      <c r="J1930" s="124">
        <v>2</v>
      </c>
      <c r="K1930" s="124">
        <v>4</v>
      </c>
    </row>
    <row r="1931" spans="1:11" ht="15">
      <c r="A1931" s="130">
        <v>244</v>
      </c>
      <c r="B1931" s="129" t="s">
        <v>2214</v>
      </c>
      <c r="C1931" s="132" t="s">
        <v>2213</v>
      </c>
      <c r="D1931" s="128">
        <v>126020301</v>
      </c>
      <c r="E1931" s="125"/>
      <c r="F1931" s="125">
        <v>519</v>
      </c>
      <c r="G1931" s="125">
        <v>422</v>
      </c>
      <c r="H1931" s="126">
        <f>SUM(F1931:G1931)</f>
        <v>941</v>
      </c>
      <c r="I1931" s="125"/>
      <c r="J1931" s="124"/>
      <c r="K1931" s="124"/>
    </row>
    <row r="1932" spans="1:11" ht="15">
      <c r="A1932" s="130"/>
      <c r="B1932" s="129" t="s">
        <v>1165</v>
      </c>
      <c r="C1932" s="131" t="s">
        <v>2213</v>
      </c>
      <c r="D1932" s="128">
        <v>126020302</v>
      </c>
      <c r="E1932" s="125"/>
      <c r="F1932" s="125">
        <v>581</v>
      </c>
      <c r="G1932" s="125">
        <v>458</v>
      </c>
      <c r="H1932" s="126">
        <f>SUM(F1932:G1932)</f>
        <v>1039</v>
      </c>
      <c r="I1932" s="125"/>
      <c r="J1932" s="124"/>
      <c r="K1932" s="124"/>
    </row>
    <row r="1933" spans="1:11" ht="15">
      <c r="A1933" s="130"/>
      <c r="B1933" s="129" t="s">
        <v>1165</v>
      </c>
      <c r="C1933" s="128"/>
      <c r="D1933" s="128"/>
      <c r="E1933" s="125"/>
      <c r="F1933" s="127">
        <f>SUM(F1931:F1932)</f>
        <v>1100</v>
      </c>
      <c r="G1933" s="127">
        <f>SUM(G1931:G1932)</f>
        <v>880</v>
      </c>
      <c r="H1933" s="126">
        <f>SUM(F1933:G1933)</f>
        <v>1980</v>
      </c>
      <c r="I1933" s="125">
        <v>2</v>
      </c>
      <c r="J1933" s="124">
        <v>2</v>
      </c>
      <c r="K1933" s="124">
        <v>4</v>
      </c>
    </row>
    <row r="1934" spans="1:11" ht="15">
      <c r="A1934" s="130">
        <v>245</v>
      </c>
      <c r="B1934" s="129" t="s">
        <v>2212</v>
      </c>
      <c r="C1934" s="131" t="s">
        <v>2211</v>
      </c>
      <c r="D1934" s="128">
        <v>126020303</v>
      </c>
      <c r="E1934" s="125"/>
      <c r="F1934" s="125">
        <v>500</v>
      </c>
      <c r="G1934" s="125">
        <v>403</v>
      </c>
      <c r="H1934" s="126">
        <f>SUM(F1934:G1934)</f>
        <v>903</v>
      </c>
      <c r="I1934" s="125"/>
      <c r="J1934" s="124"/>
      <c r="K1934" s="124"/>
    </row>
    <row r="1935" spans="1:11" ht="15">
      <c r="A1935" s="130"/>
      <c r="B1935" s="129" t="s">
        <v>1165</v>
      </c>
      <c r="C1935" s="128"/>
      <c r="D1935" s="128"/>
      <c r="E1935" s="125"/>
      <c r="F1935" s="127">
        <f>SUM(F1934)</f>
        <v>500</v>
      </c>
      <c r="G1935" s="127">
        <f>SUM(G1934)</f>
        <v>403</v>
      </c>
      <c r="H1935" s="126">
        <f>SUM(F1935:G1935)</f>
        <v>903</v>
      </c>
      <c r="I1935" s="125">
        <v>1</v>
      </c>
      <c r="J1935" s="124">
        <v>1</v>
      </c>
      <c r="K1935" s="124">
        <v>2</v>
      </c>
    </row>
    <row r="1936" spans="1:11" ht="15">
      <c r="A1936" s="130">
        <v>246</v>
      </c>
      <c r="B1936" s="129" t="s">
        <v>2210</v>
      </c>
      <c r="C1936" s="132" t="s">
        <v>2209</v>
      </c>
      <c r="D1936" s="128">
        <v>126020401</v>
      </c>
      <c r="E1936" s="125"/>
      <c r="F1936" s="125">
        <v>249</v>
      </c>
      <c r="G1936" s="125">
        <v>208</v>
      </c>
      <c r="H1936" s="126">
        <f>SUM(F1936:G1936)</f>
        <v>457</v>
      </c>
      <c r="I1936" s="125"/>
      <c r="J1936" s="124"/>
      <c r="K1936" s="124"/>
    </row>
    <row r="1937" spans="1:11" ht="15">
      <c r="A1937" s="130"/>
      <c r="B1937" s="129" t="s">
        <v>1165</v>
      </c>
      <c r="C1937" s="132" t="s">
        <v>2208</v>
      </c>
      <c r="D1937" s="128">
        <v>126020403</v>
      </c>
      <c r="E1937" s="125"/>
      <c r="F1937" s="125">
        <v>301</v>
      </c>
      <c r="G1937" s="125">
        <v>237</v>
      </c>
      <c r="H1937" s="126">
        <f>SUM(F1937:G1937)</f>
        <v>538</v>
      </c>
      <c r="I1937" s="125"/>
      <c r="J1937" s="124"/>
      <c r="K1937" s="124"/>
    </row>
    <row r="1938" spans="1:11" ht="15">
      <c r="A1938" s="130"/>
      <c r="B1938" s="129" t="s">
        <v>1165</v>
      </c>
      <c r="D1938" s="128"/>
      <c r="E1938" s="125"/>
      <c r="F1938" s="127">
        <f>SUM(F1936:F1937)</f>
        <v>550</v>
      </c>
      <c r="G1938" s="127">
        <f>SUM(G1936:G1937)</f>
        <v>445</v>
      </c>
      <c r="H1938" s="126">
        <f>SUM(F1938:G1938)</f>
        <v>995</v>
      </c>
      <c r="I1938" s="125">
        <v>1</v>
      </c>
      <c r="J1938" s="124">
        <v>1</v>
      </c>
      <c r="K1938" s="124">
        <v>2</v>
      </c>
    </row>
    <row r="1939" spans="1:11" ht="15">
      <c r="A1939" s="130">
        <v>247</v>
      </c>
      <c r="B1939" s="129" t="s">
        <v>2207</v>
      </c>
      <c r="C1939" s="132" t="s">
        <v>2206</v>
      </c>
      <c r="D1939" s="128">
        <v>126020404</v>
      </c>
      <c r="E1939" s="125"/>
      <c r="F1939" s="125">
        <v>224</v>
      </c>
      <c r="G1939" s="125">
        <v>167</v>
      </c>
      <c r="H1939" s="126">
        <f>SUM(F1939:G1939)</f>
        <v>391</v>
      </c>
      <c r="I1939" s="125"/>
      <c r="J1939" s="124"/>
      <c r="K1939" s="124"/>
    </row>
    <row r="1940" spans="1:11" ht="15">
      <c r="A1940" s="130"/>
      <c r="B1940" s="129" t="s">
        <v>1165</v>
      </c>
      <c r="C1940" s="132" t="s">
        <v>2205</v>
      </c>
      <c r="D1940" s="128">
        <v>126020405</v>
      </c>
      <c r="E1940" s="125"/>
      <c r="F1940" s="125">
        <v>722</v>
      </c>
      <c r="G1940" s="125">
        <v>524</v>
      </c>
      <c r="H1940" s="126">
        <f>SUM(F1940:G1940)</f>
        <v>1246</v>
      </c>
      <c r="I1940" s="125"/>
      <c r="J1940" s="124"/>
      <c r="K1940" s="124"/>
    </row>
    <row r="1941" spans="1:11" ht="15">
      <c r="A1941" s="130"/>
      <c r="B1941" s="129" t="s">
        <v>1165</v>
      </c>
      <c r="C1941" s="128"/>
      <c r="D1941" s="128"/>
      <c r="E1941" s="125"/>
      <c r="F1941" s="127">
        <f>SUM(F1939:F1940)</f>
        <v>946</v>
      </c>
      <c r="G1941" s="127">
        <f>SUM(G1939:G1940)</f>
        <v>691</v>
      </c>
      <c r="H1941" s="126">
        <f>SUM(F1941:G1941)</f>
        <v>1637</v>
      </c>
      <c r="I1941" s="125">
        <v>2</v>
      </c>
      <c r="J1941" s="124">
        <v>2</v>
      </c>
      <c r="K1941" s="124">
        <v>4</v>
      </c>
    </row>
    <row r="1942" spans="1:11" ht="15">
      <c r="A1942" s="130">
        <v>248</v>
      </c>
      <c r="B1942" s="129" t="s">
        <v>2204</v>
      </c>
      <c r="C1942" s="131" t="s">
        <v>2203</v>
      </c>
      <c r="D1942" s="128">
        <v>126020801</v>
      </c>
      <c r="E1942" s="125"/>
      <c r="F1942" s="125">
        <v>0</v>
      </c>
      <c r="G1942" s="125">
        <v>1</v>
      </c>
      <c r="H1942" s="126">
        <f>SUM(F1942:G1942)</f>
        <v>1</v>
      </c>
      <c r="I1942" s="125"/>
      <c r="J1942" s="124"/>
      <c r="K1942" s="124"/>
    </row>
    <row r="1943" spans="1:11" ht="15">
      <c r="A1943" s="130"/>
      <c r="B1943" s="129" t="s">
        <v>1165</v>
      </c>
      <c r="C1943" s="131" t="s">
        <v>2202</v>
      </c>
      <c r="D1943" s="128">
        <v>126020802</v>
      </c>
      <c r="E1943" s="125"/>
      <c r="F1943" s="125">
        <v>453</v>
      </c>
      <c r="G1943" s="125">
        <v>336</v>
      </c>
      <c r="H1943" s="126">
        <f>SUM(F1943:G1943)</f>
        <v>789</v>
      </c>
      <c r="I1943" s="125"/>
      <c r="J1943" s="124"/>
      <c r="K1943" s="124"/>
    </row>
    <row r="1944" spans="1:11" ht="15">
      <c r="A1944" s="130"/>
      <c r="B1944" s="129" t="s">
        <v>1165</v>
      </c>
      <c r="C1944" s="131" t="s">
        <v>2201</v>
      </c>
      <c r="D1944" s="128">
        <v>126020803</v>
      </c>
      <c r="E1944" s="125"/>
      <c r="F1944" s="125">
        <v>228</v>
      </c>
      <c r="G1944" s="125">
        <v>204</v>
      </c>
      <c r="H1944" s="126">
        <f>SUM(F1944:G1944)</f>
        <v>432</v>
      </c>
      <c r="I1944" s="125"/>
      <c r="J1944" s="124"/>
      <c r="K1944" s="124"/>
    </row>
    <row r="1945" spans="1:11" ht="15">
      <c r="A1945" s="130"/>
      <c r="B1945" s="129" t="s">
        <v>1165</v>
      </c>
      <c r="C1945" s="137"/>
      <c r="D1945" s="128"/>
      <c r="E1945" s="125"/>
      <c r="F1945" s="127">
        <f>SUM(F1942:F1944)</f>
        <v>681</v>
      </c>
      <c r="G1945" s="127">
        <f>SUM(G1942:G1944)</f>
        <v>541</v>
      </c>
      <c r="H1945" s="126">
        <f>SUM(F1945:G1945)</f>
        <v>1222</v>
      </c>
      <c r="I1945" s="125">
        <v>2</v>
      </c>
      <c r="J1945" s="124">
        <v>1</v>
      </c>
      <c r="K1945" s="124">
        <v>3</v>
      </c>
    </row>
    <row r="1946" spans="1:11" ht="15">
      <c r="A1946" s="130">
        <v>249</v>
      </c>
      <c r="B1946" s="129" t="s">
        <v>2200</v>
      </c>
      <c r="C1946" s="131" t="s">
        <v>2199</v>
      </c>
      <c r="D1946" s="128">
        <v>126020804</v>
      </c>
      <c r="E1946" s="125"/>
      <c r="F1946" s="125">
        <v>445</v>
      </c>
      <c r="G1946" s="125">
        <v>377</v>
      </c>
      <c r="H1946" s="126">
        <f>SUM(F1946:G1946)</f>
        <v>822</v>
      </c>
      <c r="I1946" s="125"/>
      <c r="J1946" s="124"/>
      <c r="K1946" s="124"/>
    </row>
    <row r="1947" spans="1:11" ht="15">
      <c r="A1947" s="130"/>
      <c r="B1947" s="129" t="s">
        <v>1165</v>
      </c>
      <c r="C1947" s="132" t="s">
        <v>2198</v>
      </c>
      <c r="D1947" s="128">
        <v>126020901</v>
      </c>
      <c r="E1947" s="125"/>
      <c r="F1947" s="125">
        <v>469</v>
      </c>
      <c r="G1947" s="125">
        <v>407</v>
      </c>
      <c r="H1947" s="126">
        <f>SUM(F1947:G1947)</f>
        <v>876</v>
      </c>
      <c r="I1947" s="125"/>
      <c r="J1947" s="124"/>
      <c r="K1947" s="124"/>
    </row>
    <row r="1948" spans="1:11" ht="15">
      <c r="A1948" s="130"/>
      <c r="B1948" s="129" t="s">
        <v>1165</v>
      </c>
      <c r="C1948" s="128"/>
      <c r="D1948" s="128"/>
      <c r="E1948" s="125"/>
      <c r="F1948" s="127">
        <f>SUM(F1946:F1947)</f>
        <v>914</v>
      </c>
      <c r="G1948" s="127">
        <f>SUM(G1946:G1947)</f>
        <v>784</v>
      </c>
      <c r="H1948" s="126">
        <f>SUM(F1948:G1948)</f>
        <v>1698</v>
      </c>
      <c r="I1948" s="125">
        <v>2</v>
      </c>
      <c r="J1948" s="124">
        <v>2</v>
      </c>
      <c r="K1948" s="124">
        <v>4</v>
      </c>
    </row>
    <row r="1949" spans="1:11" ht="15">
      <c r="A1949" s="130">
        <v>250</v>
      </c>
      <c r="B1949" s="129" t="s">
        <v>2197</v>
      </c>
      <c r="C1949" s="132" t="s">
        <v>2196</v>
      </c>
      <c r="D1949" s="128">
        <v>126020701</v>
      </c>
      <c r="E1949" s="125"/>
      <c r="F1949" s="125">
        <v>689</v>
      </c>
      <c r="G1949" s="125">
        <v>605</v>
      </c>
      <c r="H1949" s="126">
        <f>SUM(F1949:G1949)</f>
        <v>1294</v>
      </c>
      <c r="I1949" s="125"/>
      <c r="J1949" s="124"/>
      <c r="K1949" s="124"/>
    </row>
    <row r="1950" spans="1:11" ht="15">
      <c r="A1950" s="130"/>
      <c r="B1950" s="129" t="s">
        <v>1165</v>
      </c>
      <c r="C1950" s="132" t="s">
        <v>2195</v>
      </c>
      <c r="D1950" s="128">
        <v>126020702</v>
      </c>
      <c r="E1950" s="125"/>
      <c r="F1950" s="125">
        <v>196</v>
      </c>
      <c r="G1950" s="125">
        <v>162</v>
      </c>
      <c r="H1950" s="126">
        <f>SUM(F1950:G1950)</f>
        <v>358</v>
      </c>
      <c r="I1950" s="125"/>
      <c r="J1950" s="124"/>
      <c r="K1950" s="124"/>
    </row>
    <row r="1951" spans="1:11" ht="15">
      <c r="A1951" s="130"/>
      <c r="B1951" s="129" t="s">
        <v>1165</v>
      </c>
      <c r="C1951" s="132"/>
      <c r="D1951" s="128"/>
      <c r="E1951" s="125"/>
      <c r="F1951" s="127">
        <f>SUM(F1949:F1950)</f>
        <v>885</v>
      </c>
      <c r="G1951" s="127">
        <f>SUM(G1949:G1950)</f>
        <v>767</v>
      </c>
      <c r="H1951" s="126">
        <f>SUM(F1951:G1951)</f>
        <v>1652</v>
      </c>
      <c r="I1951" s="125">
        <v>2</v>
      </c>
      <c r="J1951" s="124">
        <v>2</v>
      </c>
      <c r="K1951" s="124">
        <v>4</v>
      </c>
    </row>
    <row r="1952" spans="1:11" ht="30">
      <c r="A1952" s="130">
        <v>251</v>
      </c>
      <c r="B1952" s="129" t="s">
        <v>2194</v>
      </c>
      <c r="C1952" s="132" t="s">
        <v>2193</v>
      </c>
      <c r="D1952" s="128">
        <v>126020703</v>
      </c>
      <c r="E1952" s="125"/>
      <c r="F1952" s="125">
        <v>673</v>
      </c>
      <c r="G1952" s="125">
        <v>576</v>
      </c>
      <c r="H1952" s="126">
        <f>SUM(F1952:G1952)</f>
        <v>1249</v>
      </c>
      <c r="I1952" s="125"/>
      <c r="J1952" s="124"/>
      <c r="K1952" s="124"/>
    </row>
    <row r="1953" spans="1:11" ht="15">
      <c r="A1953" s="130"/>
      <c r="B1953" s="129" t="s">
        <v>1165</v>
      </c>
      <c r="C1953" s="132"/>
      <c r="D1953" s="128"/>
      <c r="E1953" s="125"/>
      <c r="F1953" s="125">
        <f>SUM(F1952)</f>
        <v>673</v>
      </c>
      <c r="G1953" s="125">
        <f>SUM(G1952)</f>
        <v>576</v>
      </c>
      <c r="H1953" s="126">
        <f>SUM(F1953:G1953)</f>
        <v>1249</v>
      </c>
      <c r="I1953" s="125"/>
      <c r="J1953" s="124"/>
      <c r="K1953" s="124"/>
    </row>
    <row r="1954" spans="1:11" ht="16.5" customHeight="1">
      <c r="A1954" s="130">
        <v>252</v>
      </c>
      <c r="B1954" s="129" t="s">
        <v>2192</v>
      </c>
      <c r="C1954" s="132" t="s">
        <v>2191</v>
      </c>
      <c r="D1954" s="128">
        <v>126020704</v>
      </c>
      <c r="E1954" s="125"/>
      <c r="F1954" s="125">
        <v>763</v>
      </c>
      <c r="G1954" s="125">
        <v>672</v>
      </c>
      <c r="H1954" s="126">
        <f>SUM(F1954:G1954)</f>
        <v>1435</v>
      </c>
      <c r="I1954" s="125"/>
      <c r="J1954" s="124"/>
      <c r="K1954" s="124"/>
    </row>
    <row r="1955" spans="1:11" ht="15">
      <c r="A1955" s="130"/>
      <c r="B1955" s="129" t="s">
        <v>1165</v>
      </c>
      <c r="C1955" s="132"/>
      <c r="D1955" s="128"/>
      <c r="E1955" s="125"/>
      <c r="F1955" s="127">
        <f>SUM(F1954)</f>
        <v>763</v>
      </c>
      <c r="G1955" s="127">
        <f>SUM(G1954)</f>
        <v>672</v>
      </c>
      <c r="H1955" s="126">
        <f>SUM(F1955:G1955)</f>
        <v>1435</v>
      </c>
      <c r="I1955" s="125">
        <v>2</v>
      </c>
      <c r="J1955" s="124">
        <v>2</v>
      </c>
      <c r="K1955" s="124">
        <v>4</v>
      </c>
    </row>
    <row r="1956" spans="1:11" ht="15">
      <c r="A1956" s="130">
        <v>253</v>
      </c>
      <c r="B1956" s="129" t="s">
        <v>2190</v>
      </c>
      <c r="C1956" s="132" t="s">
        <v>2189</v>
      </c>
      <c r="D1956" s="128">
        <v>126020902</v>
      </c>
      <c r="E1956" s="125"/>
      <c r="F1956" s="125">
        <v>588</v>
      </c>
      <c r="G1956" s="125">
        <v>572</v>
      </c>
      <c r="H1956" s="126">
        <f>SUM(F1956:G1956)</f>
        <v>1160</v>
      </c>
      <c r="I1956" s="125"/>
      <c r="J1956" s="124"/>
      <c r="K1956" s="124"/>
    </row>
    <row r="1957" spans="1:11" ht="11.25" customHeight="1">
      <c r="A1957" s="130"/>
      <c r="B1957" s="129" t="s">
        <v>1165</v>
      </c>
      <c r="C1957" s="132"/>
      <c r="D1957" s="128"/>
      <c r="E1957" s="125"/>
      <c r="F1957" s="127">
        <f>SUM(F1956)</f>
        <v>588</v>
      </c>
      <c r="G1957" s="127">
        <f>SUM(G1956)</f>
        <v>572</v>
      </c>
      <c r="H1957" s="126">
        <f>SUM(F1957:G1957)</f>
        <v>1160</v>
      </c>
      <c r="I1957" s="125">
        <v>2</v>
      </c>
      <c r="J1957" s="124">
        <v>2</v>
      </c>
      <c r="K1957" s="124">
        <v>4</v>
      </c>
    </row>
    <row r="1958" spans="1:11" ht="15">
      <c r="A1958" s="135">
        <v>254</v>
      </c>
      <c r="B1958" s="129" t="s">
        <v>2188</v>
      </c>
      <c r="C1958" s="131" t="s">
        <v>2187</v>
      </c>
      <c r="D1958" s="128">
        <v>126020805</v>
      </c>
      <c r="E1958" s="125"/>
      <c r="F1958" s="125">
        <v>547</v>
      </c>
      <c r="G1958" s="125">
        <v>0</v>
      </c>
      <c r="H1958" s="126">
        <f>SUM(F1958:G1958)</f>
        <v>547</v>
      </c>
      <c r="I1958" s="125"/>
      <c r="J1958" s="124"/>
      <c r="K1958" s="124"/>
    </row>
    <row r="1959" spans="1:11" ht="13.5" customHeight="1">
      <c r="A1959" s="130"/>
      <c r="B1959" s="129" t="s">
        <v>1165</v>
      </c>
      <c r="C1959" s="131" t="s">
        <v>2186</v>
      </c>
      <c r="D1959" s="128">
        <v>126020806</v>
      </c>
      <c r="E1959" s="125"/>
      <c r="F1959" s="125">
        <v>398</v>
      </c>
      <c r="G1959" s="125">
        <v>0</v>
      </c>
      <c r="H1959" s="126">
        <f>SUM(F1959:G1959)</f>
        <v>398</v>
      </c>
      <c r="I1959" s="125"/>
      <c r="J1959" s="124"/>
      <c r="K1959" s="124"/>
    </row>
    <row r="1960" spans="1:11" ht="15">
      <c r="A1960" s="130"/>
      <c r="B1960" s="129" t="s">
        <v>1165</v>
      </c>
      <c r="C1960" s="131" t="s">
        <v>2183</v>
      </c>
      <c r="D1960" s="128">
        <v>126020807</v>
      </c>
      <c r="E1960" s="125"/>
      <c r="F1960" s="125">
        <v>553</v>
      </c>
      <c r="G1960" s="125">
        <v>0</v>
      </c>
      <c r="H1960" s="126">
        <f>SUM(F1960:G1960)</f>
        <v>553</v>
      </c>
      <c r="I1960" s="125"/>
      <c r="J1960" s="124"/>
      <c r="K1960" s="124"/>
    </row>
    <row r="1961" spans="1:11" ht="15">
      <c r="A1961" s="130"/>
      <c r="B1961" s="129" t="s">
        <v>1165</v>
      </c>
      <c r="C1961" s="136"/>
      <c r="D1961" s="128"/>
      <c r="E1961" s="125"/>
      <c r="F1961" s="127">
        <f>SUM(F1958:F1960)</f>
        <v>1498</v>
      </c>
      <c r="G1961" s="127">
        <f>SUM(G1958:G1960)</f>
        <v>0</v>
      </c>
      <c r="H1961" s="126">
        <f>SUM(F1961:G1961)</f>
        <v>1498</v>
      </c>
      <c r="I1961" s="125">
        <v>3</v>
      </c>
      <c r="J1961" s="124">
        <v>0</v>
      </c>
      <c r="K1961" s="124">
        <v>3</v>
      </c>
    </row>
    <row r="1962" spans="1:11" ht="13.5" customHeight="1">
      <c r="A1962" s="130">
        <v>255</v>
      </c>
      <c r="B1962" s="129" t="s">
        <v>2185</v>
      </c>
      <c r="C1962" s="131" t="s">
        <v>2184</v>
      </c>
      <c r="D1962" s="128">
        <v>126020805</v>
      </c>
      <c r="E1962" s="125"/>
      <c r="F1962" s="125">
        <v>0</v>
      </c>
      <c r="G1962" s="125">
        <v>449</v>
      </c>
      <c r="H1962" s="126">
        <f>SUM(F1962:G1962)</f>
        <v>449</v>
      </c>
      <c r="I1962" s="125"/>
      <c r="J1962" s="124"/>
      <c r="K1962" s="124"/>
    </row>
    <row r="1963" spans="1:11" ht="15.75" customHeight="1">
      <c r="A1963" s="130"/>
      <c r="B1963" s="129" t="s">
        <v>1165</v>
      </c>
      <c r="C1963" s="131" t="s">
        <v>2183</v>
      </c>
      <c r="D1963" s="128">
        <v>126020806</v>
      </c>
      <c r="E1963" s="125"/>
      <c r="F1963" s="125">
        <v>0</v>
      </c>
      <c r="G1963" s="125">
        <v>325</v>
      </c>
      <c r="H1963" s="126">
        <f>SUM(F1963:G1963)</f>
        <v>325</v>
      </c>
      <c r="I1963" s="125"/>
      <c r="J1963" s="124"/>
      <c r="K1963" s="124"/>
    </row>
    <row r="1964" spans="1:11" ht="15.75" customHeight="1">
      <c r="A1964" s="130"/>
      <c r="B1964" s="129" t="s">
        <v>1165</v>
      </c>
      <c r="C1964" s="131" t="s">
        <v>2182</v>
      </c>
      <c r="D1964" s="128">
        <v>126020807</v>
      </c>
      <c r="E1964" s="125"/>
      <c r="F1964" s="125">
        <v>0</v>
      </c>
      <c r="G1964" s="125">
        <v>462</v>
      </c>
      <c r="H1964" s="126">
        <f>SUM(F1964:G1964)</f>
        <v>462</v>
      </c>
      <c r="I1964" s="125"/>
      <c r="J1964" s="124"/>
      <c r="K1964" s="124"/>
    </row>
    <row r="1965" spans="1:11" ht="15">
      <c r="A1965" s="130"/>
      <c r="B1965" s="129" t="s">
        <v>1165</v>
      </c>
      <c r="C1965" s="128"/>
      <c r="D1965" s="128"/>
      <c r="E1965" s="125"/>
      <c r="F1965" s="127">
        <f>SUM(F1962:F1964)</f>
        <v>0</v>
      </c>
      <c r="G1965" s="127">
        <f>SUM(G1962:G1964)</f>
        <v>1236</v>
      </c>
      <c r="H1965" s="126">
        <f>SUM(F1965:G1965)</f>
        <v>1236</v>
      </c>
      <c r="I1965" s="125">
        <v>0</v>
      </c>
      <c r="J1965" s="124">
        <v>3</v>
      </c>
      <c r="K1965" s="124">
        <v>3</v>
      </c>
    </row>
    <row r="1966" spans="1:11" ht="15">
      <c r="A1966" s="135">
        <v>256</v>
      </c>
      <c r="B1966" s="129" t="s">
        <v>2181</v>
      </c>
      <c r="C1966" s="132" t="s">
        <v>2180</v>
      </c>
      <c r="D1966" s="128">
        <v>126020501</v>
      </c>
      <c r="E1966" s="125"/>
      <c r="F1966" s="125">
        <v>647</v>
      </c>
      <c r="G1966" s="125">
        <v>0</v>
      </c>
      <c r="H1966" s="126">
        <f>SUM(F1966:G1966)</f>
        <v>647</v>
      </c>
      <c r="I1966" s="125"/>
      <c r="J1966" s="124"/>
      <c r="K1966" s="124"/>
    </row>
    <row r="1967" spans="1:11" ht="15">
      <c r="A1967" s="130"/>
      <c r="B1967" s="129" t="s">
        <v>1165</v>
      </c>
      <c r="C1967" s="132" t="s">
        <v>2180</v>
      </c>
      <c r="D1967" s="128">
        <v>126020502</v>
      </c>
      <c r="E1967" s="125"/>
      <c r="F1967" s="125">
        <v>731</v>
      </c>
      <c r="G1967" s="125">
        <v>0</v>
      </c>
      <c r="H1967" s="126">
        <f>SUM(F1967:G1967)</f>
        <v>731</v>
      </c>
      <c r="I1967" s="125"/>
      <c r="J1967" s="124"/>
      <c r="K1967" s="124"/>
    </row>
    <row r="1968" spans="1:11" ht="15">
      <c r="A1968" s="130"/>
      <c r="B1968" s="129" t="s">
        <v>1165</v>
      </c>
      <c r="C1968" s="132" t="s">
        <v>2177</v>
      </c>
      <c r="D1968" s="128">
        <v>126020503</v>
      </c>
      <c r="E1968" s="125"/>
      <c r="F1968" s="125">
        <v>401</v>
      </c>
      <c r="G1968" s="125">
        <v>0</v>
      </c>
      <c r="H1968" s="126">
        <f>SUM(F1968:G1968)</f>
        <v>401</v>
      </c>
      <c r="I1968" s="125"/>
      <c r="J1968" s="124"/>
      <c r="K1968" s="124"/>
    </row>
    <row r="1969" spans="1:11" ht="15">
      <c r="A1969" s="130"/>
      <c r="B1969" s="129" t="s">
        <v>1165</v>
      </c>
      <c r="C1969" s="132" t="s">
        <v>2180</v>
      </c>
      <c r="D1969" s="128">
        <v>126020504</v>
      </c>
      <c r="E1969" s="125"/>
      <c r="F1969" s="125">
        <v>163</v>
      </c>
      <c r="G1969" s="125">
        <v>0</v>
      </c>
      <c r="H1969" s="126">
        <f>SUM(F1969:G1969)</f>
        <v>163</v>
      </c>
      <c r="I1969" s="125"/>
      <c r="J1969" s="124"/>
      <c r="K1969" s="124"/>
    </row>
    <row r="1970" spans="1:11" ht="15">
      <c r="A1970" s="130"/>
      <c r="B1970" s="129" t="s">
        <v>1165</v>
      </c>
      <c r="C1970" s="132"/>
      <c r="D1970" s="128"/>
      <c r="E1970" s="125"/>
      <c r="F1970" s="127">
        <f>SUM(F1966:F1969)</f>
        <v>1942</v>
      </c>
      <c r="G1970" s="127">
        <f>SUM(G1966:G1969)</f>
        <v>0</v>
      </c>
      <c r="H1970" s="126">
        <f>SUM(F1970:G1970)</f>
        <v>1942</v>
      </c>
      <c r="I1970" s="125">
        <v>4</v>
      </c>
      <c r="J1970" s="124">
        <v>0</v>
      </c>
      <c r="K1970" s="124">
        <v>4</v>
      </c>
    </row>
    <row r="1971" spans="1:11" ht="15">
      <c r="A1971" s="130">
        <v>257</v>
      </c>
      <c r="B1971" s="129" t="s">
        <v>2179</v>
      </c>
      <c r="C1971" s="132" t="s">
        <v>2178</v>
      </c>
      <c r="D1971" s="128">
        <v>126020501</v>
      </c>
      <c r="E1971" s="125"/>
      <c r="F1971" s="125">
        <v>0</v>
      </c>
      <c r="G1971" s="125">
        <v>547</v>
      </c>
      <c r="H1971" s="126">
        <f>SUM(F1971:G1971)</f>
        <v>547</v>
      </c>
      <c r="I1971" s="125"/>
      <c r="J1971" s="124"/>
      <c r="K1971" s="124"/>
    </row>
    <row r="1972" spans="1:11" ht="15">
      <c r="A1972" s="130"/>
      <c r="B1972" s="129" t="s">
        <v>1165</v>
      </c>
      <c r="C1972" s="132" t="s">
        <v>2177</v>
      </c>
      <c r="D1972" s="128">
        <v>126020502</v>
      </c>
      <c r="E1972" s="125"/>
      <c r="F1972" s="125">
        <v>0</v>
      </c>
      <c r="G1972" s="125">
        <v>622</v>
      </c>
      <c r="H1972" s="126">
        <f>SUM(F1972:G1972)</f>
        <v>622</v>
      </c>
      <c r="I1972" s="125"/>
      <c r="J1972" s="124"/>
      <c r="K1972" s="124"/>
    </row>
    <row r="1973" spans="1:11" ht="15">
      <c r="A1973" s="130"/>
      <c r="B1973" s="129" t="s">
        <v>1165</v>
      </c>
      <c r="C1973" s="132" t="s">
        <v>2177</v>
      </c>
      <c r="D1973" s="128">
        <v>126020503</v>
      </c>
      <c r="E1973" s="125"/>
      <c r="F1973" s="125">
        <v>0</v>
      </c>
      <c r="G1973" s="125">
        <v>314</v>
      </c>
      <c r="H1973" s="126">
        <f>SUM(F1973:G1973)</f>
        <v>314</v>
      </c>
      <c r="I1973" s="125"/>
      <c r="J1973" s="124"/>
      <c r="K1973" s="124"/>
    </row>
    <row r="1974" spans="1:11" ht="15">
      <c r="A1974" s="130"/>
      <c r="B1974" s="129" t="s">
        <v>1165</v>
      </c>
      <c r="C1974" s="132" t="s">
        <v>2177</v>
      </c>
      <c r="D1974" s="128">
        <v>126020504</v>
      </c>
      <c r="E1974" s="125"/>
      <c r="F1974" s="125">
        <v>0</v>
      </c>
      <c r="G1974" s="125">
        <v>128</v>
      </c>
      <c r="H1974" s="126">
        <f>SUM(F1974:G1974)</f>
        <v>128</v>
      </c>
      <c r="I1974" s="125"/>
      <c r="J1974" s="124"/>
      <c r="K1974" s="124"/>
    </row>
    <row r="1975" spans="1:11" ht="15">
      <c r="A1975" s="130"/>
      <c r="B1975" s="129" t="s">
        <v>1165</v>
      </c>
      <c r="C1975" s="132"/>
      <c r="D1975" s="128"/>
      <c r="E1975" s="125"/>
      <c r="F1975" s="127">
        <f>SUM(F1971:F1974)</f>
        <v>0</v>
      </c>
      <c r="G1975" s="127">
        <f>SUM(G1971:G1974)</f>
        <v>1611</v>
      </c>
      <c r="H1975" s="126">
        <f>SUM(F1975:G1975)</f>
        <v>1611</v>
      </c>
      <c r="I1975" s="125">
        <v>0</v>
      </c>
      <c r="J1975" s="124">
        <v>4</v>
      </c>
      <c r="K1975" s="124">
        <v>4</v>
      </c>
    </row>
    <row r="1976" spans="1:11" ht="15">
      <c r="A1976" s="130">
        <v>258</v>
      </c>
      <c r="B1976" s="129" t="s">
        <v>2176</v>
      </c>
      <c r="C1976" s="132" t="s">
        <v>2175</v>
      </c>
      <c r="D1976" s="128">
        <v>126011201</v>
      </c>
      <c r="E1976" s="125"/>
      <c r="F1976" s="125">
        <v>556</v>
      </c>
      <c r="G1976" s="125">
        <v>453</v>
      </c>
      <c r="H1976" s="126">
        <f>SUM(F1976:G1976)</f>
        <v>1009</v>
      </c>
      <c r="I1976" s="125"/>
      <c r="J1976" s="124"/>
      <c r="K1976" s="124"/>
    </row>
    <row r="1977" spans="1:11" ht="15">
      <c r="A1977" s="130"/>
      <c r="B1977" s="129" t="s">
        <v>1165</v>
      </c>
      <c r="C1977" s="131" t="s">
        <v>2174</v>
      </c>
      <c r="D1977" s="128">
        <v>126011202</v>
      </c>
      <c r="E1977" s="125"/>
      <c r="F1977" s="125">
        <v>311</v>
      </c>
      <c r="G1977" s="125">
        <v>192</v>
      </c>
      <c r="H1977" s="126">
        <f>SUM(F1977:G1977)</f>
        <v>503</v>
      </c>
      <c r="I1977" s="125"/>
      <c r="J1977" s="124"/>
      <c r="K1977" s="124"/>
    </row>
    <row r="1978" spans="1:11" ht="15">
      <c r="A1978" s="130"/>
      <c r="B1978" s="129" t="s">
        <v>1165</v>
      </c>
      <c r="C1978" s="128"/>
      <c r="D1978" s="128"/>
      <c r="E1978" s="125"/>
      <c r="F1978" s="127">
        <f>SUM(F1976:F1977)</f>
        <v>867</v>
      </c>
      <c r="G1978" s="127">
        <f>SUM(G1976:G1977)</f>
        <v>645</v>
      </c>
      <c r="H1978" s="126">
        <f>SUM(F1978:G1978)</f>
        <v>1512</v>
      </c>
      <c r="I1978" s="125">
        <v>2</v>
      </c>
      <c r="J1978" s="124">
        <v>2</v>
      </c>
      <c r="K1978" s="124">
        <v>4</v>
      </c>
    </row>
    <row r="1979" spans="1:11" ht="30">
      <c r="A1979" s="130">
        <v>259</v>
      </c>
      <c r="B1979" s="129" t="s">
        <v>2173</v>
      </c>
      <c r="C1979" s="131" t="s">
        <v>2171</v>
      </c>
      <c r="D1979" s="128">
        <v>126020903</v>
      </c>
      <c r="E1979" s="125"/>
      <c r="F1979" s="125">
        <v>300</v>
      </c>
      <c r="G1979" s="125">
        <v>310</v>
      </c>
      <c r="H1979" s="126">
        <f>SUM(F1979:G1979)</f>
        <v>610</v>
      </c>
      <c r="I1979" s="125"/>
      <c r="J1979" s="124"/>
      <c r="K1979" s="124"/>
    </row>
    <row r="1980" spans="1:11" ht="15">
      <c r="A1980" s="130"/>
      <c r="B1980" s="129" t="s">
        <v>1165</v>
      </c>
      <c r="C1980" s="131" t="s">
        <v>2172</v>
      </c>
      <c r="D1980" s="128">
        <v>126020904</v>
      </c>
      <c r="E1980" s="125"/>
      <c r="F1980" s="125">
        <v>142</v>
      </c>
      <c r="G1980" s="125">
        <v>126</v>
      </c>
      <c r="H1980" s="126">
        <f>SUM(F1980:G1980)</f>
        <v>268</v>
      </c>
      <c r="I1980" s="125"/>
      <c r="J1980" s="124"/>
      <c r="K1980" s="124"/>
    </row>
    <row r="1981" spans="1:11" ht="15">
      <c r="A1981" s="130"/>
      <c r="B1981" s="129" t="s">
        <v>1165</v>
      </c>
      <c r="C1981" s="131" t="s">
        <v>2171</v>
      </c>
      <c r="D1981" s="128">
        <v>126020905</v>
      </c>
      <c r="E1981" s="125"/>
      <c r="F1981" s="125">
        <v>484</v>
      </c>
      <c r="G1981" s="125">
        <v>371</v>
      </c>
      <c r="H1981" s="126">
        <f>SUM(F1981:G1981)</f>
        <v>855</v>
      </c>
      <c r="I1981" s="125"/>
      <c r="J1981" s="124"/>
      <c r="K1981" s="124"/>
    </row>
    <row r="1982" spans="1:11" ht="15">
      <c r="A1982" s="130"/>
      <c r="B1982" s="129" t="s">
        <v>1165</v>
      </c>
      <c r="C1982" s="132"/>
      <c r="D1982" s="128"/>
      <c r="E1982" s="125"/>
      <c r="F1982" s="127">
        <f>SUM(F1979:F1981)</f>
        <v>926</v>
      </c>
      <c r="G1982" s="127">
        <f>SUM(G1979:G1981)</f>
        <v>807</v>
      </c>
      <c r="H1982" s="126">
        <f>SUM(F1982:G1982)</f>
        <v>1733</v>
      </c>
      <c r="I1982" s="125">
        <v>2</v>
      </c>
      <c r="J1982" s="124">
        <v>2</v>
      </c>
      <c r="K1982" s="124">
        <v>4</v>
      </c>
    </row>
    <row r="1983" spans="1:11" ht="15">
      <c r="A1983" s="135">
        <v>260</v>
      </c>
      <c r="B1983" s="129" t="s">
        <v>2170</v>
      </c>
      <c r="C1983" s="132" t="s">
        <v>2162</v>
      </c>
      <c r="D1983" s="128">
        <v>126011101</v>
      </c>
      <c r="E1983" s="125"/>
      <c r="F1983" s="125">
        <v>380</v>
      </c>
      <c r="G1983" s="125">
        <v>0</v>
      </c>
      <c r="H1983" s="126">
        <f>SUM(F1983:G1983)</f>
        <v>380</v>
      </c>
      <c r="I1983" s="125"/>
      <c r="J1983" s="124"/>
      <c r="K1983" s="124"/>
    </row>
    <row r="1984" spans="1:11" ht="15">
      <c r="A1984" s="130"/>
      <c r="B1984" s="129" t="s">
        <v>1165</v>
      </c>
      <c r="C1984" s="132" t="s">
        <v>2169</v>
      </c>
      <c r="D1984" s="128">
        <v>126011102</v>
      </c>
      <c r="E1984" s="125"/>
      <c r="F1984" s="125">
        <v>115</v>
      </c>
      <c r="G1984" s="125">
        <v>0</v>
      </c>
      <c r="H1984" s="126">
        <f>SUM(F1984:G1984)</f>
        <v>115</v>
      </c>
      <c r="I1984" s="125"/>
      <c r="J1984" s="124"/>
      <c r="K1984" s="124"/>
    </row>
    <row r="1985" spans="1:11" ht="15">
      <c r="A1985" s="130"/>
      <c r="B1985" s="129" t="s">
        <v>1165</v>
      </c>
      <c r="C1985" s="132" t="s">
        <v>2168</v>
      </c>
      <c r="D1985" s="128">
        <v>126011103</v>
      </c>
      <c r="E1985" s="125"/>
      <c r="F1985" s="125">
        <v>126</v>
      </c>
      <c r="G1985" s="125">
        <v>0</v>
      </c>
      <c r="H1985" s="126">
        <f>SUM(F1985:G1985)</f>
        <v>126</v>
      </c>
      <c r="I1985" s="125"/>
      <c r="J1985" s="124"/>
      <c r="K1985" s="124"/>
    </row>
    <row r="1986" spans="1:11" ht="15">
      <c r="A1986" s="130"/>
      <c r="B1986" s="129" t="s">
        <v>1165</v>
      </c>
      <c r="C1986" s="132" t="s">
        <v>2163</v>
      </c>
      <c r="D1986" s="128">
        <v>126011104</v>
      </c>
      <c r="E1986" s="125"/>
      <c r="F1986" s="125">
        <v>141</v>
      </c>
      <c r="G1986" s="125">
        <v>0</v>
      </c>
      <c r="H1986" s="126">
        <f>SUM(F1986:G1986)</f>
        <v>141</v>
      </c>
      <c r="I1986" s="125"/>
      <c r="J1986" s="124"/>
      <c r="K1986" s="124"/>
    </row>
    <row r="1987" spans="1:11" ht="15">
      <c r="A1987" s="130"/>
      <c r="B1987" s="129" t="s">
        <v>1165</v>
      </c>
      <c r="C1987" s="132" t="s">
        <v>2167</v>
      </c>
      <c r="D1987" s="128">
        <v>126011105</v>
      </c>
      <c r="E1987" s="125"/>
      <c r="F1987" s="125">
        <v>188</v>
      </c>
      <c r="G1987" s="125">
        <v>0</v>
      </c>
      <c r="H1987" s="126">
        <f>SUM(F1987:G1987)</f>
        <v>188</v>
      </c>
      <c r="I1987" s="125"/>
      <c r="J1987" s="124"/>
      <c r="K1987" s="124"/>
    </row>
    <row r="1988" spans="1:11" ht="15">
      <c r="A1988" s="130"/>
      <c r="B1988" s="129" t="s">
        <v>1165</v>
      </c>
      <c r="C1988" s="131" t="s">
        <v>2166</v>
      </c>
      <c r="D1988" s="128">
        <v>126011107</v>
      </c>
      <c r="E1988" s="125"/>
      <c r="F1988" s="125">
        <v>175</v>
      </c>
      <c r="G1988" s="125">
        <v>0</v>
      </c>
      <c r="H1988" s="126">
        <f>SUM(F1988:G1988)</f>
        <v>175</v>
      </c>
      <c r="I1988" s="125"/>
      <c r="J1988" s="124"/>
      <c r="K1988" s="124"/>
    </row>
    <row r="1989" spans="1:11" ht="14.25" customHeight="1">
      <c r="A1989" s="130"/>
      <c r="B1989" s="129" t="s">
        <v>1165</v>
      </c>
      <c r="C1989" s="131" t="s">
        <v>2166</v>
      </c>
      <c r="D1989" s="128">
        <v>126011108</v>
      </c>
      <c r="E1989" s="125"/>
      <c r="F1989" s="125">
        <v>204</v>
      </c>
      <c r="G1989" s="125">
        <v>0</v>
      </c>
      <c r="H1989" s="126">
        <f>SUM(F1989:G1989)</f>
        <v>204</v>
      </c>
      <c r="I1989" s="125"/>
      <c r="J1989" s="124"/>
      <c r="K1989" s="124"/>
    </row>
    <row r="1990" spans="1:11" ht="23.25" customHeight="1">
      <c r="A1990" s="130"/>
      <c r="B1990" s="129" t="s">
        <v>1165</v>
      </c>
      <c r="C1990" s="128"/>
      <c r="D1990" s="128"/>
      <c r="E1990" s="125"/>
      <c r="F1990" s="127">
        <f>SUM(F1983:F1989)</f>
        <v>1329</v>
      </c>
      <c r="G1990" s="127">
        <f>SUM(G1983:G1989)</f>
        <v>0</v>
      </c>
      <c r="H1990" s="126">
        <f>SUM(F1990:G1990)</f>
        <v>1329</v>
      </c>
      <c r="I1990" s="125">
        <v>3</v>
      </c>
      <c r="J1990" s="124">
        <v>0</v>
      </c>
      <c r="K1990" s="124">
        <v>3</v>
      </c>
    </row>
    <row r="1991" spans="1:11" ht="18.75" customHeight="1">
      <c r="A1991" s="130">
        <v>261</v>
      </c>
      <c r="B1991" s="129" t="s">
        <v>2165</v>
      </c>
      <c r="C1991" s="132" t="s">
        <v>2164</v>
      </c>
      <c r="D1991" s="128">
        <v>126011101</v>
      </c>
      <c r="E1991" s="125"/>
      <c r="F1991" s="125">
        <v>0</v>
      </c>
      <c r="G1991" s="125">
        <v>290</v>
      </c>
      <c r="H1991" s="126">
        <f>SUM(F1991:G1991)</f>
        <v>290</v>
      </c>
      <c r="I1991" s="125"/>
      <c r="J1991" s="124"/>
      <c r="K1991" s="124"/>
    </row>
    <row r="1992" spans="1:11" ht="21.75" customHeight="1">
      <c r="A1992" s="130"/>
      <c r="B1992" s="129" t="s">
        <v>1165</v>
      </c>
      <c r="C1992" s="132" t="s">
        <v>2163</v>
      </c>
      <c r="D1992" s="128">
        <v>126011102</v>
      </c>
      <c r="E1992" s="125"/>
      <c r="F1992" s="125">
        <v>0</v>
      </c>
      <c r="G1992" s="125">
        <v>100</v>
      </c>
      <c r="H1992" s="126">
        <f>SUM(F1992:G1992)</f>
        <v>100</v>
      </c>
      <c r="I1992" s="125"/>
      <c r="J1992" s="124"/>
      <c r="K1992" s="124"/>
    </row>
    <row r="1993" spans="1:11" ht="18" customHeight="1">
      <c r="A1993" s="130"/>
      <c r="B1993" s="129" t="s">
        <v>1165</v>
      </c>
      <c r="C1993" s="132" t="s">
        <v>2163</v>
      </c>
      <c r="D1993" s="128">
        <v>126011103</v>
      </c>
      <c r="E1993" s="125"/>
      <c r="F1993" s="125">
        <v>0</v>
      </c>
      <c r="G1993" s="125">
        <v>107</v>
      </c>
      <c r="H1993" s="126">
        <f>SUM(F1993:G1993)</f>
        <v>107</v>
      </c>
      <c r="I1993" s="125"/>
      <c r="J1993" s="124"/>
      <c r="K1993" s="124"/>
    </row>
    <row r="1994" spans="1:11" ht="18.75" customHeight="1">
      <c r="A1994" s="130"/>
      <c r="B1994" s="129" t="s">
        <v>1165</v>
      </c>
      <c r="C1994" s="132" t="s">
        <v>2162</v>
      </c>
      <c r="D1994" s="128">
        <v>126011104</v>
      </c>
      <c r="E1994" s="125"/>
      <c r="F1994" s="125">
        <v>0</v>
      </c>
      <c r="G1994" s="125">
        <v>104</v>
      </c>
      <c r="H1994" s="126">
        <f>SUM(F1994:G1994)</f>
        <v>104</v>
      </c>
      <c r="I1994" s="125"/>
      <c r="J1994" s="124"/>
      <c r="K1994" s="124"/>
    </row>
    <row r="1995" spans="1:11" ht="17.25" customHeight="1">
      <c r="A1995" s="130"/>
      <c r="B1995" s="129" t="s">
        <v>1165</v>
      </c>
      <c r="C1995" s="132" t="s">
        <v>2161</v>
      </c>
      <c r="D1995" s="128">
        <v>126011105</v>
      </c>
      <c r="E1995" s="125"/>
      <c r="F1995" s="125">
        <v>0</v>
      </c>
      <c r="G1995" s="125">
        <v>129</v>
      </c>
      <c r="H1995" s="126">
        <f>SUM(F1995:G1995)</f>
        <v>129</v>
      </c>
      <c r="I1995" s="125"/>
      <c r="J1995" s="124"/>
      <c r="K1995" s="124"/>
    </row>
    <row r="1996" spans="1:11" ht="19.5" customHeight="1">
      <c r="A1996" s="130"/>
      <c r="B1996" s="129" t="s">
        <v>1165</v>
      </c>
      <c r="C1996" s="132" t="s">
        <v>2160</v>
      </c>
      <c r="D1996" s="128">
        <v>126011107</v>
      </c>
      <c r="E1996" s="125"/>
      <c r="F1996" s="125">
        <v>0</v>
      </c>
      <c r="G1996" s="125">
        <v>126</v>
      </c>
      <c r="H1996" s="126">
        <f>SUM(F1996:G1996)</f>
        <v>126</v>
      </c>
      <c r="I1996" s="125"/>
      <c r="J1996" s="124"/>
      <c r="K1996" s="124"/>
    </row>
    <row r="1997" spans="1:11" ht="19.5" customHeight="1">
      <c r="A1997" s="130"/>
      <c r="B1997" s="129" t="s">
        <v>1165</v>
      </c>
      <c r="C1997" s="132" t="s">
        <v>2159</v>
      </c>
      <c r="D1997" s="128">
        <v>126011108</v>
      </c>
      <c r="E1997" s="125"/>
      <c r="F1997" s="125">
        <v>0</v>
      </c>
      <c r="G1997" s="125">
        <v>125</v>
      </c>
      <c r="H1997" s="126">
        <f>SUM(F1997:G1997)</f>
        <v>125</v>
      </c>
      <c r="I1997" s="125"/>
      <c r="J1997" s="124"/>
      <c r="K1997" s="124"/>
    </row>
    <row r="1998" spans="1:11" ht="13.5" customHeight="1">
      <c r="A1998" s="130"/>
      <c r="B1998" s="129" t="s">
        <v>1165</v>
      </c>
      <c r="C1998" s="128"/>
      <c r="D1998" s="128"/>
      <c r="E1998" s="125"/>
      <c r="F1998" s="127">
        <f>SUM(F1991:F1997)</f>
        <v>0</v>
      </c>
      <c r="G1998" s="127">
        <f>SUM(G1991:G1997)</f>
        <v>981</v>
      </c>
      <c r="H1998" s="126">
        <f>SUM(F1998:G1998)</f>
        <v>981</v>
      </c>
      <c r="I1998" s="125">
        <v>0</v>
      </c>
      <c r="J1998" s="124">
        <v>2</v>
      </c>
      <c r="K1998" s="124">
        <v>2</v>
      </c>
    </row>
    <row r="1999" spans="1:11" ht="15">
      <c r="A1999" s="130">
        <v>262</v>
      </c>
      <c r="B1999" s="129" t="s">
        <v>2158</v>
      </c>
      <c r="C1999" s="132" t="s">
        <v>2157</v>
      </c>
      <c r="D1999" s="128">
        <v>126011109</v>
      </c>
      <c r="E1999" s="125"/>
      <c r="F1999" s="125">
        <v>356</v>
      </c>
      <c r="G1999" s="125">
        <v>294</v>
      </c>
      <c r="H1999" s="126">
        <f>SUM(F1999:G1999)</f>
        <v>650</v>
      </c>
      <c r="I1999" s="125"/>
      <c r="J1999" s="124"/>
      <c r="K1999" s="124"/>
    </row>
    <row r="2000" spans="1:11" ht="15">
      <c r="A2000" s="130"/>
      <c r="B2000" s="129" t="s">
        <v>1165</v>
      </c>
      <c r="C2000" s="132" t="s">
        <v>2156</v>
      </c>
      <c r="D2000" s="128">
        <v>126011110</v>
      </c>
      <c r="E2000" s="125"/>
      <c r="F2000" s="125">
        <v>200</v>
      </c>
      <c r="G2000" s="125">
        <v>142</v>
      </c>
      <c r="H2000" s="126">
        <f>SUM(F2000:G2000)</f>
        <v>342</v>
      </c>
      <c r="I2000" s="125"/>
      <c r="J2000" s="124"/>
      <c r="K2000" s="124"/>
    </row>
    <row r="2001" spans="1:11" ht="15">
      <c r="A2001" s="130"/>
      <c r="B2001" s="129" t="s">
        <v>1165</v>
      </c>
      <c r="C2001" s="128" t="s">
        <v>2155</v>
      </c>
      <c r="D2001" s="128">
        <v>126011111</v>
      </c>
      <c r="E2001" s="125"/>
      <c r="F2001" s="125">
        <v>168</v>
      </c>
      <c r="G2001" s="125">
        <v>146</v>
      </c>
      <c r="H2001" s="126">
        <f>SUM(F2001:G2001)</f>
        <v>314</v>
      </c>
      <c r="I2001" s="125"/>
      <c r="J2001" s="124"/>
      <c r="K2001" s="124"/>
    </row>
    <row r="2002" spans="1:11" ht="15">
      <c r="A2002" s="130"/>
      <c r="B2002" s="129" t="s">
        <v>1165</v>
      </c>
      <c r="C2002" s="128" t="s">
        <v>2155</v>
      </c>
      <c r="D2002" s="128">
        <v>126011112</v>
      </c>
      <c r="E2002" s="125"/>
      <c r="F2002" s="125">
        <v>45</v>
      </c>
      <c r="G2002" s="125">
        <v>25</v>
      </c>
      <c r="H2002" s="126">
        <f>SUM(F2002:G2002)</f>
        <v>70</v>
      </c>
      <c r="I2002" s="125"/>
      <c r="J2002" s="124"/>
      <c r="K2002" s="124"/>
    </row>
    <row r="2003" spans="1:11" ht="15">
      <c r="A2003" s="130"/>
      <c r="B2003" s="129" t="s">
        <v>1165</v>
      </c>
      <c r="C2003" s="128" t="s">
        <v>2154</v>
      </c>
      <c r="D2003" s="128">
        <v>126011113</v>
      </c>
      <c r="E2003" s="125"/>
      <c r="F2003" s="125">
        <v>56</v>
      </c>
      <c r="G2003" s="125">
        <v>50</v>
      </c>
      <c r="H2003" s="126">
        <f>SUM(F2003:G2003)</f>
        <v>106</v>
      </c>
      <c r="I2003" s="125"/>
      <c r="J2003" s="124"/>
      <c r="K2003" s="124"/>
    </row>
    <row r="2004" spans="1:11" ht="24">
      <c r="A2004" s="130"/>
      <c r="B2004" s="129" t="s">
        <v>1165</v>
      </c>
      <c r="C2004" s="131" t="s">
        <v>2153</v>
      </c>
      <c r="D2004" s="128">
        <v>126011106</v>
      </c>
      <c r="E2004" s="125"/>
      <c r="F2004" s="125">
        <v>16</v>
      </c>
      <c r="G2004" s="125">
        <v>12</v>
      </c>
      <c r="H2004" s="126">
        <f>SUM(F2004:G2004)</f>
        <v>28</v>
      </c>
      <c r="I2004" s="125"/>
      <c r="J2004" s="124"/>
      <c r="K2004" s="124"/>
    </row>
    <row r="2005" spans="1:11" ht="15">
      <c r="A2005" s="130"/>
      <c r="B2005" s="129" t="s">
        <v>1165</v>
      </c>
      <c r="C2005" s="128"/>
      <c r="D2005" s="128"/>
      <c r="E2005" s="125"/>
      <c r="F2005" s="127">
        <f>SUM(F1999:F2004)</f>
        <v>841</v>
      </c>
      <c r="G2005" s="127">
        <f>SUM(G1999:G2004)</f>
        <v>669</v>
      </c>
      <c r="H2005" s="126">
        <f>SUM(F2005:G2005)</f>
        <v>1510</v>
      </c>
      <c r="I2005" s="125">
        <v>2</v>
      </c>
      <c r="J2005" s="124">
        <v>2</v>
      </c>
      <c r="K2005" s="124">
        <v>4</v>
      </c>
    </row>
    <row r="2006" spans="1:11" ht="30">
      <c r="A2006" s="135">
        <v>263</v>
      </c>
      <c r="B2006" s="129" t="s">
        <v>2152</v>
      </c>
      <c r="C2006" s="132" t="s">
        <v>2150</v>
      </c>
      <c r="D2006" s="128">
        <v>126010701</v>
      </c>
      <c r="E2006" s="125"/>
      <c r="F2006" s="125">
        <v>368</v>
      </c>
      <c r="G2006" s="125">
        <v>0</v>
      </c>
      <c r="H2006" s="126">
        <f>SUM(F2006:G2006)</f>
        <v>368</v>
      </c>
      <c r="I2006" s="125"/>
      <c r="J2006" s="124"/>
      <c r="K2006" s="124"/>
    </row>
    <row r="2007" spans="1:11" ht="15">
      <c r="A2007" s="130"/>
      <c r="B2007" s="129" t="s">
        <v>1165</v>
      </c>
      <c r="C2007" s="132" t="s">
        <v>2150</v>
      </c>
      <c r="D2007" s="128">
        <v>126010702</v>
      </c>
      <c r="E2007" s="125"/>
      <c r="F2007" s="125">
        <v>522</v>
      </c>
      <c r="G2007" s="125">
        <v>0</v>
      </c>
      <c r="H2007" s="126">
        <f>SUM(F2007:G2007)</f>
        <v>522</v>
      </c>
      <c r="I2007" s="125"/>
      <c r="J2007" s="124"/>
      <c r="K2007" s="124"/>
    </row>
    <row r="2008" spans="1:11" ht="15">
      <c r="A2008" s="130"/>
      <c r="B2008" s="129" t="s">
        <v>1165</v>
      </c>
      <c r="C2008" s="132"/>
      <c r="D2008" s="128"/>
      <c r="E2008" s="125"/>
      <c r="F2008" s="125">
        <f>SUM(F2006:F2007)</f>
        <v>890</v>
      </c>
      <c r="G2008" s="127">
        <f>SUM(G2006:G2007)</f>
        <v>0</v>
      </c>
      <c r="H2008" s="126">
        <f>SUM(F2008:G2008)</f>
        <v>890</v>
      </c>
      <c r="I2008" s="125">
        <v>2</v>
      </c>
      <c r="J2008" s="124">
        <v>0</v>
      </c>
      <c r="K2008" s="124">
        <v>2</v>
      </c>
    </row>
    <row r="2009" spans="1:11" ht="30">
      <c r="A2009" s="130">
        <v>264</v>
      </c>
      <c r="B2009" s="129" t="s">
        <v>2151</v>
      </c>
      <c r="C2009" s="132" t="s">
        <v>2150</v>
      </c>
      <c r="D2009" s="128">
        <v>126010701</v>
      </c>
      <c r="E2009" s="125"/>
      <c r="F2009" s="125">
        <v>0</v>
      </c>
      <c r="G2009" s="125">
        <v>327</v>
      </c>
      <c r="H2009" s="126">
        <f>SUM(F2009:G2009)</f>
        <v>327</v>
      </c>
      <c r="I2009" s="125"/>
      <c r="J2009" s="124"/>
      <c r="K2009" s="124"/>
    </row>
    <row r="2010" spans="1:11" ht="15">
      <c r="A2010" s="130"/>
      <c r="B2010" s="129" t="s">
        <v>1165</v>
      </c>
      <c r="C2010" s="132" t="s">
        <v>2149</v>
      </c>
      <c r="D2010" s="128">
        <v>126010702</v>
      </c>
      <c r="E2010" s="125"/>
      <c r="F2010" s="125">
        <v>0</v>
      </c>
      <c r="G2010" s="125">
        <v>438</v>
      </c>
      <c r="H2010" s="126">
        <f>SUM(F2010:G2010)</f>
        <v>438</v>
      </c>
      <c r="I2010" s="125"/>
      <c r="J2010" s="124"/>
      <c r="K2010" s="124"/>
    </row>
    <row r="2011" spans="1:11" ht="15">
      <c r="A2011" s="130"/>
      <c r="B2011" s="129" t="s">
        <v>1165</v>
      </c>
      <c r="C2011" s="132"/>
      <c r="D2011" s="128"/>
      <c r="E2011" s="125"/>
      <c r="F2011" s="127">
        <f>SUM(F2009:F2010)</f>
        <v>0</v>
      </c>
      <c r="G2011" s="127">
        <f>SUM(G2009:G2010)</f>
        <v>765</v>
      </c>
      <c r="H2011" s="126">
        <f>SUM(F2011:G2011)</f>
        <v>765</v>
      </c>
      <c r="I2011" s="125">
        <v>0</v>
      </c>
      <c r="J2011" s="124">
        <v>2</v>
      </c>
      <c r="K2011" s="124">
        <v>2</v>
      </c>
    </row>
    <row r="2012" spans="1:11" ht="30">
      <c r="A2012" s="130">
        <v>265</v>
      </c>
      <c r="B2012" s="129" t="s">
        <v>2148</v>
      </c>
      <c r="C2012" s="132" t="s">
        <v>2147</v>
      </c>
      <c r="D2012" s="128">
        <v>126020505</v>
      </c>
      <c r="E2012" s="125"/>
      <c r="F2012" s="125">
        <v>206</v>
      </c>
      <c r="G2012" s="125">
        <v>163</v>
      </c>
      <c r="H2012" s="126">
        <f>SUM(F2012:G2012)</f>
        <v>369</v>
      </c>
      <c r="I2012" s="125"/>
      <c r="J2012" s="124"/>
      <c r="K2012" s="124"/>
    </row>
    <row r="2013" spans="1:11" ht="15">
      <c r="A2013" s="130"/>
      <c r="B2013" s="129" t="s">
        <v>1165</v>
      </c>
      <c r="C2013" s="132" t="s">
        <v>2147</v>
      </c>
      <c r="D2013" s="128">
        <v>126020507</v>
      </c>
      <c r="E2013" s="125"/>
      <c r="F2013" s="125">
        <v>381</v>
      </c>
      <c r="G2013" s="125">
        <v>348</v>
      </c>
      <c r="H2013" s="126">
        <f>SUM(F2013:G2013)</f>
        <v>729</v>
      </c>
      <c r="I2013" s="125"/>
      <c r="J2013" s="124"/>
      <c r="K2013" s="124"/>
    </row>
    <row r="2014" spans="1:11" ht="15">
      <c r="A2014" s="130"/>
      <c r="B2014" s="129" t="s">
        <v>1165</v>
      </c>
      <c r="C2014" s="132"/>
      <c r="D2014" s="128"/>
      <c r="E2014" s="125"/>
      <c r="F2014" s="127">
        <f>SUM(F2012:F2013)</f>
        <v>587</v>
      </c>
      <c r="G2014" s="127">
        <f>SUM(G2012:G2013)</f>
        <v>511</v>
      </c>
      <c r="H2014" s="126">
        <f>SUM(F2014:G2014)</f>
        <v>1098</v>
      </c>
      <c r="I2014" s="125">
        <v>2</v>
      </c>
      <c r="J2014" s="124">
        <v>1</v>
      </c>
      <c r="K2014" s="124">
        <v>3</v>
      </c>
    </row>
    <row r="2015" spans="1:11" ht="30">
      <c r="A2015" s="130">
        <v>266</v>
      </c>
      <c r="B2015" s="129" t="s">
        <v>2146</v>
      </c>
      <c r="C2015" s="131" t="s">
        <v>2145</v>
      </c>
      <c r="D2015" s="128">
        <v>126020506</v>
      </c>
      <c r="E2015" s="125"/>
      <c r="F2015" s="125">
        <v>645</v>
      </c>
      <c r="G2015" s="125">
        <v>513</v>
      </c>
      <c r="H2015" s="126">
        <f>SUM(F2015:G2015)</f>
        <v>1158</v>
      </c>
      <c r="I2015" s="125"/>
      <c r="J2015" s="124"/>
      <c r="K2015" s="124"/>
    </row>
    <row r="2016" spans="1:11" ht="15">
      <c r="A2016" s="130"/>
      <c r="B2016" s="129" t="s">
        <v>1165</v>
      </c>
      <c r="C2016" s="131" t="s">
        <v>2144</v>
      </c>
      <c r="D2016" s="128">
        <v>126011203</v>
      </c>
      <c r="E2016" s="125"/>
      <c r="F2016" s="125">
        <v>167</v>
      </c>
      <c r="G2016" s="125">
        <v>143</v>
      </c>
      <c r="H2016" s="126">
        <f>SUM(F2016:G2016)</f>
        <v>310</v>
      </c>
      <c r="I2016" s="125"/>
      <c r="J2016" s="124"/>
      <c r="K2016" s="124"/>
    </row>
    <row r="2017" spans="1:11" ht="15">
      <c r="A2017" s="130"/>
      <c r="B2017" s="129" t="s">
        <v>1165</v>
      </c>
      <c r="C2017" s="128"/>
      <c r="D2017" s="128"/>
      <c r="E2017" s="125"/>
      <c r="F2017" s="127">
        <f>SUM(F2015:F2016)</f>
        <v>812</v>
      </c>
      <c r="G2017" s="127">
        <f>SUM(G2015:G2016)</f>
        <v>656</v>
      </c>
      <c r="H2017" s="126">
        <f>SUM(F2017:G2017)</f>
        <v>1468</v>
      </c>
      <c r="I2017" s="125">
        <v>2</v>
      </c>
      <c r="J2017" s="124">
        <v>2</v>
      </c>
      <c r="K2017" s="124">
        <v>4</v>
      </c>
    </row>
    <row r="2018" spans="1:11" ht="15">
      <c r="A2018" s="130">
        <v>267</v>
      </c>
      <c r="B2018" s="129" t="s">
        <v>2143</v>
      </c>
      <c r="C2018" s="131" t="s">
        <v>2142</v>
      </c>
      <c r="D2018" s="128">
        <v>126020603</v>
      </c>
      <c r="E2018" s="125"/>
      <c r="F2018" s="125">
        <v>463</v>
      </c>
      <c r="G2018" s="125">
        <v>364</v>
      </c>
      <c r="H2018" s="126">
        <f>SUM(F2018:G2018)</f>
        <v>827</v>
      </c>
      <c r="I2018" s="125"/>
      <c r="J2018" s="124"/>
      <c r="K2018" s="124"/>
    </row>
    <row r="2019" spans="1:11" ht="15">
      <c r="A2019" s="130"/>
      <c r="B2019" s="129" t="s">
        <v>1165</v>
      </c>
      <c r="C2019" s="132"/>
      <c r="D2019" s="128"/>
      <c r="E2019" s="125"/>
      <c r="F2019" s="127">
        <f>SUM(F2018)</f>
        <v>463</v>
      </c>
      <c r="G2019" s="127">
        <f>SUM(G2018)</f>
        <v>364</v>
      </c>
      <c r="H2019" s="126">
        <f>SUM(F2019:G2019)</f>
        <v>827</v>
      </c>
      <c r="I2019" s="125">
        <v>1</v>
      </c>
      <c r="J2019" s="124">
        <v>1</v>
      </c>
      <c r="K2019" s="124">
        <v>2</v>
      </c>
    </row>
    <row r="2020" spans="1:11" ht="15">
      <c r="A2020" s="130">
        <v>268</v>
      </c>
      <c r="B2020" s="129" t="s">
        <v>2141</v>
      </c>
      <c r="C2020" s="131" t="s">
        <v>2140</v>
      </c>
      <c r="D2020" s="128">
        <v>126020602</v>
      </c>
      <c r="E2020" s="125"/>
      <c r="F2020" s="125">
        <v>631</v>
      </c>
      <c r="G2020" s="125">
        <v>540</v>
      </c>
      <c r="H2020" s="126">
        <f>SUM(F2020:G2020)</f>
        <v>1171</v>
      </c>
      <c r="I2020" s="125"/>
      <c r="J2020" s="124"/>
      <c r="K2020" s="124"/>
    </row>
    <row r="2021" spans="1:11" ht="15">
      <c r="A2021" s="130"/>
      <c r="B2021" s="129" t="s">
        <v>1165</v>
      </c>
      <c r="C2021" s="131" t="s">
        <v>2139</v>
      </c>
      <c r="D2021" s="128">
        <v>126020604</v>
      </c>
      <c r="E2021" s="125"/>
      <c r="F2021" s="125">
        <v>332</v>
      </c>
      <c r="G2021" s="125">
        <v>307</v>
      </c>
      <c r="H2021" s="126">
        <f>SUM(F2021:G2021)</f>
        <v>639</v>
      </c>
      <c r="I2021" s="125"/>
      <c r="J2021" s="124"/>
      <c r="K2021" s="124"/>
    </row>
    <row r="2022" spans="1:11" ht="15">
      <c r="A2022" s="130"/>
      <c r="B2022" s="129" t="s">
        <v>1165</v>
      </c>
      <c r="C2022" s="132"/>
      <c r="D2022" s="128"/>
      <c r="E2022" s="125"/>
      <c r="F2022" s="127">
        <f>SUM(F2020:F2021)</f>
        <v>963</v>
      </c>
      <c r="G2022" s="127">
        <f>SUM(G2020:G2021)</f>
        <v>847</v>
      </c>
      <c r="H2022" s="126">
        <f>SUM(F2022:G2022)</f>
        <v>1810</v>
      </c>
      <c r="I2022" s="125">
        <v>2</v>
      </c>
      <c r="J2022" s="124">
        <v>2</v>
      </c>
      <c r="K2022" s="124">
        <v>4</v>
      </c>
    </row>
    <row r="2023" spans="1:11" ht="15">
      <c r="A2023" s="130">
        <v>269</v>
      </c>
      <c r="B2023" s="129" t="s">
        <v>2138</v>
      </c>
      <c r="C2023" s="131" t="s">
        <v>2137</v>
      </c>
      <c r="D2023" s="128">
        <v>126020601</v>
      </c>
      <c r="E2023" s="125"/>
      <c r="F2023" s="125">
        <v>481</v>
      </c>
      <c r="G2023" s="125">
        <v>365</v>
      </c>
      <c r="H2023" s="126">
        <f>SUM(F2023:G2023)</f>
        <v>846</v>
      </c>
      <c r="I2023" s="125"/>
      <c r="J2023" s="124"/>
      <c r="K2023" s="124"/>
    </row>
    <row r="2024" spans="1:11" ht="15">
      <c r="A2024" s="130"/>
      <c r="B2024" s="129" t="s">
        <v>1165</v>
      </c>
      <c r="C2024" s="131" t="s">
        <v>2136</v>
      </c>
      <c r="D2024" s="128">
        <v>126020605</v>
      </c>
      <c r="E2024" s="125"/>
      <c r="F2024" s="125">
        <v>154</v>
      </c>
      <c r="G2024" s="125">
        <v>87</v>
      </c>
      <c r="H2024" s="126">
        <f>SUM(F2024:G2024)</f>
        <v>241</v>
      </c>
      <c r="I2024" s="125"/>
    </row>
    <row r="2025" spans="1:11" ht="15">
      <c r="A2025" s="130"/>
      <c r="B2025" s="129" t="s">
        <v>1165</v>
      </c>
      <c r="C2025" s="132"/>
      <c r="D2025" s="128"/>
      <c r="E2025" s="125"/>
      <c r="F2025" s="127">
        <f>SUM(F2023:F2024)</f>
        <v>635</v>
      </c>
      <c r="G2025" s="127">
        <f>SUM(G2023:G2024)</f>
        <v>452</v>
      </c>
      <c r="H2025" s="126">
        <f>SUM(F2025:G2025)</f>
        <v>1087</v>
      </c>
      <c r="I2025" s="125">
        <v>1</v>
      </c>
      <c r="J2025" s="124">
        <v>1</v>
      </c>
      <c r="K2025" s="124">
        <v>2</v>
      </c>
    </row>
    <row r="2026" spans="1:11" ht="15">
      <c r="A2026" s="135">
        <v>270</v>
      </c>
      <c r="B2026" s="129" t="s">
        <v>2135</v>
      </c>
      <c r="C2026" s="131" t="s">
        <v>2134</v>
      </c>
      <c r="D2026" s="128">
        <v>126020402</v>
      </c>
      <c r="E2026" s="125"/>
      <c r="F2026" s="125">
        <v>1192</v>
      </c>
      <c r="G2026" s="125">
        <v>0</v>
      </c>
      <c r="H2026" s="126">
        <f>SUM(F2026:G2026)</f>
        <v>1192</v>
      </c>
      <c r="I2026" s="125"/>
      <c r="J2026" s="124"/>
      <c r="K2026" s="124"/>
    </row>
    <row r="2027" spans="1:11" ht="15">
      <c r="A2027" s="130"/>
      <c r="B2027" s="129" t="s">
        <v>1165</v>
      </c>
      <c r="C2027" s="132"/>
      <c r="D2027" s="128"/>
      <c r="E2027" s="125"/>
      <c r="F2027" s="127">
        <f>SUM(F2026)</f>
        <v>1192</v>
      </c>
      <c r="G2027" s="127">
        <f>SUM(G2026)</f>
        <v>0</v>
      </c>
      <c r="H2027" s="126">
        <f>SUM(F2027:G2027)</f>
        <v>1192</v>
      </c>
      <c r="I2027" s="125">
        <v>3</v>
      </c>
      <c r="J2027" s="124">
        <v>0</v>
      </c>
      <c r="K2027" s="124">
        <v>3</v>
      </c>
    </row>
    <row r="2028" spans="1:11" ht="15">
      <c r="A2028" s="130">
        <v>271</v>
      </c>
      <c r="B2028" s="129" t="s">
        <v>2133</v>
      </c>
      <c r="C2028" s="131" t="s">
        <v>2132</v>
      </c>
      <c r="D2028" s="128">
        <v>126020402</v>
      </c>
      <c r="E2028" s="125"/>
      <c r="F2028" s="125">
        <v>0</v>
      </c>
      <c r="G2028" s="125">
        <v>1009</v>
      </c>
      <c r="H2028" s="126">
        <f>SUM(F2028:G2028)</f>
        <v>1009</v>
      </c>
      <c r="I2028" s="125"/>
      <c r="J2028" s="124"/>
      <c r="K2028" s="124"/>
    </row>
    <row r="2029" spans="1:11" ht="15">
      <c r="A2029" s="130"/>
      <c r="B2029" s="129" t="s">
        <v>1165</v>
      </c>
      <c r="C2029" s="128"/>
      <c r="D2029" s="128"/>
      <c r="E2029" s="125"/>
      <c r="F2029" s="127">
        <f>SUM(F2028)</f>
        <v>0</v>
      </c>
      <c r="G2029" s="127">
        <f>SUM(G2028)</f>
        <v>1009</v>
      </c>
      <c r="H2029" s="126">
        <f>SUM(F2029:G2029)</f>
        <v>1009</v>
      </c>
      <c r="I2029" s="125">
        <v>0</v>
      </c>
      <c r="J2029" s="124">
        <v>2</v>
      </c>
      <c r="K2029" s="124">
        <v>2</v>
      </c>
    </row>
    <row r="2030" spans="1:11" ht="15">
      <c r="A2030" s="130">
        <v>272</v>
      </c>
      <c r="B2030" s="129" t="s">
        <v>2131</v>
      </c>
      <c r="C2030" s="131" t="s">
        <v>2130</v>
      </c>
      <c r="D2030" s="128">
        <v>1260111003</v>
      </c>
      <c r="E2030" s="125"/>
      <c r="F2030" s="125">
        <v>471</v>
      </c>
      <c r="G2030" s="125">
        <v>354</v>
      </c>
      <c r="H2030" s="126">
        <f>SUM(F2030:G2030)</f>
        <v>825</v>
      </c>
      <c r="I2030" s="125"/>
      <c r="J2030" s="124"/>
      <c r="K2030" s="124"/>
    </row>
    <row r="2031" spans="1:11" ht="15">
      <c r="A2031" s="130"/>
      <c r="B2031" s="129" t="s">
        <v>1165</v>
      </c>
      <c r="C2031" s="128"/>
      <c r="D2031" s="128"/>
      <c r="E2031" s="125"/>
      <c r="F2031" s="127">
        <f>SUM(F2030)</f>
        <v>471</v>
      </c>
      <c r="G2031" s="127">
        <f>SUM(G2030)</f>
        <v>354</v>
      </c>
      <c r="H2031" s="126">
        <f>SUM(F2031:G2031)</f>
        <v>825</v>
      </c>
      <c r="I2031" s="125">
        <v>1</v>
      </c>
      <c r="J2031" s="124">
        <v>1</v>
      </c>
      <c r="K2031" s="124">
        <v>2</v>
      </c>
    </row>
    <row r="2032" spans="1:11" ht="30">
      <c r="A2032" s="130">
        <v>273</v>
      </c>
      <c r="B2032" s="129" t="s">
        <v>2129</v>
      </c>
      <c r="C2032" s="131" t="s">
        <v>2128</v>
      </c>
      <c r="D2032" s="128">
        <v>126020508</v>
      </c>
      <c r="E2032" s="125"/>
      <c r="F2032" s="125">
        <v>710</v>
      </c>
      <c r="G2032" s="125">
        <v>603</v>
      </c>
      <c r="H2032" s="126">
        <f>SUM(F2032:G2032)</f>
        <v>1313</v>
      </c>
      <c r="I2032" s="125"/>
      <c r="J2032" s="124"/>
      <c r="K2032" s="124"/>
    </row>
    <row r="2033" spans="1:11" ht="15">
      <c r="A2033" s="130"/>
      <c r="B2033" s="129" t="s">
        <v>1165</v>
      </c>
      <c r="C2033" s="131" t="s">
        <v>2127</v>
      </c>
      <c r="D2033" s="128">
        <v>126020509</v>
      </c>
      <c r="E2033" s="125"/>
      <c r="F2033" s="125">
        <v>0</v>
      </c>
      <c r="G2033" s="125">
        <v>0</v>
      </c>
      <c r="H2033" s="126">
        <f>SUM(F2033:G2033)</f>
        <v>0</v>
      </c>
      <c r="I2033" s="125"/>
      <c r="J2033" s="124"/>
      <c r="K2033" s="124"/>
    </row>
    <row r="2034" spans="1:11" ht="15">
      <c r="A2034" s="130"/>
      <c r="B2034" s="129" t="s">
        <v>1165</v>
      </c>
      <c r="C2034" s="128"/>
      <c r="D2034" s="128"/>
      <c r="E2034" s="125"/>
      <c r="F2034" s="127">
        <f>SUM(F2032:F2033)</f>
        <v>710</v>
      </c>
      <c r="G2034" s="127">
        <f>SUM(G2032:G2033)</f>
        <v>603</v>
      </c>
      <c r="H2034" s="126">
        <f>SUM(F2034:G2034)</f>
        <v>1313</v>
      </c>
      <c r="I2034" s="125">
        <v>2</v>
      </c>
      <c r="J2034" s="124">
        <v>2</v>
      </c>
      <c r="K2034" s="124">
        <v>4</v>
      </c>
    </row>
    <row r="2035" spans="1:11" ht="15">
      <c r="A2035" s="135">
        <v>274</v>
      </c>
      <c r="B2035" s="129" t="s">
        <v>2125</v>
      </c>
      <c r="C2035" s="131" t="s">
        <v>2122</v>
      </c>
      <c r="D2035" s="128">
        <v>126010901</v>
      </c>
      <c r="E2035" s="125"/>
      <c r="F2035" s="125">
        <v>728</v>
      </c>
      <c r="G2035" s="125">
        <v>0</v>
      </c>
      <c r="H2035" s="126">
        <f>SUM(F2035:G2035)</f>
        <v>728</v>
      </c>
      <c r="I2035" s="125"/>
      <c r="J2035" s="124"/>
      <c r="K2035" s="124"/>
    </row>
    <row r="2036" spans="1:11" ht="15">
      <c r="A2036" s="130"/>
      <c r="B2036" s="129" t="s">
        <v>1165</v>
      </c>
      <c r="C2036" s="131" t="s">
        <v>2117</v>
      </c>
      <c r="D2036" s="128">
        <v>126010902</v>
      </c>
      <c r="E2036" s="125"/>
      <c r="F2036" s="125">
        <v>722</v>
      </c>
      <c r="G2036" s="125">
        <v>0</v>
      </c>
      <c r="H2036" s="126">
        <f>SUM(F2036:G2036)</f>
        <v>722</v>
      </c>
      <c r="I2036" s="125"/>
      <c r="J2036" s="124"/>
      <c r="K2036" s="124"/>
    </row>
    <row r="2037" spans="1:11" ht="21" customHeight="1">
      <c r="A2037" s="130"/>
      <c r="B2037" s="129" t="s">
        <v>1165</v>
      </c>
      <c r="C2037" s="131"/>
      <c r="D2037" s="128"/>
      <c r="E2037" s="125"/>
      <c r="F2037" s="127">
        <f>SUM(F2035:F2036)</f>
        <v>1450</v>
      </c>
      <c r="G2037" s="127">
        <f>SUM(G2035:G2036)</f>
        <v>0</v>
      </c>
      <c r="H2037" s="126">
        <f>SUM(F2037:G2037)</f>
        <v>1450</v>
      </c>
      <c r="I2037" s="125">
        <v>3</v>
      </c>
      <c r="J2037" s="124">
        <v>0</v>
      </c>
      <c r="K2037" s="124">
        <v>3</v>
      </c>
    </row>
    <row r="2038" spans="1:11" ht="15">
      <c r="A2038" s="130">
        <v>275</v>
      </c>
      <c r="B2038" s="129" t="s">
        <v>2126</v>
      </c>
      <c r="C2038" s="131" t="s">
        <v>2112</v>
      </c>
      <c r="D2038" s="128">
        <v>126010901</v>
      </c>
      <c r="E2038" s="125"/>
      <c r="F2038" s="125">
        <v>0</v>
      </c>
      <c r="G2038" s="125">
        <v>659</v>
      </c>
      <c r="H2038" s="126">
        <f>SUM(F2038:G2038)</f>
        <v>659</v>
      </c>
      <c r="I2038" s="125"/>
      <c r="J2038" s="124"/>
      <c r="K2038" s="124"/>
    </row>
    <row r="2039" spans="1:11" ht="15">
      <c r="A2039" s="130"/>
      <c r="B2039" s="129" t="s">
        <v>1165</v>
      </c>
      <c r="C2039" s="131" t="s">
        <v>2112</v>
      </c>
      <c r="D2039" s="128">
        <v>126010902</v>
      </c>
      <c r="E2039" s="125"/>
      <c r="F2039" s="125">
        <v>0</v>
      </c>
      <c r="G2039" s="125">
        <v>542</v>
      </c>
      <c r="H2039" s="126">
        <f>SUM(F2039:G2039)</f>
        <v>542</v>
      </c>
      <c r="I2039" s="125"/>
      <c r="J2039" s="124"/>
      <c r="K2039" s="124"/>
    </row>
    <row r="2040" spans="1:11" ht="15">
      <c r="A2040" s="130"/>
      <c r="B2040" s="129" t="s">
        <v>1165</v>
      </c>
      <c r="C2040" s="131" t="s">
        <v>2117</v>
      </c>
      <c r="D2040" s="128"/>
      <c r="E2040" s="125"/>
      <c r="F2040" s="125">
        <f>SUM(F2038:F2039)</f>
        <v>0</v>
      </c>
      <c r="G2040" s="127">
        <f>SUM(G2038:G2039)</f>
        <v>1201</v>
      </c>
      <c r="H2040" s="126">
        <f>SUM(F2040:G2040)</f>
        <v>1201</v>
      </c>
      <c r="I2040" s="125">
        <v>0</v>
      </c>
      <c r="J2040" s="124">
        <v>3</v>
      </c>
      <c r="K2040" s="124">
        <v>3</v>
      </c>
    </row>
    <row r="2041" spans="1:11" ht="16.5" customHeight="1">
      <c r="A2041" s="135">
        <v>276</v>
      </c>
      <c r="B2041" s="129" t="s">
        <v>2125</v>
      </c>
      <c r="C2041" s="131" t="s">
        <v>2112</v>
      </c>
      <c r="D2041" s="128">
        <v>126010903</v>
      </c>
      <c r="E2041" s="125"/>
      <c r="F2041" s="125">
        <v>336</v>
      </c>
      <c r="G2041" s="125">
        <v>0</v>
      </c>
      <c r="H2041" s="126">
        <f>SUM(F2041:G2041)</f>
        <v>336</v>
      </c>
      <c r="I2041" s="125"/>
      <c r="J2041" s="124"/>
      <c r="K2041" s="124"/>
    </row>
    <row r="2042" spans="1:11" ht="15">
      <c r="A2042" s="130"/>
      <c r="B2042" s="129" t="s">
        <v>1165</v>
      </c>
      <c r="C2042" s="131" t="s">
        <v>2112</v>
      </c>
      <c r="D2042" s="128">
        <v>126010904</v>
      </c>
      <c r="E2042" s="125"/>
      <c r="F2042" s="125">
        <v>284</v>
      </c>
      <c r="G2042" s="125">
        <v>0</v>
      </c>
      <c r="H2042" s="126">
        <f>SUM(F2042:G2042)</f>
        <v>284</v>
      </c>
      <c r="I2042" s="125"/>
      <c r="J2042" s="124"/>
      <c r="K2042" s="124"/>
    </row>
    <row r="2043" spans="1:11" ht="15">
      <c r="A2043" s="130"/>
      <c r="B2043" s="129" t="s">
        <v>1165</v>
      </c>
      <c r="C2043" s="131" t="s">
        <v>2121</v>
      </c>
      <c r="D2043" s="128"/>
      <c r="E2043" s="125"/>
      <c r="F2043" s="127">
        <f>SUM(F2041:F2042)</f>
        <v>620</v>
      </c>
      <c r="G2043" s="127">
        <f>SUM(G2041:G2042)</f>
        <v>0</v>
      </c>
      <c r="H2043" s="126">
        <f>SUM(F2043:G2043)</f>
        <v>620</v>
      </c>
      <c r="I2043" s="125">
        <v>2</v>
      </c>
      <c r="J2043" s="124">
        <v>0</v>
      </c>
      <c r="K2043" s="124">
        <v>2</v>
      </c>
    </row>
    <row r="2044" spans="1:11" ht="15">
      <c r="A2044" s="130">
        <v>277</v>
      </c>
      <c r="B2044" s="129" t="s">
        <v>2124</v>
      </c>
      <c r="C2044" s="131" t="s">
        <v>2121</v>
      </c>
      <c r="D2044" s="128">
        <v>126010903</v>
      </c>
      <c r="E2044" s="125"/>
      <c r="F2044" s="125">
        <v>0</v>
      </c>
      <c r="G2044" s="125">
        <v>297</v>
      </c>
      <c r="H2044" s="126">
        <f>SUM(F2044:G2044)</f>
        <v>297</v>
      </c>
      <c r="I2044" s="125"/>
      <c r="J2044" s="124"/>
      <c r="K2044" s="124"/>
    </row>
    <row r="2045" spans="1:11" ht="15">
      <c r="A2045" s="130"/>
      <c r="B2045" s="129" t="s">
        <v>1165</v>
      </c>
      <c r="C2045" s="131" t="s">
        <v>2120</v>
      </c>
      <c r="D2045" s="128">
        <v>126010904</v>
      </c>
      <c r="E2045" s="125"/>
      <c r="F2045" s="125">
        <v>0</v>
      </c>
      <c r="G2045" s="125">
        <v>269</v>
      </c>
      <c r="H2045" s="126">
        <f>SUM(F2045:G2045)</f>
        <v>269</v>
      </c>
      <c r="I2045" s="125"/>
      <c r="J2045" s="124"/>
      <c r="K2045" s="124"/>
    </row>
    <row r="2046" spans="1:11" ht="15">
      <c r="A2046" s="130"/>
      <c r="B2046" s="129" t="s">
        <v>1165</v>
      </c>
      <c r="C2046" s="131" t="s">
        <v>2118</v>
      </c>
      <c r="D2046" s="128"/>
      <c r="E2046" s="125"/>
      <c r="F2046" s="125">
        <f>SUM(F2044:F2045)</f>
        <v>0</v>
      </c>
      <c r="G2046" s="127">
        <f>SUM(G2044:G2045)</f>
        <v>566</v>
      </c>
      <c r="H2046" s="126">
        <f>SUM(F2046:G2046)</f>
        <v>566</v>
      </c>
      <c r="I2046" s="125">
        <v>0</v>
      </c>
      <c r="J2046" s="124">
        <v>2</v>
      </c>
      <c r="K2046" s="124">
        <v>2</v>
      </c>
    </row>
    <row r="2047" spans="1:11" ht="15">
      <c r="A2047" s="135">
        <v>278</v>
      </c>
      <c r="B2047" s="129" t="s">
        <v>2123</v>
      </c>
      <c r="C2047" s="131" t="s">
        <v>2122</v>
      </c>
      <c r="D2047" s="128">
        <v>126010905</v>
      </c>
      <c r="E2047" s="125"/>
      <c r="F2047" s="125">
        <v>257</v>
      </c>
      <c r="G2047" s="125">
        <v>0</v>
      </c>
      <c r="H2047" s="126">
        <f>SUM(F2047:G2047)</f>
        <v>257</v>
      </c>
      <c r="I2047" s="125"/>
      <c r="J2047" s="124"/>
      <c r="K2047" s="124"/>
    </row>
    <row r="2048" spans="1:11" ht="15">
      <c r="A2048" s="130"/>
      <c r="B2048" s="129" t="s">
        <v>1165</v>
      </c>
      <c r="C2048" s="131" t="s">
        <v>2121</v>
      </c>
      <c r="D2048" s="128">
        <v>126010906</v>
      </c>
      <c r="E2048" s="125"/>
      <c r="F2048" s="125">
        <v>737</v>
      </c>
      <c r="G2048" s="125">
        <v>0</v>
      </c>
      <c r="H2048" s="126">
        <f>SUM(F2048:G2048)</f>
        <v>737</v>
      </c>
      <c r="I2048" s="125"/>
      <c r="J2048" s="124"/>
      <c r="K2048" s="124"/>
    </row>
    <row r="2049" spans="1:11" ht="15">
      <c r="A2049" s="130"/>
      <c r="B2049" s="129" t="s">
        <v>1165</v>
      </c>
      <c r="C2049" s="131" t="s">
        <v>2120</v>
      </c>
      <c r="D2049" s="128">
        <v>126010907</v>
      </c>
      <c r="E2049" s="125"/>
      <c r="F2049" s="125">
        <v>394</v>
      </c>
      <c r="G2049" s="125">
        <v>0</v>
      </c>
      <c r="H2049" s="126">
        <f>SUM(F2049:G2049)</f>
        <v>394</v>
      </c>
      <c r="I2049" s="125"/>
      <c r="J2049" s="124"/>
      <c r="K2049" s="124"/>
    </row>
    <row r="2050" spans="1:11" ht="15">
      <c r="A2050" s="130"/>
      <c r="B2050" s="129" t="s">
        <v>1165</v>
      </c>
      <c r="C2050" s="131" t="s">
        <v>2120</v>
      </c>
      <c r="D2050" s="128"/>
      <c r="E2050" s="125"/>
      <c r="F2050" s="127">
        <f>SUM(F2047:F2049)</f>
        <v>1388</v>
      </c>
      <c r="G2050" s="127">
        <f>SUM(G2047:G2049)</f>
        <v>0</v>
      </c>
      <c r="H2050" s="126">
        <f>SUM(F2050:G2050)</f>
        <v>1388</v>
      </c>
      <c r="I2050" s="125">
        <v>3</v>
      </c>
      <c r="J2050" s="124">
        <v>0</v>
      </c>
      <c r="K2050" s="124">
        <v>3</v>
      </c>
    </row>
    <row r="2051" spans="1:11" ht="30">
      <c r="A2051" s="130">
        <v>279</v>
      </c>
      <c r="B2051" s="129" t="s">
        <v>2119</v>
      </c>
      <c r="C2051" s="131" t="s">
        <v>2112</v>
      </c>
      <c r="D2051" s="128">
        <v>126010905</v>
      </c>
      <c r="E2051" s="125"/>
      <c r="F2051" s="125">
        <v>0</v>
      </c>
      <c r="G2051" s="125">
        <v>217</v>
      </c>
      <c r="H2051" s="126">
        <f>SUM(F2051:G2051)</f>
        <v>217</v>
      </c>
      <c r="I2051" s="125"/>
      <c r="J2051" s="124"/>
      <c r="K2051" s="124"/>
    </row>
    <row r="2052" spans="1:11" ht="15">
      <c r="A2052" s="130"/>
      <c r="B2052" s="129" t="s">
        <v>1165</v>
      </c>
      <c r="C2052" s="131" t="s">
        <v>2118</v>
      </c>
      <c r="D2052" s="128">
        <v>126010906</v>
      </c>
      <c r="E2052" s="125"/>
      <c r="F2052" s="125">
        <v>0</v>
      </c>
      <c r="G2052" s="125">
        <v>614</v>
      </c>
      <c r="H2052" s="126">
        <f>SUM(F2052:G2052)</f>
        <v>614</v>
      </c>
      <c r="I2052" s="125"/>
      <c r="J2052" s="124"/>
      <c r="K2052" s="124"/>
    </row>
    <row r="2053" spans="1:11" ht="15">
      <c r="A2053" s="130"/>
      <c r="B2053" s="129" t="s">
        <v>1165</v>
      </c>
      <c r="C2053" s="131" t="s">
        <v>2117</v>
      </c>
      <c r="D2053" s="128">
        <v>126010907</v>
      </c>
      <c r="E2053" s="125"/>
      <c r="F2053" s="125">
        <v>0</v>
      </c>
      <c r="G2053" s="125">
        <v>338</v>
      </c>
      <c r="H2053" s="126">
        <f>SUM(F2053:G2053)</f>
        <v>338</v>
      </c>
      <c r="I2053" s="125"/>
      <c r="J2053" s="124"/>
      <c r="K2053" s="124"/>
    </row>
    <row r="2054" spans="1:11" ht="15">
      <c r="A2054" s="130"/>
      <c r="B2054" s="129" t="s">
        <v>1165</v>
      </c>
      <c r="C2054" s="128"/>
      <c r="D2054" s="128"/>
      <c r="E2054" s="125"/>
      <c r="F2054" s="125">
        <f>SUM(F2051:F2053)</f>
        <v>0</v>
      </c>
      <c r="G2054" s="127">
        <f>SUM(G2051:G2053)</f>
        <v>1169</v>
      </c>
      <c r="H2054" s="126">
        <f>SUM(F2054:G2054)</f>
        <v>1169</v>
      </c>
      <c r="I2054" s="125">
        <v>0</v>
      </c>
      <c r="J2054" s="124">
        <v>3</v>
      </c>
      <c r="K2054" s="124">
        <v>3</v>
      </c>
    </row>
    <row r="2055" spans="1:11" ht="15">
      <c r="A2055" s="135">
        <v>280</v>
      </c>
      <c r="B2055" s="129" t="s">
        <v>2116</v>
      </c>
      <c r="C2055" s="131" t="s">
        <v>2112</v>
      </c>
      <c r="D2055" s="128">
        <v>126010908</v>
      </c>
      <c r="E2055" s="125"/>
      <c r="F2055" s="125">
        <v>291</v>
      </c>
      <c r="G2055" s="125">
        <v>0</v>
      </c>
      <c r="H2055" s="126">
        <f>SUM(F2055:G2055)</f>
        <v>291</v>
      </c>
      <c r="I2055" s="125"/>
      <c r="J2055" s="124"/>
      <c r="K2055" s="124"/>
    </row>
    <row r="2056" spans="1:11" ht="15">
      <c r="A2056" s="130"/>
      <c r="B2056" s="129" t="s">
        <v>1165</v>
      </c>
      <c r="C2056" s="131" t="s">
        <v>2115</v>
      </c>
      <c r="D2056" s="128">
        <v>126010909</v>
      </c>
      <c r="E2056" s="125"/>
      <c r="F2056" s="125">
        <v>562</v>
      </c>
      <c r="G2056" s="125">
        <v>0</v>
      </c>
      <c r="H2056" s="126">
        <f>SUM(F2056:G2056)</f>
        <v>562</v>
      </c>
      <c r="I2056" s="125"/>
      <c r="J2056" s="124"/>
      <c r="K2056" s="124"/>
    </row>
    <row r="2057" spans="1:11" ht="15">
      <c r="A2057" s="130"/>
      <c r="B2057" s="129" t="s">
        <v>1165</v>
      </c>
      <c r="C2057" s="131" t="s">
        <v>2114</v>
      </c>
      <c r="D2057" s="128">
        <v>126010910</v>
      </c>
      <c r="E2057" s="125"/>
      <c r="F2057" s="125">
        <v>540</v>
      </c>
      <c r="G2057" s="125">
        <v>0</v>
      </c>
      <c r="H2057" s="126">
        <f>SUM(F2057:G2057)</f>
        <v>540</v>
      </c>
      <c r="I2057" s="125"/>
      <c r="J2057" s="124"/>
      <c r="K2057" s="124"/>
    </row>
    <row r="2058" spans="1:11" ht="15">
      <c r="A2058" s="130"/>
      <c r="B2058" s="129" t="s">
        <v>1165</v>
      </c>
      <c r="C2058" s="128"/>
      <c r="D2058" s="128"/>
      <c r="E2058" s="125"/>
      <c r="F2058" s="127">
        <f>SUM(F2055:F2057)</f>
        <v>1393</v>
      </c>
      <c r="G2058" s="127">
        <f>SUM(G2055:G2057)</f>
        <v>0</v>
      </c>
      <c r="H2058" s="126">
        <f>SUM(F2058:G2058)</f>
        <v>1393</v>
      </c>
      <c r="I2058" s="125">
        <v>3</v>
      </c>
      <c r="J2058" s="124">
        <v>0</v>
      </c>
      <c r="K2058" s="124">
        <v>3</v>
      </c>
    </row>
    <row r="2059" spans="1:11" ht="30">
      <c r="A2059" s="130">
        <v>281</v>
      </c>
      <c r="B2059" s="129" t="s">
        <v>2113</v>
      </c>
      <c r="C2059" s="131" t="s">
        <v>2112</v>
      </c>
      <c r="D2059" s="128">
        <v>126010908</v>
      </c>
      <c r="E2059" s="125"/>
      <c r="F2059" s="125">
        <v>0</v>
      </c>
      <c r="G2059" s="125">
        <v>233</v>
      </c>
      <c r="H2059" s="126">
        <f>SUM(F2059:G2059)</f>
        <v>233</v>
      </c>
      <c r="I2059" s="125"/>
      <c r="J2059" s="124"/>
      <c r="K2059" s="124"/>
    </row>
    <row r="2060" spans="1:11" ht="15">
      <c r="A2060" s="130"/>
      <c r="B2060" s="129" t="s">
        <v>1165</v>
      </c>
      <c r="C2060" s="131" t="s">
        <v>2111</v>
      </c>
      <c r="D2060" s="128">
        <v>126010909</v>
      </c>
      <c r="E2060" s="125"/>
      <c r="F2060" s="125">
        <v>0</v>
      </c>
      <c r="G2060" s="125">
        <v>459</v>
      </c>
      <c r="H2060" s="126">
        <f>SUM(F2060:G2060)</f>
        <v>459</v>
      </c>
      <c r="I2060" s="125"/>
      <c r="J2060" s="124"/>
      <c r="K2060" s="124"/>
    </row>
    <row r="2061" spans="1:11" ht="15">
      <c r="A2061" s="130"/>
      <c r="B2061" s="129" t="s">
        <v>1165</v>
      </c>
      <c r="C2061" s="131" t="s">
        <v>2110</v>
      </c>
      <c r="D2061" s="128">
        <v>126010910</v>
      </c>
      <c r="E2061" s="125"/>
      <c r="F2061" s="125">
        <v>0</v>
      </c>
      <c r="G2061" s="125">
        <v>413</v>
      </c>
      <c r="H2061" s="126">
        <f>SUM(F2061:G2061)</f>
        <v>413</v>
      </c>
      <c r="I2061" s="125"/>
      <c r="J2061" s="124"/>
      <c r="K2061" s="124"/>
    </row>
    <row r="2062" spans="1:11" ht="15">
      <c r="A2062" s="130"/>
      <c r="B2062" s="129" t="s">
        <v>1165</v>
      </c>
      <c r="C2062" s="128"/>
      <c r="D2062" s="128"/>
      <c r="E2062" s="125"/>
      <c r="F2062" s="127">
        <f>SUM(F2059:F2061)</f>
        <v>0</v>
      </c>
      <c r="G2062" s="127">
        <f>SUM(G2059:G2061)</f>
        <v>1105</v>
      </c>
      <c r="H2062" s="126">
        <f>SUM(F2062:G2062)</f>
        <v>1105</v>
      </c>
      <c r="I2062" s="125">
        <v>0</v>
      </c>
      <c r="J2062" s="124">
        <v>2</v>
      </c>
      <c r="K2062" s="124">
        <v>2</v>
      </c>
    </row>
    <row r="2063" spans="1:11" ht="15">
      <c r="A2063" s="130">
        <v>282</v>
      </c>
      <c r="B2063" s="129" t="s">
        <v>2109</v>
      </c>
      <c r="C2063" s="131" t="s">
        <v>2108</v>
      </c>
      <c r="D2063" s="128">
        <v>126010911</v>
      </c>
      <c r="E2063" s="125"/>
      <c r="F2063" s="125">
        <v>613</v>
      </c>
      <c r="G2063" s="125">
        <v>434</v>
      </c>
      <c r="H2063" s="126">
        <f>SUM(F2063:G2063)</f>
        <v>1047</v>
      </c>
      <c r="I2063" s="125"/>
      <c r="J2063" s="124"/>
      <c r="K2063" s="124"/>
    </row>
    <row r="2064" spans="1:11" ht="15">
      <c r="A2064" s="130"/>
      <c r="B2064" s="129" t="s">
        <v>1165</v>
      </c>
      <c r="C2064" s="128"/>
      <c r="D2064" s="128"/>
      <c r="E2064" s="125"/>
      <c r="F2064" s="125">
        <v>613</v>
      </c>
      <c r="G2064" s="125">
        <v>434</v>
      </c>
      <c r="H2064" s="126">
        <f>SUM(F2064:G2064)</f>
        <v>1047</v>
      </c>
      <c r="I2064" s="125">
        <v>2</v>
      </c>
      <c r="J2064" s="124">
        <v>1</v>
      </c>
      <c r="K2064" s="124">
        <v>3</v>
      </c>
    </row>
    <row r="2065" spans="1:11" ht="15">
      <c r="A2065" s="130">
        <v>283</v>
      </c>
      <c r="B2065" s="129" t="s">
        <v>2107</v>
      </c>
      <c r="C2065" s="131" t="s">
        <v>2106</v>
      </c>
      <c r="D2065" s="128">
        <v>126011004</v>
      </c>
      <c r="E2065" s="125"/>
      <c r="F2065" s="125">
        <v>336</v>
      </c>
      <c r="G2065" s="125">
        <v>292</v>
      </c>
      <c r="H2065" s="126">
        <f>SUM(F2065:G2065)</f>
        <v>628</v>
      </c>
      <c r="I2065" s="125"/>
      <c r="J2065" s="124"/>
      <c r="K2065" s="124"/>
    </row>
    <row r="2066" spans="1:11" ht="15">
      <c r="A2066" s="130"/>
      <c r="B2066" s="129" t="s">
        <v>1165</v>
      </c>
      <c r="C2066" s="131" t="s">
        <v>2105</v>
      </c>
      <c r="D2066" s="128">
        <v>126011005</v>
      </c>
      <c r="E2066" s="125"/>
      <c r="F2066" s="125">
        <v>560</v>
      </c>
      <c r="G2066" s="125">
        <v>466</v>
      </c>
      <c r="H2066" s="126">
        <f>SUM(F2066:G2066)</f>
        <v>1026</v>
      </c>
      <c r="I2066" s="125"/>
      <c r="J2066" s="124"/>
      <c r="K2066" s="124"/>
    </row>
    <row r="2067" spans="1:11" ht="15">
      <c r="A2067" s="130"/>
      <c r="B2067" s="129" t="s">
        <v>1165</v>
      </c>
      <c r="C2067" s="132"/>
      <c r="D2067" s="128"/>
      <c r="E2067" s="125"/>
      <c r="F2067" s="125">
        <f>SUM(F2065:F2066)</f>
        <v>896</v>
      </c>
      <c r="G2067" s="127">
        <f>SUM(G2065:G2066)</f>
        <v>758</v>
      </c>
      <c r="H2067" s="126">
        <f>SUM(F2067:G2067)</f>
        <v>1654</v>
      </c>
      <c r="I2067" s="125">
        <v>2</v>
      </c>
      <c r="J2067" s="124">
        <v>2</v>
      </c>
      <c r="K2067" s="124">
        <v>4</v>
      </c>
    </row>
    <row r="2068" spans="1:11" ht="15">
      <c r="A2068" s="130">
        <v>284</v>
      </c>
      <c r="B2068" s="129" t="s">
        <v>2104</v>
      </c>
      <c r="C2068" s="131" t="s">
        <v>2103</v>
      </c>
      <c r="D2068" s="128">
        <v>126011001</v>
      </c>
      <c r="E2068" s="125"/>
      <c r="F2068" s="125">
        <v>466</v>
      </c>
      <c r="G2068" s="125">
        <v>328</v>
      </c>
      <c r="H2068" s="126">
        <f>SUM(F2068:G2068)</f>
        <v>794</v>
      </c>
      <c r="I2068" s="125"/>
      <c r="J2068" s="124"/>
      <c r="K2068" s="124"/>
    </row>
    <row r="2069" spans="1:11" ht="15">
      <c r="A2069" s="130"/>
      <c r="B2069" s="129" t="s">
        <v>1165</v>
      </c>
      <c r="C2069" s="131" t="s">
        <v>2102</v>
      </c>
      <c r="D2069" s="128">
        <v>126011002</v>
      </c>
      <c r="E2069" s="125"/>
      <c r="F2069" s="125">
        <v>112</v>
      </c>
      <c r="G2069" s="125">
        <v>92</v>
      </c>
      <c r="H2069" s="126">
        <f>SUM(F2069:G2069)</f>
        <v>204</v>
      </c>
      <c r="I2069" s="125"/>
      <c r="J2069" s="124"/>
      <c r="K2069" s="124"/>
    </row>
    <row r="2070" spans="1:11" ht="15">
      <c r="A2070" s="130"/>
      <c r="B2070" s="129" t="s">
        <v>1165</v>
      </c>
      <c r="C2070" s="128"/>
      <c r="D2070" s="128"/>
      <c r="E2070" s="125"/>
      <c r="F2070" s="127">
        <f>SUM(F2068:F2069)</f>
        <v>578</v>
      </c>
      <c r="G2070" s="127">
        <f>SUM(G2068:G2069)</f>
        <v>420</v>
      </c>
      <c r="H2070" s="126">
        <f>SUM(F2070:G2070)</f>
        <v>998</v>
      </c>
      <c r="I2070" s="125">
        <v>2</v>
      </c>
      <c r="J2070" s="124">
        <v>1</v>
      </c>
      <c r="K2070" s="124">
        <v>3</v>
      </c>
    </row>
    <row r="2071" spans="1:11" ht="15">
      <c r="A2071" s="135">
        <v>285</v>
      </c>
      <c r="B2071" s="129" t="s">
        <v>2101</v>
      </c>
      <c r="C2071" s="131" t="s">
        <v>2094</v>
      </c>
      <c r="D2071" s="128">
        <v>126010601</v>
      </c>
      <c r="E2071" s="125"/>
      <c r="F2071" s="125">
        <v>607</v>
      </c>
      <c r="G2071" s="125">
        <v>0</v>
      </c>
      <c r="H2071" s="126">
        <f>SUM(F2071:G2071)</f>
        <v>607</v>
      </c>
      <c r="I2071" s="125"/>
      <c r="J2071" s="124"/>
      <c r="K2071" s="124"/>
    </row>
    <row r="2072" spans="1:11" ht="15">
      <c r="A2072" s="130"/>
      <c r="B2072" s="129" t="s">
        <v>1165</v>
      </c>
      <c r="C2072" s="131" t="s">
        <v>2092</v>
      </c>
      <c r="D2072" s="128">
        <v>126010602</v>
      </c>
      <c r="E2072" s="125"/>
      <c r="F2072" s="125">
        <v>374</v>
      </c>
      <c r="G2072" s="125">
        <v>0</v>
      </c>
      <c r="H2072" s="126">
        <f>SUM(F2072:G2072)</f>
        <v>374</v>
      </c>
      <c r="I2072" s="125"/>
      <c r="J2072" s="124"/>
      <c r="K2072" s="124"/>
    </row>
    <row r="2073" spans="1:11" ht="15">
      <c r="A2073" s="130"/>
      <c r="B2073" s="129" t="s">
        <v>1165</v>
      </c>
      <c r="C2073" s="128"/>
      <c r="D2073" s="128"/>
      <c r="E2073" s="125"/>
      <c r="F2073" s="127">
        <f>SUM(F2071:F2072)</f>
        <v>981</v>
      </c>
      <c r="G2073" s="127">
        <f>SUM(G2071:G2072)</f>
        <v>0</v>
      </c>
      <c r="H2073" s="126">
        <f>SUM(F2073:G2073)</f>
        <v>981</v>
      </c>
      <c r="I2073" s="125">
        <v>2</v>
      </c>
      <c r="J2073" s="124">
        <v>0</v>
      </c>
      <c r="K2073" s="124">
        <v>2</v>
      </c>
    </row>
    <row r="2074" spans="1:11" ht="30">
      <c r="A2074" s="130">
        <v>286</v>
      </c>
      <c r="B2074" s="129" t="s">
        <v>2100</v>
      </c>
      <c r="C2074" s="131" t="s">
        <v>2096</v>
      </c>
      <c r="D2074" s="128">
        <v>126010601</v>
      </c>
      <c r="E2074" s="125"/>
      <c r="F2074" s="125">
        <v>0</v>
      </c>
      <c r="G2074" s="125">
        <v>532</v>
      </c>
      <c r="H2074" s="126">
        <f>SUM(F2074:G2074)</f>
        <v>532</v>
      </c>
      <c r="I2074" s="125"/>
      <c r="J2074" s="124"/>
      <c r="K2074" s="124"/>
    </row>
    <row r="2075" spans="1:11" ht="15">
      <c r="A2075" s="130"/>
      <c r="B2075" s="129" t="s">
        <v>1165</v>
      </c>
      <c r="C2075" s="131" t="s">
        <v>2099</v>
      </c>
      <c r="D2075" s="128">
        <v>126010602</v>
      </c>
      <c r="E2075" s="125"/>
      <c r="F2075" s="125">
        <v>0</v>
      </c>
      <c r="G2075" s="125">
        <v>319</v>
      </c>
      <c r="H2075" s="126">
        <f>SUM(F2075:G2075)</f>
        <v>319</v>
      </c>
      <c r="I2075" s="125"/>
      <c r="J2075" s="124"/>
      <c r="K2075" s="124"/>
    </row>
    <row r="2076" spans="1:11" ht="15">
      <c r="A2076" s="130"/>
      <c r="B2076" s="129" t="s">
        <v>1165</v>
      </c>
      <c r="C2076" s="131"/>
      <c r="D2076" s="128"/>
      <c r="E2076" s="125"/>
      <c r="F2076" s="125">
        <f>SUM(F2074:F2075)</f>
        <v>0</v>
      </c>
      <c r="G2076" s="127">
        <f>SUM(G2074:G2075)</f>
        <v>851</v>
      </c>
      <c r="H2076" s="126">
        <f>SUM(F2076:G2076)</f>
        <v>851</v>
      </c>
      <c r="I2076" s="125">
        <v>0</v>
      </c>
      <c r="J2076" s="124">
        <v>2</v>
      </c>
      <c r="K2076" s="124">
        <v>2</v>
      </c>
    </row>
    <row r="2077" spans="1:11" ht="30">
      <c r="A2077" s="135">
        <v>287</v>
      </c>
      <c r="B2077" s="129" t="s">
        <v>2098</v>
      </c>
      <c r="C2077" s="131" t="s">
        <v>2096</v>
      </c>
      <c r="D2077" s="128">
        <v>126010603</v>
      </c>
      <c r="E2077" s="125"/>
      <c r="F2077" s="125">
        <v>486</v>
      </c>
      <c r="G2077" s="125">
        <v>0</v>
      </c>
      <c r="H2077" s="126">
        <f>SUM(F2077:G2077)</f>
        <v>486</v>
      </c>
      <c r="I2077" s="125"/>
      <c r="J2077" s="124"/>
      <c r="K2077" s="124"/>
    </row>
    <row r="2078" spans="1:11" ht="15">
      <c r="A2078" s="130"/>
      <c r="B2078" s="129" t="s">
        <v>1165</v>
      </c>
      <c r="C2078" s="131" t="s">
        <v>2097</v>
      </c>
      <c r="D2078" s="128">
        <v>126010604</v>
      </c>
      <c r="E2078" s="125"/>
      <c r="F2078" s="125">
        <v>478</v>
      </c>
      <c r="G2078" s="125">
        <v>0</v>
      </c>
      <c r="H2078" s="126">
        <f>SUM(F2078:G2078)</f>
        <v>478</v>
      </c>
      <c r="I2078" s="125"/>
      <c r="J2078" s="124"/>
      <c r="K2078" s="124"/>
    </row>
    <row r="2079" spans="1:11" ht="15">
      <c r="A2079" s="130"/>
      <c r="B2079" s="129" t="s">
        <v>1165</v>
      </c>
      <c r="C2079" s="131" t="s">
        <v>2094</v>
      </c>
      <c r="D2079" s="128">
        <v>126010605</v>
      </c>
      <c r="E2079" s="125"/>
      <c r="F2079" s="125">
        <v>490</v>
      </c>
      <c r="G2079" s="125">
        <v>0</v>
      </c>
      <c r="H2079" s="126">
        <f>SUM(F2079:G2079)</f>
        <v>490</v>
      </c>
      <c r="I2079" s="125"/>
      <c r="J2079" s="124"/>
      <c r="K2079" s="124"/>
    </row>
    <row r="2080" spans="1:11" ht="15">
      <c r="A2080" s="130"/>
      <c r="B2080" s="129" t="s">
        <v>1165</v>
      </c>
      <c r="C2080" s="131" t="s">
        <v>2097</v>
      </c>
      <c r="D2080" s="128">
        <v>126010606</v>
      </c>
      <c r="E2080" s="125"/>
      <c r="F2080" s="125">
        <v>255</v>
      </c>
      <c r="G2080" s="125">
        <v>0</v>
      </c>
      <c r="H2080" s="126">
        <f>SUM(F2080:G2080)</f>
        <v>255</v>
      </c>
      <c r="I2080" s="125"/>
      <c r="J2080" s="124"/>
      <c r="K2080" s="124"/>
    </row>
    <row r="2081" spans="1:11" ht="15">
      <c r="A2081" s="130"/>
      <c r="B2081" s="129" t="s">
        <v>1165</v>
      </c>
      <c r="C2081" s="131" t="s">
        <v>2096</v>
      </c>
      <c r="D2081" s="128"/>
      <c r="E2081" s="125"/>
      <c r="F2081" s="127">
        <f>SUM(F2077:F2080)</f>
        <v>1709</v>
      </c>
      <c r="G2081" s="127">
        <f>SUM(G2077:G2080)</f>
        <v>0</v>
      </c>
      <c r="H2081" s="126">
        <f>SUM(F2081:G2081)</f>
        <v>1709</v>
      </c>
      <c r="I2081" s="125">
        <v>4</v>
      </c>
      <c r="J2081" s="124">
        <v>0</v>
      </c>
      <c r="K2081" s="124">
        <v>4</v>
      </c>
    </row>
    <row r="2082" spans="1:11" ht="15">
      <c r="A2082" s="130">
        <v>288</v>
      </c>
      <c r="B2082" s="129" t="s">
        <v>2095</v>
      </c>
      <c r="C2082" s="131" t="s">
        <v>2094</v>
      </c>
      <c r="D2082" s="128">
        <v>126010603</v>
      </c>
      <c r="E2082" s="125"/>
      <c r="F2082" s="125">
        <v>0</v>
      </c>
      <c r="G2082" s="125">
        <v>422</v>
      </c>
      <c r="H2082" s="126">
        <f>SUM(F2082:G2082)</f>
        <v>422</v>
      </c>
      <c r="I2082" s="125"/>
      <c r="J2082" s="124"/>
      <c r="K2082" s="124"/>
    </row>
    <row r="2083" spans="1:11" ht="15">
      <c r="A2083" s="130"/>
      <c r="B2083" s="129" t="s">
        <v>1165</v>
      </c>
      <c r="C2083" s="131" t="s">
        <v>2093</v>
      </c>
      <c r="D2083" s="128">
        <v>126010604</v>
      </c>
      <c r="E2083" s="125"/>
      <c r="F2083" s="125">
        <v>0</v>
      </c>
      <c r="G2083" s="125">
        <v>454</v>
      </c>
      <c r="H2083" s="126">
        <f>SUM(F2083:G2083)</f>
        <v>454</v>
      </c>
      <c r="I2083" s="125"/>
      <c r="J2083" s="124"/>
      <c r="K2083" s="124"/>
    </row>
    <row r="2084" spans="1:11" ht="15">
      <c r="A2084" s="130"/>
      <c r="B2084" s="129" t="s">
        <v>1165</v>
      </c>
      <c r="C2084" s="131" t="s">
        <v>2092</v>
      </c>
      <c r="D2084" s="128">
        <v>126010605</v>
      </c>
      <c r="E2084" s="125"/>
      <c r="F2084" s="125">
        <v>0</v>
      </c>
      <c r="G2084" s="125">
        <v>374</v>
      </c>
      <c r="H2084" s="126">
        <f>SUM(F2084:G2084)</f>
        <v>374</v>
      </c>
      <c r="I2084" s="125"/>
      <c r="J2084" s="124"/>
      <c r="K2084" s="124"/>
    </row>
    <row r="2085" spans="1:11" ht="15">
      <c r="A2085" s="130"/>
      <c r="B2085" s="129" t="s">
        <v>1165</v>
      </c>
      <c r="C2085" s="131" t="s">
        <v>2092</v>
      </c>
      <c r="D2085" s="128">
        <v>126010606</v>
      </c>
      <c r="E2085" s="125"/>
      <c r="F2085" s="125">
        <v>0</v>
      </c>
      <c r="G2085" s="125">
        <v>208</v>
      </c>
      <c r="H2085" s="126">
        <f>SUM(F2085:G2085)</f>
        <v>208</v>
      </c>
      <c r="I2085" s="125"/>
      <c r="J2085" s="124"/>
      <c r="K2085" s="124"/>
    </row>
    <row r="2086" spans="1:11" ht="15">
      <c r="A2086" s="130"/>
      <c r="B2086" s="129" t="s">
        <v>1165</v>
      </c>
      <c r="C2086" s="128"/>
      <c r="D2086" s="128"/>
      <c r="E2086" s="125"/>
      <c r="F2086" s="125">
        <f>SUM(F2082:F2085)</f>
        <v>0</v>
      </c>
      <c r="G2086" s="127">
        <f>SUM(G2082:G2085)</f>
        <v>1458</v>
      </c>
      <c r="H2086" s="126">
        <f>SUM(F2086:G2086)</f>
        <v>1458</v>
      </c>
      <c r="I2086" s="125">
        <v>0</v>
      </c>
      <c r="J2086" s="124">
        <v>3</v>
      </c>
      <c r="K2086" s="124">
        <v>3</v>
      </c>
    </row>
    <row r="2087" spans="1:11" ht="15">
      <c r="A2087" s="130">
        <v>289</v>
      </c>
      <c r="B2087" s="129" t="s">
        <v>2091</v>
      </c>
      <c r="C2087" s="131" t="s">
        <v>2090</v>
      </c>
      <c r="D2087" s="128">
        <v>126010703</v>
      </c>
      <c r="E2087" s="125"/>
      <c r="F2087" s="125">
        <v>627</v>
      </c>
      <c r="G2087" s="125">
        <v>557</v>
      </c>
      <c r="H2087" s="126">
        <f>SUM(F2087:G2087)</f>
        <v>1184</v>
      </c>
      <c r="I2087" s="125"/>
      <c r="J2087" s="124"/>
      <c r="K2087" s="124"/>
    </row>
    <row r="2088" spans="1:11" ht="15">
      <c r="A2088" s="130"/>
      <c r="B2088" s="129" t="s">
        <v>1165</v>
      </c>
      <c r="C2088" s="132"/>
      <c r="D2088" s="128"/>
      <c r="E2088" s="125"/>
      <c r="F2088" s="127">
        <f>SUM(F2087)</f>
        <v>627</v>
      </c>
      <c r="G2088" s="127">
        <f>SUM(G2087)</f>
        <v>557</v>
      </c>
      <c r="H2088" s="126">
        <f>SUM(F2088:G2088)</f>
        <v>1184</v>
      </c>
      <c r="I2088" s="125">
        <v>2</v>
      </c>
      <c r="J2088" s="124">
        <v>1</v>
      </c>
      <c r="K2088" s="124">
        <v>3</v>
      </c>
    </row>
    <row r="2089" spans="1:11" ht="15">
      <c r="A2089" s="130">
        <v>290</v>
      </c>
      <c r="B2089" s="129" t="s">
        <v>2089</v>
      </c>
      <c r="C2089" s="131" t="s">
        <v>2088</v>
      </c>
      <c r="D2089" s="128">
        <v>126010704</v>
      </c>
      <c r="E2089" s="125"/>
      <c r="F2089" s="125">
        <v>432</v>
      </c>
      <c r="G2089" s="125">
        <v>369</v>
      </c>
      <c r="H2089" s="126">
        <f>SUM(F2089:G2089)</f>
        <v>801</v>
      </c>
      <c r="I2089" s="125"/>
      <c r="J2089" s="124"/>
      <c r="K2089" s="124"/>
    </row>
    <row r="2090" spans="1:11" ht="15">
      <c r="A2090" s="130"/>
      <c r="B2090" s="129" t="s">
        <v>1165</v>
      </c>
      <c r="C2090" s="132"/>
      <c r="D2090" s="128"/>
      <c r="E2090" s="125"/>
      <c r="F2090" s="127">
        <f>SUM(F2089)</f>
        <v>432</v>
      </c>
      <c r="G2090" s="127">
        <f>SUM(G2089)</f>
        <v>369</v>
      </c>
      <c r="H2090" s="126">
        <f>SUM(F2090:G2090)</f>
        <v>801</v>
      </c>
      <c r="I2090" s="125">
        <v>1</v>
      </c>
      <c r="J2090" s="124">
        <v>1</v>
      </c>
      <c r="K2090" s="124">
        <v>2</v>
      </c>
    </row>
    <row r="2091" spans="1:11" ht="15">
      <c r="A2091" s="130">
        <v>291</v>
      </c>
      <c r="B2091" s="129" t="s">
        <v>2087</v>
      </c>
      <c r="C2091" s="131" t="s">
        <v>2086</v>
      </c>
      <c r="D2091" s="128">
        <v>126010401</v>
      </c>
      <c r="E2091" s="125"/>
      <c r="F2091" s="125">
        <v>322</v>
      </c>
      <c r="G2091" s="125">
        <v>278</v>
      </c>
      <c r="H2091" s="126">
        <f>SUM(F2091:G2091)</f>
        <v>600</v>
      </c>
      <c r="I2091" s="125"/>
      <c r="J2091" s="124"/>
      <c r="K2091" s="124"/>
    </row>
    <row r="2092" spans="1:11" ht="15">
      <c r="A2092" s="130"/>
      <c r="B2092" s="129" t="s">
        <v>1165</v>
      </c>
      <c r="C2092" s="131" t="s">
        <v>2085</v>
      </c>
      <c r="D2092" s="128">
        <v>126010402</v>
      </c>
      <c r="E2092" s="125"/>
      <c r="F2092" s="125">
        <v>116</v>
      </c>
      <c r="G2092" s="125">
        <v>93</v>
      </c>
      <c r="H2092" s="126">
        <f>SUM(F2092:G2092)</f>
        <v>209</v>
      </c>
      <c r="I2092" s="125"/>
      <c r="J2092" s="124"/>
      <c r="K2092" s="124"/>
    </row>
    <row r="2093" spans="1:11" ht="15">
      <c r="A2093" s="130"/>
      <c r="B2093" s="129" t="s">
        <v>1165</v>
      </c>
      <c r="C2093" s="131" t="s">
        <v>2084</v>
      </c>
      <c r="D2093" s="128">
        <v>126010404</v>
      </c>
      <c r="E2093" s="125"/>
      <c r="F2093" s="125">
        <v>202</v>
      </c>
      <c r="G2093" s="125">
        <v>152</v>
      </c>
      <c r="H2093" s="126">
        <f>SUM(F2093:G2093)</f>
        <v>354</v>
      </c>
      <c r="I2093" s="125"/>
      <c r="J2093" s="124"/>
      <c r="K2093" s="124"/>
    </row>
    <row r="2094" spans="1:11" ht="15">
      <c r="A2094" s="130"/>
      <c r="B2094" s="129" t="s">
        <v>1165</v>
      </c>
      <c r="C2094" s="128"/>
      <c r="D2094" s="128"/>
      <c r="E2094" s="125"/>
      <c r="F2094" s="127">
        <f>SUM(F2091:F2093)</f>
        <v>640</v>
      </c>
      <c r="G2094" s="127">
        <f>SUM(G2091:G2093)</f>
        <v>523</v>
      </c>
      <c r="H2094" s="126">
        <f>SUM(F2094:G2094)</f>
        <v>1163</v>
      </c>
      <c r="I2094" s="125">
        <v>2</v>
      </c>
      <c r="J2094" s="124">
        <v>1</v>
      </c>
      <c r="K2094" s="124">
        <v>3</v>
      </c>
    </row>
    <row r="2095" spans="1:11" ht="15">
      <c r="A2095" s="130">
        <v>292</v>
      </c>
      <c r="B2095" s="129" t="s">
        <v>2083</v>
      </c>
      <c r="C2095" s="131" t="s">
        <v>2082</v>
      </c>
      <c r="D2095" s="128">
        <v>126010403</v>
      </c>
      <c r="E2095" s="125"/>
      <c r="F2095" s="125">
        <v>510</v>
      </c>
      <c r="G2095" s="125">
        <v>443</v>
      </c>
      <c r="H2095" s="126">
        <f>SUM(F2095:G2095)</f>
        <v>953</v>
      </c>
      <c r="I2095" s="125"/>
      <c r="J2095" s="124"/>
      <c r="K2095" s="124"/>
    </row>
    <row r="2096" spans="1:11" ht="15">
      <c r="A2096" s="130"/>
      <c r="B2096" s="129" t="s">
        <v>1165</v>
      </c>
      <c r="C2096" s="132"/>
      <c r="D2096" s="128"/>
      <c r="E2096" s="125"/>
      <c r="F2096" s="127">
        <f>SUM(F2095)</f>
        <v>510</v>
      </c>
      <c r="G2096" s="127">
        <f>SUM(G2095)</f>
        <v>443</v>
      </c>
      <c r="H2096" s="126">
        <f>SUM(F2096:G2096)</f>
        <v>953</v>
      </c>
      <c r="I2096" s="125">
        <v>1</v>
      </c>
      <c r="J2096" s="124">
        <v>1</v>
      </c>
      <c r="K2096" s="124">
        <v>2</v>
      </c>
    </row>
    <row r="2097" spans="1:11" ht="30">
      <c r="A2097" s="130">
        <v>293</v>
      </c>
      <c r="B2097" s="129" t="s">
        <v>2081</v>
      </c>
      <c r="C2097" s="132" t="s">
        <v>2080</v>
      </c>
      <c r="D2097" s="128">
        <v>126010406</v>
      </c>
      <c r="E2097" s="125"/>
      <c r="F2097" s="125">
        <v>674</v>
      </c>
      <c r="G2097" s="125">
        <v>514</v>
      </c>
      <c r="H2097" s="126">
        <f>SUM(F2097:G2097)</f>
        <v>1188</v>
      </c>
      <c r="I2097" s="125"/>
      <c r="J2097" s="124"/>
      <c r="K2097" s="124"/>
    </row>
    <row r="2098" spans="1:11" ht="15">
      <c r="A2098" s="130"/>
      <c r="B2098" s="129" t="s">
        <v>1165</v>
      </c>
      <c r="C2098" s="128"/>
      <c r="D2098" s="128"/>
      <c r="E2098" s="125"/>
      <c r="F2098" s="127">
        <f>SUM(F2097)</f>
        <v>674</v>
      </c>
      <c r="G2098" s="127">
        <f>SUM(G2097)</f>
        <v>514</v>
      </c>
      <c r="H2098" s="126">
        <f>SUM(F2098:G2098)</f>
        <v>1188</v>
      </c>
      <c r="I2098" s="125">
        <v>2</v>
      </c>
      <c r="J2098" s="124">
        <v>1</v>
      </c>
      <c r="K2098" s="124">
        <v>3</v>
      </c>
    </row>
    <row r="2099" spans="1:11" ht="15">
      <c r="B2099" s="129" t="s">
        <v>1165</v>
      </c>
      <c r="C2099" s="128"/>
      <c r="D2099" s="128"/>
      <c r="E2099" s="125"/>
      <c r="F2099" s="127"/>
      <c r="G2099" s="127"/>
      <c r="H2099" s="126">
        <f>SUM(F2099:G2099)</f>
        <v>0</v>
      </c>
      <c r="I2099" s="125"/>
      <c r="J2099" s="124"/>
      <c r="K2099" s="124"/>
    </row>
    <row r="2100" spans="1:11" ht="15">
      <c r="A2100" s="135">
        <v>294</v>
      </c>
      <c r="B2100" s="129" t="s">
        <v>2078</v>
      </c>
      <c r="C2100" s="131" t="s">
        <v>2079</v>
      </c>
      <c r="D2100" s="128">
        <v>126010405</v>
      </c>
      <c r="E2100" s="125"/>
      <c r="F2100" s="125">
        <v>256</v>
      </c>
      <c r="G2100" s="125">
        <v>0</v>
      </c>
      <c r="H2100" s="126">
        <f>SUM(F2100:G2100)</f>
        <v>256</v>
      </c>
      <c r="I2100" s="125"/>
      <c r="J2100" s="124"/>
      <c r="K2100" s="124"/>
    </row>
    <row r="2101" spans="1:11" ht="15">
      <c r="A2101" s="130"/>
      <c r="B2101" s="129" t="s">
        <v>1165</v>
      </c>
      <c r="C2101" s="131" t="s">
        <v>2077</v>
      </c>
      <c r="D2101" s="128">
        <v>126010501</v>
      </c>
      <c r="E2101" s="125"/>
      <c r="F2101" s="125">
        <v>422</v>
      </c>
      <c r="G2101" s="125">
        <v>0</v>
      </c>
      <c r="H2101" s="126">
        <f>SUM(F2101:G2101)</f>
        <v>422</v>
      </c>
      <c r="I2101" s="125"/>
      <c r="J2101" s="124"/>
      <c r="K2101" s="124"/>
    </row>
    <row r="2102" spans="1:11" ht="15">
      <c r="A2102" s="130"/>
      <c r="B2102" s="129" t="s">
        <v>1165</v>
      </c>
      <c r="C2102" s="128"/>
      <c r="D2102" s="128"/>
      <c r="E2102" s="125"/>
      <c r="F2102" s="127">
        <f>SUM(F2100:F2101)</f>
        <v>678</v>
      </c>
      <c r="G2102" s="127">
        <f>SUM(G2100:G2101)</f>
        <v>0</v>
      </c>
      <c r="H2102" s="126">
        <f>SUM(F2102:G2102)</f>
        <v>678</v>
      </c>
      <c r="I2102" s="125">
        <v>2</v>
      </c>
      <c r="J2102" s="124"/>
      <c r="K2102" s="124">
        <v>2</v>
      </c>
    </row>
    <row r="2103" spans="1:11" ht="15">
      <c r="A2103" s="130">
        <v>295</v>
      </c>
      <c r="B2103" s="129" t="s">
        <v>2078</v>
      </c>
      <c r="C2103" s="131" t="s">
        <v>2077</v>
      </c>
      <c r="D2103" s="128">
        <v>126010502</v>
      </c>
      <c r="E2103" s="125"/>
      <c r="F2103" s="125">
        <v>686</v>
      </c>
      <c r="G2103" s="125">
        <v>0</v>
      </c>
      <c r="H2103" s="126">
        <f>SUM(F2103:G2103)</f>
        <v>686</v>
      </c>
      <c r="I2103" s="125"/>
      <c r="J2103" s="124"/>
      <c r="K2103" s="124"/>
    </row>
    <row r="2104" spans="1:11" ht="15">
      <c r="B2104" s="129" t="s">
        <v>1165</v>
      </c>
      <c r="C2104" s="131" t="s">
        <v>2072</v>
      </c>
      <c r="D2104" s="128">
        <v>126010503</v>
      </c>
      <c r="E2104" s="125"/>
      <c r="F2104" s="125">
        <v>653</v>
      </c>
      <c r="G2104" s="125">
        <v>0</v>
      </c>
      <c r="H2104" s="126">
        <f>SUM(F2104:G2104)</f>
        <v>653</v>
      </c>
      <c r="I2104" s="125"/>
      <c r="J2104" s="124"/>
      <c r="K2104" s="124"/>
    </row>
    <row r="2105" spans="1:11" ht="15">
      <c r="A2105" s="130"/>
      <c r="B2105" s="129" t="s">
        <v>1165</v>
      </c>
      <c r="C2105" s="128"/>
      <c r="D2105" s="128"/>
      <c r="E2105" s="125"/>
      <c r="F2105" s="127">
        <f>SUM(F2103:F2104)</f>
        <v>1339</v>
      </c>
      <c r="G2105" s="127">
        <f>SUM(G2103:G2104)</f>
        <v>0</v>
      </c>
      <c r="H2105" s="126">
        <f>SUM(F2105:G2105)</f>
        <v>1339</v>
      </c>
      <c r="I2105" s="125">
        <v>3</v>
      </c>
      <c r="J2105" s="124">
        <v>0</v>
      </c>
      <c r="K2105" s="124">
        <v>3</v>
      </c>
    </row>
    <row r="2106" spans="1:11" ht="30">
      <c r="A2106" s="130">
        <v>296</v>
      </c>
      <c r="B2106" s="129" t="s">
        <v>2076</v>
      </c>
      <c r="C2106" s="131" t="s">
        <v>2075</v>
      </c>
      <c r="D2106" s="128">
        <v>126010405</v>
      </c>
      <c r="E2106" s="125"/>
      <c r="F2106" s="125">
        <v>0</v>
      </c>
      <c r="G2106" s="125">
        <v>179</v>
      </c>
      <c r="H2106" s="126">
        <f>SUM(F2106:G2106)</f>
        <v>179</v>
      </c>
      <c r="I2106" s="125"/>
      <c r="J2106" s="124"/>
      <c r="K2106" s="124"/>
    </row>
    <row r="2107" spans="1:11" ht="15">
      <c r="A2107" s="130"/>
      <c r="B2107" s="129" t="s">
        <v>1165</v>
      </c>
      <c r="C2107" s="131" t="s">
        <v>2074</v>
      </c>
      <c r="D2107" s="128">
        <v>126010501</v>
      </c>
      <c r="E2107" s="125"/>
      <c r="F2107" s="125">
        <v>0</v>
      </c>
      <c r="G2107" s="125">
        <v>354</v>
      </c>
      <c r="H2107" s="126">
        <f>SUM(F2107:G2107)</f>
        <v>354</v>
      </c>
      <c r="I2107" s="125"/>
      <c r="J2107" s="124"/>
      <c r="K2107" s="124"/>
    </row>
    <row r="2108" spans="1:11" ht="15">
      <c r="A2108" s="130"/>
      <c r="B2108" s="129" t="s">
        <v>1165</v>
      </c>
      <c r="C2108" s="131" t="s">
        <v>2073</v>
      </c>
      <c r="D2108" s="128">
        <v>126010502</v>
      </c>
      <c r="E2108" s="125"/>
      <c r="F2108" s="125">
        <v>0</v>
      </c>
      <c r="G2108" s="125">
        <v>496</v>
      </c>
      <c r="H2108" s="126">
        <f>SUM(F2108:G2108)</f>
        <v>496</v>
      </c>
      <c r="I2108" s="125"/>
      <c r="J2108" s="124"/>
      <c r="K2108" s="124"/>
    </row>
    <row r="2109" spans="1:11" ht="15">
      <c r="A2109" s="130"/>
      <c r="B2109" s="129" t="s">
        <v>1165</v>
      </c>
      <c r="C2109" s="131" t="s">
        <v>2072</v>
      </c>
      <c r="D2109" s="128">
        <v>126010503</v>
      </c>
      <c r="E2109" s="125"/>
      <c r="F2109" s="125">
        <v>0</v>
      </c>
      <c r="G2109" s="125">
        <v>527</v>
      </c>
      <c r="H2109" s="126">
        <f>SUM(F2109:G2109)</f>
        <v>527</v>
      </c>
      <c r="I2109" s="125"/>
      <c r="J2109" s="124"/>
      <c r="K2109" s="124"/>
    </row>
    <row r="2110" spans="1:11" ht="15">
      <c r="A2110" s="130"/>
      <c r="B2110" s="129" t="s">
        <v>1165</v>
      </c>
      <c r="C2110" s="128"/>
      <c r="D2110" s="128"/>
      <c r="E2110" s="125"/>
      <c r="F2110" s="127">
        <f>SUM(F2106:F2109)</f>
        <v>0</v>
      </c>
      <c r="G2110" s="127">
        <f>SUM(G2106:G2109)</f>
        <v>1556</v>
      </c>
      <c r="H2110" s="126">
        <f>SUM(F2110:G2110)</f>
        <v>1556</v>
      </c>
      <c r="I2110" s="125">
        <v>0</v>
      </c>
      <c r="J2110" s="124">
        <v>4</v>
      </c>
      <c r="K2110" s="124">
        <v>4</v>
      </c>
    </row>
    <row r="2111" spans="1:11" ht="15">
      <c r="A2111" s="130">
        <v>297</v>
      </c>
      <c r="B2111" s="129" t="s">
        <v>2071</v>
      </c>
      <c r="C2111" s="131" t="s">
        <v>2070</v>
      </c>
      <c r="D2111" s="128">
        <v>126010607</v>
      </c>
      <c r="E2111" s="125"/>
      <c r="F2111" s="125">
        <v>598</v>
      </c>
      <c r="G2111" s="125">
        <v>472</v>
      </c>
      <c r="H2111" s="126">
        <f>SUM(F2111:G2111)</f>
        <v>1070</v>
      </c>
      <c r="I2111" s="125"/>
      <c r="J2111" s="124"/>
      <c r="K2111" s="124"/>
    </row>
    <row r="2112" spans="1:11" ht="18.75" customHeight="1">
      <c r="A2112" s="130"/>
      <c r="B2112" s="129" t="s">
        <v>1165</v>
      </c>
      <c r="C2112" s="131" t="s">
        <v>2069</v>
      </c>
      <c r="D2112" s="128">
        <v>126010608</v>
      </c>
      <c r="E2112" s="125"/>
      <c r="F2112" s="125">
        <v>362</v>
      </c>
      <c r="G2112" s="125">
        <v>300</v>
      </c>
      <c r="H2112" s="126">
        <f>SUM(F2112:G2112)</f>
        <v>662</v>
      </c>
      <c r="I2112" s="125"/>
      <c r="J2112" s="124"/>
      <c r="K2112" s="124"/>
    </row>
    <row r="2113" spans="1:11" ht="15">
      <c r="A2113" s="130"/>
      <c r="B2113" s="129" t="s">
        <v>1165</v>
      </c>
      <c r="C2113" s="128"/>
      <c r="D2113" s="128"/>
      <c r="E2113" s="125"/>
      <c r="F2113" s="127">
        <f>SUM(F2111:F2112)</f>
        <v>960</v>
      </c>
      <c r="G2113" s="127">
        <f>SUM(G2111:G2112)</f>
        <v>772</v>
      </c>
      <c r="H2113" s="126">
        <f>SUM(F2113:G2113)</f>
        <v>1732</v>
      </c>
      <c r="I2113" s="125">
        <v>2</v>
      </c>
      <c r="J2113" s="124">
        <v>2</v>
      </c>
      <c r="K2113" s="124">
        <v>4</v>
      </c>
    </row>
    <row r="2114" spans="1:11" ht="16.5" customHeight="1">
      <c r="A2114" s="130">
        <v>298</v>
      </c>
      <c r="B2114" s="129" t="s">
        <v>2068</v>
      </c>
      <c r="C2114" s="131" t="s">
        <v>2067</v>
      </c>
      <c r="D2114" s="128">
        <v>126010504</v>
      </c>
      <c r="E2114" s="125"/>
      <c r="F2114" s="125">
        <v>343</v>
      </c>
      <c r="G2114" s="125">
        <v>382</v>
      </c>
      <c r="H2114" s="126">
        <f>SUM(F2114:G2114)</f>
        <v>725</v>
      </c>
      <c r="I2114" s="125"/>
      <c r="J2114" s="124"/>
      <c r="K2114" s="124"/>
    </row>
    <row r="2115" spans="1:11" ht="20.25" customHeight="1">
      <c r="A2115" s="130"/>
      <c r="B2115" s="129" t="s">
        <v>1165</v>
      </c>
      <c r="C2115" s="132"/>
      <c r="D2115" s="128"/>
      <c r="E2115" s="125"/>
      <c r="F2115" s="127">
        <f>SUM(F2114)</f>
        <v>343</v>
      </c>
      <c r="G2115" s="127">
        <f>SUM(G2114)</f>
        <v>382</v>
      </c>
      <c r="H2115" s="126">
        <f>SUM(F2115:G2115)</f>
        <v>725</v>
      </c>
      <c r="I2115" s="125">
        <v>1</v>
      </c>
      <c r="J2115" s="124">
        <v>1</v>
      </c>
      <c r="K2115" s="124">
        <v>2</v>
      </c>
    </row>
    <row r="2116" spans="1:11" ht="30">
      <c r="A2116" s="130">
        <v>299</v>
      </c>
      <c r="B2116" s="129" t="s">
        <v>2066</v>
      </c>
      <c r="C2116" s="131" t="s">
        <v>2065</v>
      </c>
      <c r="D2116" s="128">
        <v>126010801</v>
      </c>
      <c r="E2116" s="125"/>
      <c r="F2116" s="125">
        <v>563</v>
      </c>
      <c r="G2116" s="125">
        <v>511</v>
      </c>
      <c r="H2116" s="126">
        <f>SUM(F2116:G2116)</f>
        <v>1074</v>
      </c>
      <c r="I2116" s="125"/>
      <c r="J2116" s="124"/>
      <c r="K2116" s="124"/>
    </row>
    <row r="2117" spans="1:11" ht="15">
      <c r="A2117" s="130"/>
      <c r="B2117" s="129" t="s">
        <v>1165</v>
      </c>
      <c r="C2117" s="128"/>
      <c r="D2117" s="128"/>
      <c r="E2117" s="125"/>
      <c r="F2117" s="127">
        <v>563</v>
      </c>
      <c r="G2117" s="127">
        <v>511</v>
      </c>
      <c r="H2117" s="126">
        <f>SUM(F2117:G2117)</f>
        <v>1074</v>
      </c>
      <c r="I2117" s="125">
        <v>1</v>
      </c>
      <c r="J2117" s="124">
        <v>1</v>
      </c>
      <c r="K2117" s="124">
        <v>2</v>
      </c>
    </row>
    <row r="2118" spans="1:11" ht="15">
      <c r="A2118" s="130">
        <v>300</v>
      </c>
      <c r="B2118" s="129" t="s">
        <v>2064</v>
      </c>
      <c r="C2118" s="131" t="s">
        <v>2063</v>
      </c>
      <c r="D2118" s="128">
        <v>126010802</v>
      </c>
      <c r="E2118" s="125"/>
      <c r="F2118" s="125">
        <v>465</v>
      </c>
      <c r="G2118" s="125">
        <v>336</v>
      </c>
      <c r="H2118" s="126">
        <f>SUM(F2118:G2118)</f>
        <v>801</v>
      </c>
      <c r="I2118" s="125"/>
      <c r="J2118" s="124"/>
      <c r="K2118" s="124"/>
    </row>
    <row r="2119" spans="1:11" ht="15">
      <c r="A2119" s="130"/>
      <c r="B2119" s="129" t="s">
        <v>1165</v>
      </c>
      <c r="C2119" s="131" t="s">
        <v>2062</v>
      </c>
      <c r="D2119" s="128">
        <v>126010803</v>
      </c>
      <c r="E2119" s="125"/>
      <c r="F2119" s="125">
        <v>175</v>
      </c>
      <c r="G2119" s="125">
        <v>166</v>
      </c>
      <c r="H2119" s="126">
        <f>SUM(F2119:G2119)</f>
        <v>341</v>
      </c>
      <c r="I2119" s="125"/>
      <c r="J2119" s="124"/>
      <c r="K2119" s="124"/>
    </row>
    <row r="2120" spans="1:11" ht="15">
      <c r="A2120" s="130"/>
      <c r="B2120" s="129" t="s">
        <v>2061</v>
      </c>
      <c r="C2120" s="131" t="s">
        <v>2060</v>
      </c>
      <c r="D2120" s="128">
        <v>126010804</v>
      </c>
      <c r="E2120" s="125"/>
      <c r="F2120" s="125">
        <v>150</v>
      </c>
      <c r="G2120" s="125">
        <v>112</v>
      </c>
      <c r="H2120" s="126">
        <f>SUM(F2120:G2120)</f>
        <v>262</v>
      </c>
      <c r="I2120" s="125"/>
      <c r="J2120" s="124"/>
      <c r="K2120" s="124"/>
    </row>
    <row r="2121" spans="1:11" ht="15">
      <c r="A2121" s="130"/>
      <c r="B2121" s="129" t="s">
        <v>1165</v>
      </c>
      <c r="C2121" s="131" t="s">
        <v>2059</v>
      </c>
      <c r="D2121" s="128">
        <v>126010805</v>
      </c>
      <c r="E2121" s="125"/>
      <c r="F2121" s="125">
        <v>186</v>
      </c>
      <c r="G2121" s="125">
        <v>133</v>
      </c>
      <c r="H2121" s="126">
        <f>SUM(F2121:G2121)</f>
        <v>319</v>
      </c>
      <c r="I2121" s="125"/>
      <c r="J2121" s="124"/>
      <c r="K2121" s="124"/>
    </row>
    <row r="2122" spans="1:11" ht="15">
      <c r="A2122" s="130"/>
      <c r="B2122" s="129" t="s">
        <v>1165</v>
      </c>
      <c r="C2122" s="128"/>
      <c r="D2122" s="128"/>
      <c r="E2122" s="125"/>
      <c r="F2122" s="127">
        <f>SUM(F2118:F2121)</f>
        <v>976</v>
      </c>
      <c r="G2122" s="127">
        <f>SUM(G2118:G2121)</f>
        <v>747</v>
      </c>
      <c r="H2122" s="126">
        <f>SUM(F2122:G2122)</f>
        <v>1723</v>
      </c>
      <c r="I2122" s="125">
        <v>2</v>
      </c>
      <c r="J2122" s="124">
        <v>2</v>
      </c>
      <c r="K2122" s="124">
        <v>4</v>
      </c>
    </row>
    <row r="2123" spans="1:11" ht="15">
      <c r="A2123" s="130">
        <v>301</v>
      </c>
      <c r="B2123" s="129" t="s">
        <v>2058</v>
      </c>
      <c r="C2123" s="131" t="s">
        <v>2052</v>
      </c>
      <c r="D2123" s="128">
        <v>126010201</v>
      </c>
      <c r="E2123" s="125"/>
      <c r="F2123" s="125">
        <v>237</v>
      </c>
      <c r="G2123" s="125">
        <v>214</v>
      </c>
      <c r="H2123" s="126">
        <f>SUM(F2123:G2123)</f>
        <v>451</v>
      </c>
      <c r="I2123" s="125"/>
      <c r="J2123" s="124"/>
      <c r="K2123" s="124"/>
    </row>
    <row r="2124" spans="1:11" ht="15">
      <c r="A2124" s="130"/>
      <c r="B2124" s="129" t="s">
        <v>1165</v>
      </c>
      <c r="C2124" s="131" t="s">
        <v>2052</v>
      </c>
      <c r="D2124" s="128">
        <v>126010202</v>
      </c>
      <c r="E2124" s="125"/>
      <c r="F2124" s="125">
        <v>292</v>
      </c>
      <c r="G2124" s="125">
        <v>255</v>
      </c>
      <c r="H2124" s="126">
        <f>SUM(F2124:G2124)</f>
        <v>547</v>
      </c>
      <c r="I2124" s="125"/>
      <c r="J2124" s="124"/>
      <c r="K2124" s="124"/>
    </row>
    <row r="2125" spans="1:11" ht="15">
      <c r="A2125" s="130"/>
      <c r="B2125" s="129" t="s">
        <v>1165</v>
      </c>
      <c r="C2125" s="128"/>
      <c r="D2125" s="128"/>
      <c r="E2125" s="125"/>
      <c r="F2125" s="127">
        <f>SUM(F2123:F2124)</f>
        <v>529</v>
      </c>
      <c r="G2125" s="127">
        <f>SUM(G2123:G2124)</f>
        <v>469</v>
      </c>
      <c r="H2125" s="126">
        <f>SUM(F2125:G2125)</f>
        <v>998</v>
      </c>
      <c r="I2125" s="125">
        <v>1</v>
      </c>
      <c r="J2125" s="124">
        <v>1</v>
      </c>
      <c r="K2125" s="124">
        <v>2</v>
      </c>
    </row>
    <row r="2126" spans="1:11" ht="15">
      <c r="A2126" s="130">
        <v>302</v>
      </c>
      <c r="B2126" s="129" t="s">
        <v>2057</v>
      </c>
      <c r="C2126" s="131" t="s">
        <v>2052</v>
      </c>
      <c r="D2126" s="128">
        <v>126010203</v>
      </c>
      <c r="E2126" s="125"/>
      <c r="F2126" s="125">
        <v>477</v>
      </c>
      <c r="G2126" s="125">
        <v>354</v>
      </c>
      <c r="H2126" s="126">
        <f>SUM(F2126:G2126)</f>
        <v>831</v>
      </c>
      <c r="I2126" s="125"/>
      <c r="J2126" s="124"/>
      <c r="K2126" s="124"/>
    </row>
    <row r="2127" spans="1:11" ht="15">
      <c r="A2127" s="130"/>
      <c r="B2127" s="129" t="s">
        <v>1165</v>
      </c>
      <c r="C2127" s="131" t="s">
        <v>2055</v>
      </c>
      <c r="D2127" s="128">
        <v>126010204</v>
      </c>
      <c r="E2127" s="125"/>
      <c r="F2127" s="125">
        <v>320</v>
      </c>
      <c r="G2127" s="125">
        <v>305</v>
      </c>
      <c r="H2127" s="126">
        <f>SUM(F2127:G2127)</f>
        <v>625</v>
      </c>
      <c r="I2127" s="125"/>
      <c r="J2127" s="124"/>
      <c r="K2127" s="124"/>
    </row>
    <row r="2128" spans="1:11" ht="15">
      <c r="A2128" s="130"/>
      <c r="B2128" s="129" t="s">
        <v>1165</v>
      </c>
      <c r="C2128" s="128"/>
      <c r="D2128" s="128"/>
      <c r="E2128" s="125"/>
      <c r="F2128" s="127">
        <f>SUM(F2126:F2127)</f>
        <v>797</v>
      </c>
      <c r="G2128" s="127">
        <f>SUM(G2126:G2127)</f>
        <v>659</v>
      </c>
      <c r="H2128" s="126">
        <f>SUM(F2128:G2128)</f>
        <v>1456</v>
      </c>
      <c r="I2128" s="125">
        <v>2</v>
      </c>
      <c r="J2128" s="124">
        <v>2</v>
      </c>
      <c r="K2128" s="124">
        <v>4</v>
      </c>
    </row>
    <row r="2129" spans="1:11" ht="30">
      <c r="A2129" s="130">
        <v>303</v>
      </c>
      <c r="B2129" s="129" t="s">
        <v>2056</v>
      </c>
      <c r="C2129" s="131" t="s">
        <v>2055</v>
      </c>
      <c r="D2129" s="128">
        <v>126010205</v>
      </c>
      <c r="E2129" s="125"/>
      <c r="F2129" s="125">
        <v>399</v>
      </c>
      <c r="G2129" s="125">
        <v>326</v>
      </c>
      <c r="H2129" s="126">
        <f>SUM(F2129:G2129)</f>
        <v>725</v>
      </c>
      <c r="I2129" s="125"/>
      <c r="J2129" s="124"/>
      <c r="K2129" s="124"/>
    </row>
    <row r="2130" spans="1:11" ht="15">
      <c r="A2130" s="130"/>
      <c r="B2130" s="129" t="s">
        <v>1165</v>
      </c>
      <c r="C2130" s="128"/>
      <c r="D2130" s="128">
        <v>126010206</v>
      </c>
      <c r="E2130" s="125"/>
      <c r="F2130" s="125">
        <v>503</v>
      </c>
      <c r="G2130" s="125">
        <v>424</v>
      </c>
      <c r="H2130" s="126">
        <f>SUM(F2130:G2130)</f>
        <v>927</v>
      </c>
      <c r="I2130" s="125"/>
      <c r="J2130" s="124"/>
      <c r="K2130" s="124"/>
    </row>
    <row r="2131" spans="1:11" ht="15">
      <c r="A2131" s="130"/>
      <c r="B2131" s="129" t="s">
        <v>1165</v>
      </c>
      <c r="C2131" s="128"/>
      <c r="D2131" s="128"/>
      <c r="E2131" s="125"/>
      <c r="F2131" s="127">
        <f>SUM(F2129:F2130)</f>
        <v>902</v>
      </c>
      <c r="G2131" s="127">
        <f>SUM(G2129:G2130)</f>
        <v>750</v>
      </c>
      <c r="H2131" s="126">
        <f>SUM(F2131:G2131)</f>
        <v>1652</v>
      </c>
      <c r="I2131" s="125">
        <v>2</v>
      </c>
      <c r="J2131" s="124">
        <v>2</v>
      </c>
      <c r="K2131" s="124">
        <v>4</v>
      </c>
    </row>
    <row r="2132" spans="1:11" ht="15">
      <c r="A2132" s="134">
        <v>304</v>
      </c>
      <c r="B2132" s="129" t="s">
        <v>2054</v>
      </c>
      <c r="C2132" s="131" t="s">
        <v>2052</v>
      </c>
      <c r="D2132" s="128">
        <v>126010207</v>
      </c>
      <c r="E2132" s="125"/>
      <c r="F2132" s="125">
        <v>1177</v>
      </c>
      <c r="G2132" s="127">
        <v>0</v>
      </c>
      <c r="H2132" s="126">
        <f>SUM(F2132:G2132)</f>
        <v>1177</v>
      </c>
      <c r="I2132" s="125"/>
      <c r="J2132" s="124"/>
      <c r="K2132" s="124"/>
    </row>
    <row r="2133" spans="1:11" ht="15">
      <c r="A2133" s="130"/>
      <c r="B2133" s="129" t="s">
        <v>1165</v>
      </c>
      <c r="C2133" s="131" t="s">
        <v>2051</v>
      </c>
      <c r="D2133" s="128">
        <v>126010208</v>
      </c>
      <c r="E2133" s="125"/>
      <c r="F2133" s="125">
        <v>16</v>
      </c>
      <c r="G2133" s="127">
        <v>0</v>
      </c>
      <c r="H2133" s="126">
        <f>SUM(F2133:G2133)</f>
        <v>16</v>
      </c>
      <c r="I2133" s="125"/>
      <c r="J2133" s="124"/>
      <c r="K2133" s="124"/>
    </row>
    <row r="2134" spans="1:11" ht="15">
      <c r="A2134" s="130"/>
      <c r="B2134" s="129" t="s">
        <v>1165</v>
      </c>
      <c r="C2134" s="128"/>
      <c r="D2134" s="128"/>
      <c r="E2134" s="125"/>
      <c r="F2134" s="127">
        <f>SUM(F2132:F2133)</f>
        <v>1193</v>
      </c>
      <c r="G2134" s="127">
        <v>0</v>
      </c>
      <c r="H2134" s="126">
        <f>SUM(F2134:G2134)</f>
        <v>1193</v>
      </c>
      <c r="I2134" s="125">
        <v>3</v>
      </c>
      <c r="J2134" s="124">
        <v>0</v>
      </c>
      <c r="K2134" s="124">
        <v>3</v>
      </c>
    </row>
    <row r="2135" spans="1:11" ht="30">
      <c r="A2135" s="130">
        <v>305</v>
      </c>
      <c r="B2135" s="129" t="s">
        <v>2053</v>
      </c>
      <c r="C2135" s="131" t="s">
        <v>2052</v>
      </c>
      <c r="D2135" s="128">
        <v>126010207</v>
      </c>
      <c r="E2135" s="125"/>
      <c r="F2135" s="111">
        <v>0</v>
      </c>
      <c r="G2135" s="125">
        <v>963</v>
      </c>
      <c r="H2135" s="126">
        <f>SUM(F2135:G2135)</f>
        <v>963</v>
      </c>
      <c r="I2135" s="125"/>
      <c r="J2135" s="124"/>
      <c r="K2135" s="124"/>
    </row>
    <row r="2136" spans="1:11" ht="15">
      <c r="A2136" s="130"/>
      <c r="B2136" s="129" t="s">
        <v>1165</v>
      </c>
      <c r="C2136" s="131" t="s">
        <v>2051</v>
      </c>
      <c r="D2136" s="128">
        <v>126010208</v>
      </c>
      <c r="E2136" s="125"/>
      <c r="F2136" s="111">
        <v>0</v>
      </c>
      <c r="G2136" s="125">
        <v>18</v>
      </c>
      <c r="H2136" s="126">
        <f>SUM(F2136:G2136)</f>
        <v>18</v>
      </c>
      <c r="I2136" s="125"/>
      <c r="J2136" s="124"/>
      <c r="K2136" s="124"/>
    </row>
    <row r="2137" spans="1:11" ht="15">
      <c r="A2137" s="130"/>
      <c r="B2137" s="129" t="s">
        <v>1165</v>
      </c>
      <c r="C2137" s="128"/>
      <c r="D2137" s="128"/>
      <c r="E2137" s="125"/>
      <c r="F2137" s="111">
        <v>0</v>
      </c>
      <c r="G2137" s="127">
        <f>SUM(G2135:G2136)</f>
        <v>981</v>
      </c>
      <c r="H2137" s="126">
        <f>SUM(F2137:G2137)</f>
        <v>981</v>
      </c>
      <c r="I2137" s="125">
        <v>0</v>
      </c>
      <c r="J2137" s="124">
        <v>2</v>
      </c>
      <c r="K2137" s="124">
        <v>2</v>
      </c>
    </row>
    <row r="2138" spans="1:11" ht="30">
      <c r="A2138" s="130">
        <v>306</v>
      </c>
      <c r="B2138" s="129" t="s">
        <v>2050</v>
      </c>
      <c r="C2138" s="131" t="s">
        <v>2049</v>
      </c>
      <c r="D2138" s="128">
        <v>126010301</v>
      </c>
      <c r="E2138" s="125"/>
      <c r="F2138" s="125">
        <v>348</v>
      </c>
      <c r="G2138" s="125">
        <v>277</v>
      </c>
      <c r="H2138" s="126">
        <f>SUM(F2138:G2138)</f>
        <v>625</v>
      </c>
      <c r="I2138" s="125"/>
      <c r="J2138" s="124"/>
      <c r="K2138" s="124"/>
    </row>
    <row r="2139" spans="1:11" ht="15">
      <c r="A2139" s="130"/>
      <c r="B2139" s="129" t="s">
        <v>1165</v>
      </c>
      <c r="C2139" s="131" t="s">
        <v>2048</v>
      </c>
      <c r="D2139" s="128">
        <v>126010302</v>
      </c>
      <c r="E2139" s="125"/>
      <c r="F2139" s="125">
        <v>621</v>
      </c>
      <c r="G2139" s="125">
        <v>569</v>
      </c>
      <c r="H2139" s="126">
        <f>SUM(F2139:G2139)</f>
        <v>1190</v>
      </c>
      <c r="I2139" s="125"/>
      <c r="J2139" s="124"/>
      <c r="K2139" s="124"/>
    </row>
    <row r="2140" spans="1:11" ht="15">
      <c r="A2140" s="130"/>
      <c r="B2140" s="129" t="s">
        <v>1165</v>
      </c>
      <c r="C2140" s="128"/>
      <c r="D2140" s="128"/>
      <c r="E2140" s="125"/>
      <c r="F2140" s="127">
        <f>SUM(F2138:F2139)</f>
        <v>969</v>
      </c>
      <c r="G2140" s="127">
        <f>SUM(G2138:G2139)</f>
        <v>846</v>
      </c>
      <c r="H2140" s="126">
        <f>SUM(F2140:G2140)</f>
        <v>1815</v>
      </c>
      <c r="I2140" s="125">
        <v>2</v>
      </c>
      <c r="J2140" s="124">
        <v>2</v>
      </c>
      <c r="K2140" s="124">
        <v>4</v>
      </c>
    </row>
    <row r="2141" spans="1:11" ht="15">
      <c r="A2141" s="130">
        <v>307</v>
      </c>
      <c r="B2141" s="129" t="s">
        <v>2047</v>
      </c>
      <c r="C2141" s="131" t="s">
        <v>2046</v>
      </c>
      <c r="D2141" s="128">
        <v>126010303</v>
      </c>
      <c r="E2141" s="125"/>
      <c r="F2141" s="125">
        <v>208</v>
      </c>
      <c r="G2141" s="125">
        <v>137</v>
      </c>
      <c r="H2141" s="126">
        <f>SUM(F2141:G2141)</f>
        <v>345</v>
      </c>
      <c r="I2141" s="125"/>
      <c r="J2141" s="124"/>
      <c r="K2141" s="124"/>
    </row>
    <row r="2142" spans="1:11" ht="15">
      <c r="A2142" s="130"/>
      <c r="B2142" s="129" t="s">
        <v>1165</v>
      </c>
      <c r="C2142" s="131" t="s">
        <v>2045</v>
      </c>
      <c r="D2142" s="128">
        <v>126010304</v>
      </c>
      <c r="E2142" s="125"/>
      <c r="F2142" s="125">
        <v>587</v>
      </c>
      <c r="G2142" s="125">
        <v>476</v>
      </c>
      <c r="H2142" s="126">
        <f>SUM(F2142:G2142)</f>
        <v>1063</v>
      </c>
      <c r="I2142" s="125"/>
      <c r="J2142" s="124"/>
      <c r="K2142" s="124"/>
    </row>
    <row r="2143" spans="1:11" ht="15">
      <c r="A2143" s="130"/>
      <c r="B2143" s="129" t="s">
        <v>1165</v>
      </c>
      <c r="C2143" s="132"/>
      <c r="D2143" s="128"/>
      <c r="E2143" s="125"/>
      <c r="F2143" s="127">
        <f>SUM(F2141:F2142)</f>
        <v>795</v>
      </c>
      <c r="G2143" s="127">
        <f>SUM(G2141:G2142)</f>
        <v>613</v>
      </c>
      <c r="H2143" s="126">
        <f>SUM(F2143:G2143)</f>
        <v>1408</v>
      </c>
      <c r="I2143" s="125">
        <v>2</v>
      </c>
      <c r="J2143" s="124">
        <v>2</v>
      </c>
      <c r="K2143" s="124">
        <v>4</v>
      </c>
    </row>
    <row r="2144" spans="1:11" ht="15">
      <c r="A2144" s="130">
        <v>308</v>
      </c>
      <c r="B2144" s="129" t="s">
        <v>2044</v>
      </c>
      <c r="C2144" s="131" t="s">
        <v>2043</v>
      </c>
      <c r="D2144" s="128">
        <v>126010305</v>
      </c>
      <c r="E2144" s="125"/>
      <c r="F2144" s="125">
        <v>197</v>
      </c>
      <c r="G2144" s="125">
        <v>124</v>
      </c>
      <c r="H2144" s="126">
        <f>SUM(F2144:G2144)</f>
        <v>321</v>
      </c>
      <c r="I2144" s="125"/>
      <c r="J2144" s="124"/>
      <c r="K2144" s="124"/>
    </row>
    <row r="2145" spans="1:11" ht="15">
      <c r="A2145" s="130"/>
      <c r="B2145" s="129" t="s">
        <v>1165</v>
      </c>
      <c r="C2145" s="131" t="s">
        <v>2042</v>
      </c>
      <c r="D2145" s="128">
        <v>126010306</v>
      </c>
      <c r="E2145" s="125"/>
      <c r="F2145" s="125">
        <v>502</v>
      </c>
      <c r="G2145" s="125">
        <v>428</v>
      </c>
      <c r="H2145" s="126">
        <f>SUM(F2145:G2145)</f>
        <v>930</v>
      </c>
      <c r="I2145" s="125"/>
      <c r="J2145" s="124"/>
      <c r="K2145" s="124"/>
    </row>
    <row r="2146" spans="1:11" ht="15">
      <c r="A2146" s="130"/>
      <c r="B2146" s="129" t="s">
        <v>1165</v>
      </c>
      <c r="C2146" s="128"/>
      <c r="D2146" s="128"/>
      <c r="E2146" s="125"/>
      <c r="F2146" s="127">
        <f>SUM(F2144:F2145)</f>
        <v>699</v>
      </c>
      <c r="G2146" s="127">
        <f>SUM(G2144:G2145)</f>
        <v>552</v>
      </c>
      <c r="H2146" s="126">
        <f>SUM(F2146:G2146)</f>
        <v>1251</v>
      </c>
      <c r="I2146" s="125">
        <v>2</v>
      </c>
      <c r="J2146" s="124">
        <v>1</v>
      </c>
      <c r="K2146" s="124">
        <v>3</v>
      </c>
    </row>
    <row r="2147" spans="1:11" ht="30">
      <c r="A2147" s="130">
        <v>309</v>
      </c>
      <c r="B2147" s="129" t="s">
        <v>2041</v>
      </c>
      <c r="C2147" s="131" t="s">
        <v>2040</v>
      </c>
      <c r="D2147" s="128">
        <v>126010307</v>
      </c>
      <c r="E2147" s="125"/>
      <c r="F2147" s="125">
        <v>97</v>
      </c>
      <c r="G2147" s="125">
        <v>88</v>
      </c>
      <c r="H2147" s="126">
        <f>SUM(F2147:G2147)</f>
        <v>185</v>
      </c>
      <c r="I2147" s="125"/>
      <c r="J2147" s="125"/>
      <c r="K2147" s="125"/>
    </row>
    <row r="2148" spans="1:11" ht="15">
      <c r="A2148" s="130"/>
      <c r="B2148" s="129" t="s">
        <v>1165</v>
      </c>
      <c r="C2148" s="131" t="s">
        <v>2039</v>
      </c>
      <c r="D2148" s="128">
        <v>126010310</v>
      </c>
      <c r="E2148" s="125"/>
      <c r="F2148" s="125">
        <v>207</v>
      </c>
      <c r="G2148" s="125">
        <v>178</v>
      </c>
      <c r="H2148" s="126">
        <f>SUM(F2148:G2148)</f>
        <v>385</v>
      </c>
      <c r="I2148" s="125"/>
      <c r="J2148" s="124"/>
      <c r="K2148" s="124"/>
    </row>
    <row r="2149" spans="1:11" ht="15">
      <c r="A2149" s="130"/>
      <c r="B2149" s="129" t="s">
        <v>1165</v>
      </c>
      <c r="C2149" s="131" t="s">
        <v>2038</v>
      </c>
      <c r="D2149" s="128">
        <v>126010308</v>
      </c>
      <c r="E2149" s="125"/>
      <c r="F2149" s="125">
        <v>163</v>
      </c>
      <c r="G2149" s="125">
        <v>169</v>
      </c>
      <c r="H2149" s="126">
        <f>SUM(F2149:G2149)</f>
        <v>332</v>
      </c>
      <c r="I2149" s="125"/>
      <c r="J2149" s="124"/>
      <c r="K2149" s="124"/>
    </row>
    <row r="2150" spans="1:11" ht="17.25" customHeight="1">
      <c r="A2150" s="130"/>
      <c r="B2150" s="129" t="s">
        <v>1165</v>
      </c>
      <c r="C2150" s="131" t="s">
        <v>2037</v>
      </c>
      <c r="D2150" s="128">
        <v>126010309</v>
      </c>
      <c r="E2150" s="125"/>
      <c r="F2150" s="125">
        <v>90</v>
      </c>
      <c r="G2150" s="125">
        <v>82</v>
      </c>
      <c r="H2150" s="126">
        <f>SUM(F2150:G2150)</f>
        <v>172</v>
      </c>
      <c r="I2150" s="125"/>
      <c r="J2150" s="124"/>
      <c r="K2150" s="124"/>
    </row>
    <row r="2151" spans="1:11" ht="15">
      <c r="A2151" s="130"/>
      <c r="B2151" s="129" t="s">
        <v>1165</v>
      </c>
      <c r="C2151" s="132"/>
      <c r="D2151" s="128"/>
      <c r="E2151" s="125"/>
      <c r="F2151" s="127">
        <f>SUM(F2147:F2150)</f>
        <v>557</v>
      </c>
      <c r="G2151" s="127">
        <f>SUM(G2147:G2150)</f>
        <v>517</v>
      </c>
      <c r="H2151" s="126">
        <f>SUM(F2151:G2151)</f>
        <v>1074</v>
      </c>
      <c r="I2151" s="125">
        <v>1</v>
      </c>
      <c r="J2151" s="124">
        <v>1</v>
      </c>
      <c r="K2151" s="124">
        <v>2</v>
      </c>
    </row>
    <row r="2152" spans="1:11" ht="15.75" customHeight="1">
      <c r="A2152" s="130">
        <v>310</v>
      </c>
      <c r="B2152" s="129" t="s">
        <v>2036</v>
      </c>
      <c r="C2152" s="131" t="s">
        <v>2035</v>
      </c>
      <c r="D2152" s="128">
        <v>126010311</v>
      </c>
      <c r="E2152" s="125"/>
      <c r="F2152" s="125">
        <v>510</v>
      </c>
      <c r="G2152" s="125">
        <v>437</v>
      </c>
      <c r="H2152" s="126">
        <f>SUM(F2152:G2152)</f>
        <v>947</v>
      </c>
      <c r="I2152" s="125"/>
      <c r="J2152" s="124"/>
      <c r="K2152" s="124"/>
    </row>
    <row r="2153" spans="1:11" ht="15">
      <c r="A2153" s="130"/>
      <c r="B2153" s="129" t="s">
        <v>1165</v>
      </c>
      <c r="C2153" s="131" t="s">
        <v>2034</v>
      </c>
      <c r="D2153" s="128">
        <v>126010312</v>
      </c>
      <c r="E2153" s="125"/>
      <c r="F2153" s="133">
        <v>352</v>
      </c>
      <c r="G2153" s="133">
        <v>283</v>
      </c>
      <c r="H2153" s="126">
        <f>SUM(F2153:G2153)</f>
        <v>635</v>
      </c>
      <c r="I2153" s="125"/>
      <c r="J2153" s="124"/>
      <c r="K2153" s="124"/>
    </row>
    <row r="2154" spans="1:11" ht="15">
      <c r="A2154" s="130"/>
      <c r="B2154" s="129" t="s">
        <v>1165</v>
      </c>
      <c r="C2154" s="128"/>
      <c r="D2154" s="128"/>
      <c r="E2154" s="125"/>
      <c r="F2154" s="127">
        <f>SUM(F2152:F2153)</f>
        <v>862</v>
      </c>
      <c r="G2154" s="127">
        <f>SUM(G2152:G2153)</f>
        <v>720</v>
      </c>
      <c r="H2154" s="126">
        <f>SUM(F2154:G2154)</f>
        <v>1582</v>
      </c>
      <c r="I2154" s="125">
        <v>2</v>
      </c>
      <c r="J2154" s="124">
        <v>2</v>
      </c>
      <c r="K2154" s="124">
        <v>4</v>
      </c>
    </row>
    <row r="2155" spans="1:11" ht="15">
      <c r="A2155" s="130">
        <v>311</v>
      </c>
      <c r="B2155" s="129" t="s">
        <v>2033</v>
      </c>
      <c r="C2155" s="131" t="s">
        <v>2032</v>
      </c>
      <c r="D2155" s="128">
        <v>126010104</v>
      </c>
      <c r="E2155" s="125"/>
      <c r="F2155" s="125">
        <v>425</v>
      </c>
      <c r="G2155" s="125">
        <v>370</v>
      </c>
      <c r="H2155" s="126">
        <f>SUM(F2155:G2155)</f>
        <v>795</v>
      </c>
      <c r="I2155" s="125"/>
      <c r="J2155" s="124"/>
      <c r="K2155" s="124"/>
    </row>
    <row r="2156" spans="1:11" ht="15">
      <c r="A2156" s="130"/>
      <c r="B2156" s="129" t="s">
        <v>1165</v>
      </c>
      <c r="C2156" s="131" t="s">
        <v>2031</v>
      </c>
      <c r="D2156" s="128">
        <v>126010105</v>
      </c>
      <c r="E2156" s="125"/>
      <c r="F2156" s="125">
        <v>389</v>
      </c>
      <c r="G2156" s="125">
        <v>317</v>
      </c>
      <c r="H2156" s="126">
        <f>SUM(F2156:G2156)</f>
        <v>706</v>
      </c>
      <c r="I2156" s="125"/>
      <c r="J2156" s="124"/>
      <c r="K2156" s="124"/>
    </row>
    <row r="2157" spans="1:11" ht="15">
      <c r="A2157" s="130"/>
      <c r="B2157" s="129" t="s">
        <v>1165</v>
      </c>
      <c r="C2157" s="132"/>
      <c r="D2157" s="128"/>
      <c r="E2157" s="125"/>
      <c r="F2157" s="127">
        <f>SUM(F2155:F2156)</f>
        <v>814</v>
      </c>
      <c r="G2157" s="127">
        <f>SUM(G2155:G2156)</f>
        <v>687</v>
      </c>
      <c r="H2157" s="126">
        <f>SUM(F2157:G2157)</f>
        <v>1501</v>
      </c>
      <c r="I2157" s="125">
        <v>2</v>
      </c>
      <c r="J2157" s="124">
        <v>2</v>
      </c>
      <c r="K2157" s="124">
        <v>4</v>
      </c>
    </row>
    <row r="2158" spans="1:11" ht="15">
      <c r="A2158" s="130">
        <v>312</v>
      </c>
      <c r="B2158" s="129" t="s">
        <v>2030</v>
      </c>
      <c r="C2158" s="131" t="s">
        <v>2029</v>
      </c>
      <c r="D2158" s="128">
        <v>126010107</v>
      </c>
      <c r="E2158" s="125"/>
      <c r="F2158" s="125">
        <v>122</v>
      </c>
      <c r="G2158" s="125">
        <v>106</v>
      </c>
      <c r="H2158" s="126">
        <f>SUM(F2158:G2158)</f>
        <v>228</v>
      </c>
      <c r="I2158" s="125"/>
      <c r="J2158" s="124"/>
      <c r="K2158" s="124"/>
    </row>
    <row r="2159" spans="1:11" ht="15">
      <c r="A2159" s="130"/>
      <c r="B2159" s="129" t="s">
        <v>1165</v>
      </c>
      <c r="C2159" s="131" t="s">
        <v>2028</v>
      </c>
      <c r="D2159" s="128">
        <v>126010108</v>
      </c>
      <c r="E2159" s="125"/>
      <c r="F2159" s="125">
        <v>229</v>
      </c>
      <c r="G2159" s="125">
        <v>195</v>
      </c>
      <c r="H2159" s="126">
        <f>SUM(F2159:G2159)</f>
        <v>424</v>
      </c>
      <c r="I2159" s="125"/>
      <c r="J2159" s="124"/>
      <c r="K2159" s="124"/>
    </row>
    <row r="2160" spans="1:11" ht="15">
      <c r="A2160" s="130"/>
      <c r="B2160" s="129" t="s">
        <v>1165</v>
      </c>
      <c r="C2160" s="131" t="s">
        <v>2027</v>
      </c>
      <c r="D2160" s="128">
        <v>126010109</v>
      </c>
      <c r="E2160" s="125"/>
      <c r="F2160" s="125">
        <v>179</v>
      </c>
      <c r="G2160" s="125">
        <v>147</v>
      </c>
      <c r="H2160" s="126">
        <f>SUM(F2160:G2160)</f>
        <v>326</v>
      </c>
      <c r="I2160" s="125"/>
      <c r="J2160" s="124"/>
      <c r="K2160" s="124"/>
    </row>
    <row r="2161" spans="1:11" ht="15">
      <c r="A2161" s="130"/>
      <c r="B2161" s="129" t="s">
        <v>1165</v>
      </c>
      <c r="C2161" s="131"/>
      <c r="D2161" s="128"/>
      <c r="E2161" s="125"/>
      <c r="F2161" s="127">
        <f>SUM(F2158:F2160)</f>
        <v>530</v>
      </c>
      <c r="G2161" s="127">
        <f>SUM(G2158:G2160)</f>
        <v>448</v>
      </c>
      <c r="H2161" s="126">
        <f>SUM(F2161:G2161)</f>
        <v>978</v>
      </c>
      <c r="I2161" s="125">
        <v>1</v>
      </c>
      <c r="J2161" s="124">
        <v>1</v>
      </c>
      <c r="K2161" s="124">
        <v>2</v>
      </c>
    </row>
    <row r="2162" spans="1:11" ht="15">
      <c r="A2162" s="130">
        <v>313</v>
      </c>
      <c r="B2162" s="129" t="s">
        <v>2026</v>
      </c>
      <c r="C2162" s="131" t="s">
        <v>2025</v>
      </c>
      <c r="D2162" s="128">
        <v>126010101</v>
      </c>
      <c r="E2162" s="125"/>
      <c r="F2162" s="125">
        <v>347</v>
      </c>
      <c r="G2162" s="125">
        <v>273</v>
      </c>
      <c r="H2162" s="126">
        <f>SUM(F2162:G2162)</f>
        <v>620</v>
      </c>
      <c r="I2162" s="125"/>
      <c r="J2162" s="124"/>
      <c r="K2162" s="124"/>
    </row>
    <row r="2163" spans="1:11" ht="15">
      <c r="A2163" s="130"/>
      <c r="B2163" s="129" t="s">
        <v>1165</v>
      </c>
      <c r="C2163" s="131" t="s">
        <v>2025</v>
      </c>
      <c r="D2163" s="128">
        <v>126010102</v>
      </c>
      <c r="E2163" s="125"/>
      <c r="F2163" s="125">
        <v>692</v>
      </c>
      <c r="G2163" s="125">
        <v>619</v>
      </c>
      <c r="H2163" s="126">
        <f>SUM(F2163:G2163)</f>
        <v>1311</v>
      </c>
      <c r="I2163" s="125"/>
      <c r="J2163" s="124"/>
      <c r="K2163" s="124"/>
    </row>
    <row r="2164" spans="1:11" ht="15">
      <c r="A2164" s="130"/>
      <c r="B2164" s="129" t="s">
        <v>1165</v>
      </c>
      <c r="C2164" s="131"/>
      <c r="D2164" s="128"/>
      <c r="E2164" s="125"/>
      <c r="F2164" s="127">
        <f>SUM(F2162:F2163)</f>
        <v>1039</v>
      </c>
      <c r="G2164" s="127">
        <f>SUM(G2162:G2163)</f>
        <v>892</v>
      </c>
      <c r="H2164" s="126">
        <f>SUM(F2164:G2164)</f>
        <v>1931</v>
      </c>
      <c r="I2164" s="125">
        <v>2</v>
      </c>
      <c r="J2164" s="124">
        <v>2</v>
      </c>
      <c r="K2164" s="124">
        <v>4</v>
      </c>
    </row>
    <row r="2165" spans="1:11" ht="15">
      <c r="A2165" s="130">
        <v>314</v>
      </c>
      <c r="B2165" s="129" t="s">
        <v>2024</v>
      </c>
      <c r="C2165" s="131" t="s">
        <v>2023</v>
      </c>
      <c r="D2165" s="128">
        <v>126010103</v>
      </c>
      <c r="E2165" s="125"/>
      <c r="F2165" s="125">
        <v>209</v>
      </c>
      <c r="G2165" s="125">
        <v>184</v>
      </c>
      <c r="H2165" s="126">
        <f>SUM(F2165:G2165)</f>
        <v>393</v>
      </c>
      <c r="I2165" s="125"/>
      <c r="J2165" s="124"/>
      <c r="K2165" s="124"/>
    </row>
    <row r="2166" spans="1:11" ht="15">
      <c r="A2166" s="130"/>
      <c r="B2166" s="129" t="s">
        <v>1165</v>
      </c>
      <c r="C2166" s="131" t="s">
        <v>2022</v>
      </c>
      <c r="D2166" s="128">
        <v>126010106</v>
      </c>
      <c r="E2166" s="125"/>
      <c r="F2166" s="125">
        <v>78</v>
      </c>
      <c r="G2166" s="125">
        <v>62</v>
      </c>
      <c r="H2166" s="126">
        <f>SUM(F2166:G2166)</f>
        <v>140</v>
      </c>
      <c r="I2166" s="125"/>
      <c r="J2166" s="124"/>
      <c r="K2166" s="124"/>
    </row>
    <row r="2167" spans="1:11" ht="15">
      <c r="A2167" s="130"/>
      <c r="B2167" s="129" t="s">
        <v>1165</v>
      </c>
      <c r="C2167" s="128"/>
      <c r="D2167" s="128"/>
      <c r="E2167" s="125"/>
      <c r="F2167" s="127">
        <f>SUM(F2165:F2166)</f>
        <v>287</v>
      </c>
      <c r="G2167" s="127">
        <f>SUM(G2165:G2166)</f>
        <v>246</v>
      </c>
      <c r="H2167" s="126">
        <f>SUM(F2167:G2167)</f>
        <v>533</v>
      </c>
      <c r="I2167" s="125">
        <v>1</v>
      </c>
      <c r="J2167" s="124">
        <v>1</v>
      </c>
      <c r="K2167" s="124">
        <v>2</v>
      </c>
    </row>
    <row r="2168" spans="1:11" ht="16.5" customHeight="1">
      <c r="A2168" s="123"/>
      <c r="B2168" s="122"/>
      <c r="C2168" s="121"/>
      <c r="D2168" s="121"/>
      <c r="E2168" s="120"/>
      <c r="F2168" s="119">
        <v>207710</v>
      </c>
      <c r="G2168" s="119">
        <v>174900</v>
      </c>
      <c r="H2168" s="119">
        <f>SUM(F2168:G2168)</f>
        <v>382610</v>
      </c>
      <c r="I2168" s="119">
        <v>489</v>
      </c>
      <c r="J2168" s="119">
        <v>421</v>
      </c>
      <c r="K2168" s="119">
        <v>910</v>
      </c>
    </row>
    <row r="2169" spans="1:11" ht="15" customHeight="1"/>
    <row r="2170" spans="1:11" ht="12.75" customHeight="1">
      <c r="C2170" s="115"/>
      <c r="D2170" s="115"/>
      <c r="E2170" s="115"/>
    </row>
    <row r="2171" spans="1:11" ht="12.75" customHeight="1">
      <c r="C2171" s="118"/>
      <c r="D2171" s="117"/>
      <c r="E2171" s="113"/>
    </row>
    <row r="2172" spans="1:11" ht="26.25" customHeight="1">
      <c r="C2172" s="115"/>
      <c r="D2172" s="115"/>
      <c r="E2172" s="115"/>
    </row>
    <row r="2173" spans="1:11" ht="16.5" customHeight="1">
      <c r="C2173" s="115"/>
      <c r="D2173" s="115"/>
      <c r="E2173" s="115"/>
    </row>
    <row r="2174" spans="1:11" ht="40.5" customHeight="1">
      <c r="C2174" s="115"/>
      <c r="D2174" s="115"/>
      <c r="E2174" s="116"/>
      <c r="F2174" s="116"/>
      <c r="G2174" s="116"/>
    </row>
    <row r="2175" spans="1:11" ht="12.75" customHeight="1">
      <c r="C2175" s="115"/>
      <c r="D2175" s="115"/>
      <c r="E2175" s="115"/>
    </row>
    <row r="2179" spans="5:7" s="111" customFormat="1" ht="48" customHeight="1">
      <c r="E2179" s="114"/>
      <c r="F2179" s="114"/>
      <c r="G2179" s="114"/>
    </row>
  </sheetData>
  <mergeCells count="188">
    <mergeCell ref="A1512:A1515"/>
    <mergeCell ref="E1080:E1082"/>
    <mergeCell ref="F1080:H1080"/>
    <mergeCell ref="A1079:K1079"/>
    <mergeCell ref="A1516:A1517"/>
    <mergeCell ref="A1496:A1499"/>
    <mergeCell ref="A1500:A1503"/>
    <mergeCell ref="A1504:A1507"/>
    <mergeCell ref="A1508:A1511"/>
    <mergeCell ref="I1080:K1080"/>
    <mergeCell ref="F1081:F1082"/>
    <mergeCell ref="G1081:G1082"/>
    <mergeCell ref="H1081:H1082"/>
    <mergeCell ref="I1081:I1082"/>
    <mergeCell ref="J1081:J1082"/>
    <mergeCell ref="A1552:A1554"/>
    <mergeCell ref="A1555:A1557"/>
    <mergeCell ref="C1077:E1077"/>
    <mergeCell ref="I3:I4"/>
    <mergeCell ref="J3:J4"/>
    <mergeCell ref="H3:H4"/>
    <mergeCell ref="G3:G4"/>
    <mergeCell ref="A1532:A1535"/>
    <mergeCell ref="A1518:A1520"/>
    <mergeCell ref="A1521:A1522"/>
    <mergeCell ref="A1536:A1537"/>
    <mergeCell ref="A1538:A1541"/>
    <mergeCell ref="A1542:A1544"/>
    <mergeCell ref="A1545:A1546"/>
    <mergeCell ref="A1547:A1549"/>
    <mergeCell ref="A1550:A1551"/>
    <mergeCell ref="E2179:G2179"/>
    <mergeCell ref="C2170:E2170"/>
    <mergeCell ref="C2172:E2172"/>
    <mergeCell ref="C2173:E2173"/>
    <mergeCell ref="C2174:D2174"/>
    <mergeCell ref="C2168:E2168"/>
    <mergeCell ref="A1450:A1452"/>
    <mergeCell ref="A1453:A1455"/>
    <mergeCell ref="A1476:A1479"/>
    <mergeCell ref="A1480:A1482"/>
    <mergeCell ref="A1483:A1485"/>
    <mergeCell ref="A1486:A1488"/>
    <mergeCell ref="A1489:A1491"/>
    <mergeCell ref="A1492:A1495"/>
    <mergeCell ref="A1456:A1459"/>
    <mergeCell ref="A1460:A1463"/>
    <mergeCell ref="A1464:A1465"/>
    <mergeCell ref="A1466:A1468"/>
    <mergeCell ref="A1469:A1473"/>
    <mergeCell ref="A1474:A1475"/>
    <mergeCell ref="A1406:A1408"/>
    <mergeCell ref="A1409:A1411"/>
    <mergeCell ref="A1412:A1414"/>
    <mergeCell ref="A1415:A1419"/>
    <mergeCell ref="A1445:A1446"/>
    <mergeCell ref="C2175:E2175"/>
    <mergeCell ref="A1523:A1525"/>
    <mergeCell ref="A1526:A1528"/>
    <mergeCell ref="A1529:A1531"/>
    <mergeCell ref="A1447:A1449"/>
    <mergeCell ref="A1366:A1367"/>
    <mergeCell ref="A1431:A1434"/>
    <mergeCell ref="A1435:A1437"/>
    <mergeCell ref="A1438:A1440"/>
    <mergeCell ref="A1441:A1442"/>
    <mergeCell ref="A1443:A1444"/>
    <mergeCell ref="A1388:A1390"/>
    <mergeCell ref="A1391:A1393"/>
    <mergeCell ref="A1394:A1399"/>
    <mergeCell ref="A1400:A1405"/>
    <mergeCell ref="A1356:A1357"/>
    <mergeCell ref="A1342:A1343"/>
    <mergeCell ref="A1344:A1345"/>
    <mergeCell ref="A1358:A1360"/>
    <mergeCell ref="A1361:A1363"/>
    <mergeCell ref="A1364:A1365"/>
    <mergeCell ref="A1381:A1383"/>
    <mergeCell ref="A1384:A1387"/>
    <mergeCell ref="A1420:A1424"/>
    <mergeCell ref="A1425:A1427"/>
    <mergeCell ref="A1428:A1430"/>
    <mergeCell ref="A1336:A1338"/>
    <mergeCell ref="A1339:A1341"/>
    <mergeCell ref="A1368:A1369"/>
    <mergeCell ref="A1370:A1373"/>
    <mergeCell ref="A1346:A1347"/>
    <mergeCell ref="A1294:A1297"/>
    <mergeCell ref="A1298:A1301"/>
    <mergeCell ref="A1302:A1305"/>
    <mergeCell ref="A1306:A1309"/>
    <mergeCell ref="A1374:A1377"/>
    <mergeCell ref="A1378:A1380"/>
    <mergeCell ref="A1348:A1349"/>
    <mergeCell ref="A1350:A1351"/>
    <mergeCell ref="A1352:A1353"/>
    <mergeCell ref="A1354:A1355"/>
    <mergeCell ref="A1260:A1263"/>
    <mergeCell ref="A1326:A1327"/>
    <mergeCell ref="A1328:A1329"/>
    <mergeCell ref="A1330:A1331"/>
    <mergeCell ref="A1332:A1333"/>
    <mergeCell ref="A1334:A1335"/>
    <mergeCell ref="A1280:A1283"/>
    <mergeCell ref="A1284:A1287"/>
    <mergeCell ref="A1288:A1290"/>
    <mergeCell ref="A1291:A1293"/>
    <mergeCell ref="A1248:A1251"/>
    <mergeCell ref="A1252:A1255"/>
    <mergeCell ref="A1232:A1233"/>
    <mergeCell ref="A1234:A1235"/>
    <mergeCell ref="A1256:A1257"/>
    <mergeCell ref="A1258:A1259"/>
    <mergeCell ref="A1278:A1279"/>
    <mergeCell ref="A1310:A1316"/>
    <mergeCell ref="A1317:A1323"/>
    <mergeCell ref="A1324:A1325"/>
    <mergeCell ref="A1223:A1225"/>
    <mergeCell ref="A1194:A1197"/>
    <mergeCell ref="A1226:A1228"/>
    <mergeCell ref="A1229:A1231"/>
    <mergeCell ref="A1268:A1269"/>
    <mergeCell ref="A1270:A1271"/>
    <mergeCell ref="A1212:A1215"/>
    <mergeCell ref="A1216:A1219"/>
    <mergeCell ref="A1220:A1222"/>
    <mergeCell ref="A1272:A1273"/>
    <mergeCell ref="A1274:A1275"/>
    <mergeCell ref="A1276:A1277"/>
    <mergeCell ref="A1236:A1238"/>
    <mergeCell ref="A1239:A1241"/>
    <mergeCell ref="A1242:A1244"/>
    <mergeCell ref="A1245:A1247"/>
    <mergeCell ref="A1174:A1177"/>
    <mergeCell ref="A1178:A1180"/>
    <mergeCell ref="A1112:A1114"/>
    <mergeCell ref="A1264:A1267"/>
    <mergeCell ref="A1181:A1183"/>
    <mergeCell ref="A1184:A1186"/>
    <mergeCell ref="A1198:A1200"/>
    <mergeCell ref="A1201:A1203"/>
    <mergeCell ref="A1204:A1207"/>
    <mergeCell ref="A1208:A1211"/>
    <mergeCell ref="A1130:A1133"/>
    <mergeCell ref="A1154:A1156"/>
    <mergeCell ref="A1157:A1159"/>
    <mergeCell ref="A1160:A1164"/>
    <mergeCell ref="A1165:A1169"/>
    <mergeCell ref="A1170:A1173"/>
    <mergeCell ref="A1141:A1143"/>
    <mergeCell ref="A1144:A1146"/>
    <mergeCell ref="A1147:A1149"/>
    <mergeCell ref="A1190:A1193"/>
    <mergeCell ref="A1187:A1189"/>
    <mergeCell ref="A1102:A1105"/>
    <mergeCell ref="A1106:A1108"/>
    <mergeCell ref="A1109:A1111"/>
    <mergeCell ref="A1150:A1151"/>
    <mergeCell ref="A1152:A1153"/>
    <mergeCell ref="A1134:A1137"/>
    <mergeCell ref="C1081:C1082"/>
    <mergeCell ref="D1081:D1082"/>
    <mergeCell ref="A1080:A1082"/>
    <mergeCell ref="B1080:B1082"/>
    <mergeCell ref="A1138:A1140"/>
    <mergeCell ref="A1118:A1119"/>
    <mergeCell ref="A1120:A1121"/>
    <mergeCell ref="A1122:A1125"/>
    <mergeCell ref="A1126:A1129"/>
    <mergeCell ref="K3:K4"/>
    <mergeCell ref="A1115:A1117"/>
    <mergeCell ref="A1084:A1086"/>
    <mergeCell ref="A1087:A1089"/>
    <mergeCell ref="A1090:A1093"/>
    <mergeCell ref="A1094:A1097"/>
    <mergeCell ref="A1098:A1101"/>
    <mergeCell ref="C1080:D1080"/>
    <mergeCell ref="K1081:K1082"/>
    <mergeCell ref="A1:K1"/>
    <mergeCell ref="B2:B4"/>
    <mergeCell ref="C2:D2"/>
    <mergeCell ref="E2:E4"/>
    <mergeCell ref="F2:H2"/>
    <mergeCell ref="I2:K2"/>
    <mergeCell ref="C3:C4"/>
    <mergeCell ref="F3:F4"/>
    <mergeCell ref="A2:A4"/>
    <mergeCell ref="D3:D4"/>
  </mergeCells>
  <pageMargins left="1.0236220472440944" right="0.31496062992125984" top="0.39" bottom="0.48" header="0.17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86"/>
  <sheetViews>
    <sheetView topLeftCell="A1555" zoomScale="70" zoomScaleNormal="70" workbookViewId="0">
      <selection activeCell="B274" sqref="B274"/>
    </sheetView>
  </sheetViews>
  <sheetFormatPr defaultRowHeight="12.75"/>
  <cols>
    <col min="1" max="1" width="5.140625" style="237" customWidth="1"/>
    <col min="2" max="2" width="40" style="238" customWidth="1"/>
    <col min="3" max="3" width="32.140625" style="237" customWidth="1"/>
    <col min="4" max="4" width="11" style="237" customWidth="1"/>
    <col min="5" max="5" width="14.5703125" style="237" customWidth="1"/>
    <col min="6" max="6" width="7.5703125" style="237" customWidth="1"/>
    <col min="7" max="7" width="7.28515625" style="237" customWidth="1"/>
    <col min="8" max="8" width="7" style="237" customWidth="1"/>
    <col min="9" max="9" width="6.5703125" style="237" customWidth="1"/>
    <col min="10" max="10" width="7.140625" style="237" customWidth="1"/>
    <col min="11" max="11" width="6.140625" style="237" customWidth="1"/>
    <col min="12" max="16384" width="9.140625" style="237"/>
  </cols>
  <sheetData>
    <row r="1" spans="1:11">
      <c r="A1" s="252" t="s">
        <v>3877</v>
      </c>
      <c r="B1" s="252"/>
      <c r="C1" s="252"/>
      <c r="D1" s="252"/>
      <c r="E1" s="252"/>
      <c r="F1" s="252"/>
      <c r="G1" s="252"/>
      <c r="H1" s="252"/>
      <c r="I1" s="252"/>
      <c r="J1" s="252"/>
      <c r="K1" s="251"/>
    </row>
    <row r="2" spans="1:11" ht="40.5" customHeight="1">
      <c r="A2" s="194" t="s">
        <v>2903</v>
      </c>
      <c r="B2" s="246" t="s">
        <v>2902</v>
      </c>
      <c r="C2" s="191" t="s">
        <v>2901</v>
      </c>
      <c r="D2" s="189"/>
      <c r="E2" s="192" t="s">
        <v>2900</v>
      </c>
      <c r="F2" s="191" t="s">
        <v>2899</v>
      </c>
      <c r="G2" s="190"/>
      <c r="H2" s="189"/>
      <c r="I2" s="191" t="s">
        <v>2898</v>
      </c>
      <c r="J2" s="190"/>
      <c r="K2" s="189"/>
    </row>
    <row r="3" spans="1:11" ht="25.5" customHeight="1">
      <c r="A3" s="188"/>
      <c r="B3" s="244"/>
      <c r="C3" s="185" t="s">
        <v>2897</v>
      </c>
      <c r="D3" s="185" t="s">
        <v>2896</v>
      </c>
      <c r="E3" s="186"/>
      <c r="F3" s="185" t="s">
        <v>2895</v>
      </c>
      <c r="G3" s="185" t="s">
        <v>2893</v>
      </c>
      <c r="H3" s="185" t="s">
        <v>2892</v>
      </c>
      <c r="I3" s="185" t="s">
        <v>2894</v>
      </c>
      <c r="J3" s="185" t="s">
        <v>2893</v>
      </c>
      <c r="K3" s="185" t="s">
        <v>2892</v>
      </c>
    </row>
    <row r="4" spans="1:11" ht="1.5" customHeight="1">
      <c r="A4" s="184"/>
      <c r="B4" s="243"/>
      <c r="C4" s="181"/>
      <c r="D4" s="181"/>
      <c r="E4" s="182"/>
      <c r="F4" s="181"/>
      <c r="G4" s="181"/>
      <c r="H4" s="181"/>
      <c r="I4" s="181"/>
      <c r="J4" s="181"/>
      <c r="K4" s="181"/>
    </row>
    <row r="5" spans="1:11">
      <c r="A5" s="130">
        <v>1</v>
      </c>
      <c r="B5" s="125">
        <v>2</v>
      </c>
      <c r="C5" s="130">
        <v>3</v>
      </c>
      <c r="D5" s="130">
        <v>4</v>
      </c>
      <c r="E5" s="130">
        <v>5</v>
      </c>
      <c r="F5" s="130">
        <v>6</v>
      </c>
      <c r="G5" s="130">
        <v>7</v>
      </c>
      <c r="H5" s="130">
        <v>8</v>
      </c>
      <c r="I5" s="130">
        <v>9</v>
      </c>
      <c r="J5" s="130">
        <v>10</v>
      </c>
      <c r="K5" s="130">
        <v>11</v>
      </c>
    </row>
    <row r="6" spans="1:11" ht="17.25" customHeight="1">
      <c r="A6" s="179">
        <v>1</v>
      </c>
      <c r="B6" s="261" t="s">
        <v>3859</v>
      </c>
      <c r="C6" s="235" t="s">
        <v>3858</v>
      </c>
      <c r="D6" s="203">
        <v>127010203</v>
      </c>
      <c r="E6" s="201"/>
      <c r="F6" s="201">
        <v>523</v>
      </c>
      <c r="G6" s="201">
        <v>0</v>
      </c>
      <c r="H6" s="201">
        <f>G6+F6</f>
        <v>523</v>
      </c>
      <c r="I6" s="125"/>
      <c r="J6" s="126"/>
      <c r="K6" s="125"/>
    </row>
    <row r="7" spans="1:11" ht="15">
      <c r="A7" s="130"/>
      <c r="B7" s="261" t="s">
        <v>1165</v>
      </c>
      <c r="C7" s="235" t="s">
        <v>3857</v>
      </c>
      <c r="D7" s="203">
        <v>127010204</v>
      </c>
      <c r="E7" s="201"/>
      <c r="F7" s="201">
        <v>448</v>
      </c>
      <c r="G7" s="201">
        <v>0</v>
      </c>
      <c r="H7" s="201">
        <f>G7+F7</f>
        <v>448</v>
      </c>
      <c r="I7" s="125"/>
      <c r="J7" s="126"/>
      <c r="K7" s="125"/>
    </row>
    <row r="8" spans="1:11" ht="15">
      <c r="A8" s="130"/>
      <c r="B8" s="261" t="s">
        <v>1165</v>
      </c>
      <c r="C8" s="235" t="s">
        <v>3854</v>
      </c>
      <c r="D8" s="203">
        <v>127010205</v>
      </c>
      <c r="E8" s="201"/>
      <c r="F8" s="201">
        <v>100</v>
      </c>
      <c r="G8" s="201">
        <v>0</v>
      </c>
      <c r="H8" s="201">
        <f>G8+F8</f>
        <v>100</v>
      </c>
      <c r="I8" s="125"/>
      <c r="J8" s="126"/>
      <c r="K8" s="125"/>
    </row>
    <row r="9" spans="1:11" ht="15">
      <c r="A9" s="130"/>
      <c r="B9" s="261" t="s">
        <v>1165</v>
      </c>
      <c r="C9" s="234"/>
      <c r="D9" s="203"/>
      <c r="E9" s="201"/>
      <c r="F9" s="263">
        <f>SUM(F6:F8)</f>
        <v>1071</v>
      </c>
      <c r="G9" s="263">
        <f>SUM(G6:G8)</f>
        <v>0</v>
      </c>
      <c r="H9" s="262">
        <f>G9+F9</f>
        <v>1071</v>
      </c>
      <c r="I9" s="125">
        <v>2</v>
      </c>
      <c r="J9" s="126">
        <v>0</v>
      </c>
      <c r="K9" s="125">
        <v>2</v>
      </c>
    </row>
    <row r="10" spans="1:11" ht="15.75" customHeight="1">
      <c r="A10" s="130">
        <v>2</v>
      </c>
      <c r="B10" s="261" t="s">
        <v>3856</v>
      </c>
      <c r="C10" s="235" t="s">
        <v>3855</v>
      </c>
      <c r="D10" s="203">
        <v>127010203</v>
      </c>
      <c r="E10" s="201"/>
      <c r="F10" s="201">
        <v>0</v>
      </c>
      <c r="G10" s="201">
        <v>401</v>
      </c>
      <c r="H10" s="201">
        <f>G10+F10</f>
        <v>401</v>
      </c>
      <c r="I10" s="125"/>
      <c r="J10" s="126"/>
      <c r="K10" s="125"/>
    </row>
    <row r="11" spans="1:11" ht="15">
      <c r="A11" s="130"/>
      <c r="B11" s="261" t="s">
        <v>1165</v>
      </c>
      <c r="C11" s="235" t="s">
        <v>3854</v>
      </c>
      <c r="D11" s="203">
        <v>127010204</v>
      </c>
      <c r="E11" s="201"/>
      <c r="F11" s="201">
        <v>0</v>
      </c>
      <c r="G11" s="201">
        <v>372</v>
      </c>
      <c r="H11" s="201">
        <f>G11+F11</f>
        <v>372</v>
      </c>
      <c r="I11" s="125"/>
      <c r="J11" s="126"/>
      <c r="K11" s="125"/>
    </row>
    <row r="12" spans="1:11" ht="15">
      <c r="A12" s="130"/>
      <c r="B12" s="261" t="s">
        <v>1165</v>
      </c>
      <c r="C12" s="235" t="s">
        <v>3853</v>
      </c>
      <c r="D12" s="203">
        <v>127010205</v>
      </c>
      <c r="E12" s="201"/>
      <c r="F12" s="201">
        <v>0</v>
      </c>
      <c r="G12" s="201">
        <v>78</v>
      </c>
      <c r="H12" s="201">
        <f>G12+F12</f>
        <v>78</v>
      </c>
      <c r="I12" s="125"/>
      <c r="J12" s="126"/>
      <c r="K12" s="125"/>
    </row>
    <row r="13" spans="1:11" ht="15">
      <c r="A13" s="130"/>
      <c r="B13" s="261" t="s">
        <v>1165</v>
      </c>
      <c r="C13" s="128"/>
      <c r="D13" s="203"/>
      <c r="E13" s="201"/>
      <c r="F13" s="263">
        <f>SUM(F10:F12)</f>
        <v>0</v>
      </c>
      <c r="G13" s="263">
        <f>SUM(G10:G12)</f>
        <v>851</v>
      </c>
      <c r="H13" s="262">
        <f>G13+F13</f>
        <v>851</v>
      </c>
      <c r="I13" s="125">
        <v>0</v>
      </c>
      <c r="J13" s="126">
        <v>2</v>
      </c>
      <c r="K13" s="125">
        <v>2</v>
      </c>
    </row>
    <row r="14" spans="1:11" ht="18" customHeight="1">
      <c r="A14" s="130">
        <v>3</v>
      </c>
      <c r="B14" s="261" t="s">
        <v>3852</v>
      </c>
      <c r="C14" s="235" t="s">
        <v>3851</v>
      </c>
      <c r="D14" s="218">
        <v>127010201</v>
      </c>
      <c r="E14" s="212"/>
      <c r="F14" s="201">
        <v>936</v>
      </c>
      <c r="G14" s="201">
        <v>829</v>
      </c>
      <c r="H14" s="201">
        <f>G14+F14</f>
        <v>1765</v>
      </c>
      <c r="I14" s="125"/>
      <c r="J14" s="126"/>
      <c r="K14" s="125"/>
    </row>
    <row r="15" spans="1:11" ht="15">
      <c r="A15" s="130"/>
      <c r="B15" s="261" t="s">
        <v>1165</v>
      </c>
      <c r="C15" s="234"/>
      <c r="D15" s="203"/>
      <c r="E15" s="201"/>
      <c r="F15" s="263">
        <v>936</v>
      </c>
      <c r="G15" s="263">
        <v>829</v>
      </c>
      <c r="H15" s="262">
        <f>G15+F15</f>
        <v>1765</v>
      </c>
      <c r="I15" s="125">
        <v>2</v>
      </c>
      <c r="J15" s="126">
        <v>2</v>
      </c>
      <c r="K15" s="125">
        <v>4</v>
      </c>
    </row>
    <row r="16" spans="1:11" ht="18.75" customHeight="1">
      <c r="A16" s="130">
        <v>4</v>
      </c>
      <c r="B16" s="261" t="s">
        <v>3850</v>
      </c>
      <c r="C16" s="235" t="s">
        <v>3849</v>
      </c>
      <c r="D16" s="203">
        <v>127010202</v>
      </c>
      <c r="E16" s="201"/>
      <c r="F16" s="201">
        <v>384</v>
      </c>
      <c r="G16" s="201">
        <v>324</v>
      </c>
      <c r="H16" s="201">
        <f>G16+F16</f>
        <v>708</v>
      </c>
      <c r="I16" s="125"/>
      <c r="J16" s="126"/>
      <c r="K16" s="125"/>
    </row>
    <row r="17" spans="1:11" ht="15">
      <c r="A17" s="130"/>
      <c r="B17" s="261" t="s">
        <v>1165</v>
      </c>
      <c r="C17" s="128"/>
      <c r="D17" s="203"/>
      <c r="E17" s="262"/>
      <c r="F17" s="263">
        <v>384</v>
      </c>
      <c r="G17" s="263">
        <v>324</v>
      </c>
      <c r="H17" s="262">
        <f>G17+F17</f>
        <v>708</v>
      </c>
      <c r="I17" s="125">
        <v>1</v>
      </c>
      <c r="J17" s="126">
        <v>1</v>
      </c>
      <c r="K17" s="125">
        <v>2</v>
      </c>
    </row>
    <row r="18" spans="1:11" ht="19.5" customHeight="1">
      <c r="A18" s="130">
        <v>5</v>
      </c>
      <c r="B18" s="261" t="s">
        <v>3848</v>
      </c>
      <c r="C18" s="235" t="s">
        <v>3847</v>
      </c>
      <c r="D18" s="203">
        <v>127010206</v>
      </c>
      <c r="E18" s="201"/>
      <c r="F18" s="201">
        <v>358</v>
      </c>
      <c r="G18" s="201">
        <v>355</v>
      </c>
      <c r="H18" s="201">
        <f>G18+F18</f>
        <v>713</v>
      </c>
      <c r="I18" s="125"/>
      <c r="J18" s="126"/>
      <c r="K18" s="125"/>
    </row>
    <row r="19" spans="1:11" ht="15">
      <c r="A19" s="130"/>
      <c r="B19" s="261" t="s">
        <v>1165</v>
      </c>
      <c r="C19" s="235" t="s">
        <v>3846</v>
      </c>
      <c r="D19" s="203">
        <v>127010209</v>
      </c>
      <c r="E19" s="201"/>
      <c r="F19" s="201">
        <v>49</v>
      </c>
      <c r="G19" s="201">
        <v>39</v>
      </c>
      <c r="H19" s="201">
        <f>G19+F19</f>
        <v>88</v>
      </c>
      <c r="I19" s="125"/>
      <c r="J19" s="126"/>
      <c r="K19" s="125"/>
    </row>
    <row r="20" spans="1:11" ht="15">
      <c r="A20" s="130"/>
      <c r="B20" s="261" t="s">
        <v>1165</v>
      </c>
      <c r="C20" s="235" t="s">
        <v>3845</v>
      </c>
      <c r="D20" s="203">
        <v>127010210</v>
      </c>
      <c r="E20" s="201"/>
      <c r="F20" s="201">
        <v>209</v>
      </c>
      <c r="G20" s="201">
        <v>151</v>
      </c>
      <c r="H20" s="201">
        <f>G20+F20</f>
        <v>360</v>
      </c>
      <c r="I20" s="125"/>
      <c r="J20" s="126"/>
      <c r="K20" s="125"/>
    </row>
    <row r="21" spans="1:11" ht="15">
      <c r="A21" s="130"/>
      <c r="B21" s="261" t="s">
        <v>1165</v>
      </c>
      <c r="C21" s="128"/>
      <c r="D21" s="203"/>
      <c r="E21" s="262"/>
      <c r="F21" s="263">
        <f>SUM(F18:F20)</f>
        <v>616</v>
      </c>
      <c r="G21" s="263">
        <f>SUM(G18:G20)</f>
        <v>545</v>
      </c>
      <c r="H21" s="262">
        <f>G21+F21</f>
        <v>1161</v>
      </c>
      <c r="I21" s="125">
        <v>2</v>
      </c>
      <c r="J21" s="126">
        <v>1</v>
      </c>
      <c r="K21" s="125">
        <v>3</v>
      </c>
    </row>
    <row r="22" spans="1:11" ht="16.5" customHeight="1">
      <c r="A22" s="130">
        <v>6</v>
      </c>
      <c r="B22" s="261" t="s">
        <v>3844</v>
      </c>
      <c r="C22" s="236" t="s">
        <v>3843</v>
      </c>
      <c r="D22" s="203">
        <v>127010207</v>
      </c>
      <c r="E22" s="201"/>
      <c r="F22" s="201">
        <v>868</v>
      </c>
      <c r="G22" s="201">
        <v>761</v>
      </c>
      <c r="H22" s="201">
        <f>G22+F22</f>
        <v>1629</v>
      </c>
      <c r="I22" s="125"/>
      <c r="J22" s="126"/>
      <c r="K22" s="125"/>
    </row>
    <row r="23" spans="1:11" ht="12" customHeight="1">
      <c r="A23" s="130"/>
      <c r="B23" s="261" t="s">
        <v>1165</v>
      </c>
      <c r="C23" s="128"/>
      <c r="D23" s="203"/>
      <c r="E23" s="201"/>
      <c r="F23" s="202">
        <f>SUM(F22)</f>
        <v>868</v>
      </c>
      <c r="G23" s="202">
        <f>SUM(G22)</f>
        <v>761</v>
      </c>
      <c r="H23" s="201">
        <f>G23+F23</f>
        <v>1629</v>
      </c>
      <c r="I23" s="125">
        <v>2</v>
      </c>
      <c r="J23" s="126">
        <v>2</v>
      </c>
      <c r="K23" s="125">
        <v>4</v>
      </c>
    </row>
    <row r="24" spans="1:11" ht="12.75" customHeight="1">
      <c r="A24" s="130">
        <v>7</v>
      </c>
      <c r="B24" s="261" t="s">
        <v>3842</v>
      </c>
      <c r="C24" s="236" t="s">
        <v>3841</v>
      </c>
      <c r="D24" s="203">
        <v>127010208</v>
      </c>
      <c r="E24" s="201"/>
      <c r="F24" s="201">
        <v>345</v>
      </c>
      <c r="G24" s="201">
        <v>291</v>
      </c>
      <c r="H24" s="201">
        <f>G24+F24</f>
        <v>636</v>
      </c>
      <c r="I24" s="125"/>
      <c r="J24" s="126"/>
      <c r="K24" s="125"/>
    </row>
    <row r="25" spans="1:11" ht="15">
      <c r="A25" s="130"/>
      <c r="B25" s="261" t="s">
        <v>2061</v>
      </c>
      <c r="C25" s="235" t="s">
        <v>3840</v>
      </c>
      <c r="D25" s="203">
        <v>127020804</v>
      </c>
      <c r="E25" s="201"/>
      <c r="F25" s="201">
        <v>200</v>
      </c>
      <c r="G25" s="201">
        <v>183</v>
      </c>
      <c r="H25" s="201">
        <f>G25+F25</f>
        <v>383</v>
      </c>
      <c r="I25" s="125"/>
      <c r="J25" s="126"/>
      <c r="K25" s="125"/>
    </row>
    <row r="26" spans="1:11" ht="15">
      <c r="A26" s="130"/>
      <c r="B26" s="261" t="s">
        <v>1165</v>
      </c>
      <c r="C26" s="128"/>
      <c r="D26" s="203"/>
      <c r="E26" s="201"/>
      <c r="F26" s="202">
        <f>SUM(F24:F25)</f>
        <v>545</v>
      </c>
      <c r="G26" s="202">
        <f>SUM(G24:G25)</f>
        <v>474</v>
      </c>
      <c r="H26" s="201">
        <f>G26+F26</f>
        <v>1019</v>
      </c>
      <c r="I26" s="125">
        <v>1</v>
      </c>
      <c r="J26" s="126">
        <v>1</v>
      </c>
      <c r="K26" s="125">
        <v>2</v>
      </c>
    </row>
    <row r="27" spans="1:11" ht="15.75" customHeight="1">
      <c r="A27" s="130">
        <v>8</v>
      </c>
      <c r="B27" s="261" t="s">
        <v>3838</v>
      </c>
      <c r="C27" s="235" t="s">
        <v>3837</v>
      </c>
      <c r="D27" s="203">
        <v>127020802</v>
      </c>
      <c r="E27" s="201"/>
      <c r="F27" s="201">
        <v>513</v>
      </c>
      <c r="G27" s="201">
        <v>445</v>
      </c>
      <c r="H27" s="201">
        <f>G27+F27</f>
        <v>958</v>
      </c>
      <c r="I27" s="125"/>
      <c r="J27" s="126"/>
      <c r="K27" s="125"/>
    </row>
    <row r="28" spans="1:11" ht="15">
      <c r="A28" s="130"/>
      <c r="B28" s="261" t="s">
        <v>1165</v>
      </c>
      <c r="C28" s="235" t="s">
        <v>3839</v>
      </c>
      <c r="D28" s="203">
        <v>127020805</v>
      </c>
      <c r="E28" s="201"/>
      <c r="F28" s="201">
        <v>259</v>
      </c>
      <c r="G28" s="201">
        <v>229</v>
      </c>
      <c r="H28" s="201">
        <f>G28+F28</f>
        <v>488</v>
      </c>
      <c r="I28" s="125"/>
      <c r="J28" s="126"/>
      <c r="K28" s="125"/>
    </row>
    <row r="29" spans="1:11" ht="11.25" customHeight="1">
      <c r="A29" s="130"/>
      <c r="B29" s="261" t="s">
        <v>1165</v>
      </c>
      <c r="C29" s="128"/>
      <c r="D29" s="203"/>
      <c r="E29" s="201"/>
      <c r="F29" s="202">
        <f>SUM(F27:F28)</f>
        <v>772</v>
      </c>
      <c r="G29" s="202">
        <f>SUM(G27:G28)</f>
        <v>674</v>
      </c>
      <c r="H29" s="201">
        <f>G29+F29</f>
        <v>1446</v>
      </c>
      <c r="I29" s="125">
        <v>2</v>
      </c>
      <c r="J29" s="126">
        <v>2</v>
      </c>
      <c r="K29" s="125">
        <v>4</v>
      </c>
    </row>
    <row r="30" spans="1:11" ht="15.75" customHeight="1">
      <c r="A30" s="130">
        <v>9</v>
      </c>
      <c r="B30" s="261" t="s">
        <v>3838</v>
      </c>
      <c r="C30" s="235" t="s">
        <v>3837</v>
      </c>
      <c r="D30" s="203">
        <v>127020801</v>
      </c>
      <c r="E30" s="201"/>
      <c r="F30" s="201">
        <v>449</v>
      </c>
      <c r="G30" s="201">
        <v>384</v>
      </c>
      <c r="H30" s="201">
        <f>G30+F30</f>
        <v>833</v>
      </c>
      <c r="I30" s="125"/>
      <c r="J30" s="126"/>
      <c r="K30" s="125"/>
    </row>
    <row r="31" spans="1:11" ht="15">
      <c r="A31" s="130"/>
      <c r="B31" s="261" t="s">
        <v>1165</v>
      </c>
      <c r="C31" s="235" t="s">
        <v>3837</v>
      </c>
      <c r="D31" s="203">
        <v>127020803</v>
      </c>
      <c r="E31" s="201"/>
      <c r="F31" s="201">
        <v>498</v>
      </c>
      <c r="G31" s="201">
        <v>421</v>
      </c>
      <c r="H31" s="201">
        <f>G31+F31</f>
        <v>919</v>
      </c>
      <c r="I31" s="125"/>
      <c r="J31" s="126"/>
      <c r="K31" s="125"/>
    </row>
    <row r="32" spans="1:11" ht="15">
      <c r="A32" s="130"/>
      <c r="B32" s="261" t="s">
        <v>1165</v>
      </c>
      <c r="C32" s="128"/>
      <c r="D32" s="203"/>
      <c r="E32" s="201"/>
      <c r="F32" s="202">
        <f>SUM(F30:F31)</f>
        <v>947</v>
      </c>
      <c r="G32" s="202">
        <f>SUM(G30:G31)</f>
        <v>805</v>
      </c>
      <c r="H32" s="201">
        <f>G32+F32</f>
        <v>1752</v>
      </c>
      <c r="I32" s="125">
        <v>2</v>
      </c>
      <c r="J32" s="126">
        <v>2</v>
      </c>
      <c r="K32" s="125">
        <v>4</v>
      </c>
    </row>
    <row r="33" spans="1:11" ht="12" customHeight="1">
      <c r="A33" s="130">
        <v>10</v>
      </c>
      <c r="B33" s="261" t="s">
        <v>3836</v>
      </c>
      <c r="C33" s="235" t="s">
        <v>3835</v>
      </c>
      <c r="D33" s="203">
        <v>127020806</v>
      </c>
      <c r="E33" s="201"/>
      <c r="F33" s="201">
        <v>303</v>
      </c>
      <c r="G33" s="201">
        <v>252</v>
      </c>
      <c r="H33" s="201">
        <f>G33+F33</f>
        <v>555</v>
      </c>
      <c r="I33" s="125"/>
      <c r="J33" s="126"/>
      <c r="K33" s="125"/>
    </row>
    <row r="34" spans="1:11" ht="15">
      <c r="A34" s="125"/>
      <c r="B34" s="261" t="s">
        <v>1165</v>
      </c>
      <c r="C34" s="128"/>
      <c r="D34" s="203"/>
      <c r="E34" s="201"/>
      <c r="F34" s="202">
        <v>303</v>
      </c>
      <c r="G34" s="202">
        <v>252</v>
      </c>
      <c r="H34" s="201">
        <f>G34+F34</f>
        <v>555</v>
      </c>
      <c r="I34" s="125">
        <v>1</v>
      </c>
      <c r="J34" s="126">
        <v>1</v>
      </c>
      <c r="K34" s="125">
        <v>2</v>
      </c>
    </row>
    <row r="35" spans="1:11" ht="18" customHeight="1">
      <c r="A35" s="135">
        <v>11</v>
      </c>
      <c r="B35" s="261" t="s">
        <v>3834</v>
      </c>
      <c r="C35" s="235" t="s">
        <v>3833</v>
      </c>
      <c r="D35" s="203">
        <v>127020707</v>
      </c>
      <c r="E35" s="201"/>
      <c r="F35" s="201">
        <v>1138</v>
      </c>
      <c r="G35" s="201">
        <v>0</v>
      </c>
      <c r="H35" s="201">
        <f>G35+F35</f>
        <v>1138</v>
      </c>
      <c r="I35" s="125"/>
      <c r="J35" s="126"/>
      <c r="K35" s="125"/>
    </row>
    <row r="36" spans="1:11" ht="15">
      <c r="A36" s="130"/>
      <c r="B36" s="261" t="s">
        <v>1165</v>
      </c>
      <c r="C36" s="234"/>
      <c r="D36" s="203"/>
      <c r="E36" s="201"/>
      <c r="F36" s="202">
        <v>1138</v>
      </c>
      <c r="G36" s="202">
        <v>0</v>
      </c>
      <c r="H36" s="201">
        <f>G36+F36</f>
        <v>1138</v>
      </c>
      <c r="I36" s="125">
        <v>2</v>
      </c>
      <c r="J36" s="126">
        <v>0</v>
      </c>
      <c r="K36" s="125">
        <v>2</v>
      </c>
    </row>
    <row r="37" spans="1:11" ht="18.75" customHeight="1">
      <c r="A37" s="130">
        <v>12</v>
      </c>
      <c r="B37" s="261" t="s">
        <v>3832</v>
      </c>
      <c r="C37" s="235" t="s">
        <v>3831</v>
      </c>
      <c r="D37" s="203">
        <v>127020707</v>
      </c>
      <c r="E37" s="201"/>
      <c r="F37" s="201">
        <v>0</v>
      </c>
      <c r="G37" s="201">
        <v>974</v>
      </c>
      <c r="H37" s="201">
        <f>G37+F37</f>
        <v>974</v>
      </c>
      <c r="I37" s="125"/>
      <c r="J37" s="126"/>
      <c r="K37" s="125"/>
    </row>
    <row r="38" spans="1:11" ht="15">
      <c r="A38" s="130"/>
      <c r="B38" s="261" t="s">
        <v>1165</v>
      </c>
      <c r="C38" s="128"/>
      <c r="D38" s="203"/>
      <c r="E38" s="201"/>
      <c r="F38" s="202">
        <v>0</v>
      </c>
      <c r="G38" s="202">
        <v>974</v>
      </c>
      <c r="H38" s="201">
        <f>G38+F38</f>
        <v>974</v>
      </c>
      <c r="I38" s="125">
        <v>0</v>
      </c>
      <c r="J38" s="126">
        <v>2</v>
      </c>
      <c r="K38" s="125">
        <v>2</v>
      </c>
    </row>
    <row r="39" spans="1:11" ht="15.75" customHeight="1">
      <c r="A39" s="130">
        <v>13</v>
      </c>
      <c r="B39" s="261" t="s">
        <v>3830</v>
      </c>
      <c r="C39" s="235" t="s">
        <v>3829</v>
      </c>
      <c r="D39" s="203">
        <v>124010101</v>
      </c>
      <c r="E39" s="201"/>
      <c r="F39" s="201">
        <v>175</v>
      </c>
      <c r="G39" s="201">
        <v>0</v>
      </c>
      <c r="H39" s="201">
        <f>G39+F39</f>
        <v>175</v>
      </c>
      <c r="I39" s="125"/>
      <c r="J39" s="126"/>
      <c r="K39" s="125"/>
    </row>
    <row r="40" spans="1:11" ht="15">
      <c r="A40" s="130"/>
      <c r="B40" s="261" t="s">
        <v>1165</v>
      </c>
      <c r="C40" s="128"/>
      <c r="D40" s="203">
        <v>124010102</v>
      </c>
      <c r="E40" s="201"/>
      <c r="F40" s="201">
        <v>3</v>
      </c>
      <c r="G40" s="201">
        <v>0</v>
      </c>
      <c r="H40" s="201">
        <f>G40+F40</f>
        <v>3</v>
      </c>
      <c r="I40" s="125"/>
      <c r="J40" s="126"/>
      <c r="K40" s="125"/>
    </row>
    <row r="41" spans="1:11" ht="15">
      <c r="A41" s="130"/>
      <c r="B41" s="261" t="s">
        <v>1165</v>
      </c>
      <c r="C41" s="128"/>
      <c r="D41" s="203">
        <v>124010103</v>
      </c>
      <c r="E41" s="201"/>
      <c r="F41" s="201">
        <v>120</v>
      </c>
      <c r="G41" s="201">
        <v>0</v>
      </c>
      <c r="H41" s="201">
        <f>G41+F41</f>
        <v>120</v>
      </c>
      <c r="I41" s="125"/>
      <c r="J41" s="126"/>
      <c r="K41" s="125"/>
    </row>
    <row r="42" spans="1:11" ht="15">
      <c r="A42" s="130"/>
      <c r="B42" s="261" t="s">
        <v>1165</v>
      </c>
      <c r="C42" s="128"/>
      <c r="D42" s="203">
        <v>124010104</v>
      </c>
      <c r="E42" s="201"/>
      <c r="F42" s="201">
        <v>43</v>
      </c>
      <c r="G42" s="201">
        <v>0</v>
      </c>
      <c r="H42" s="201">
        <f>G42+F42</f>
        <v>43</v>
      </c>
      <c r="I42" s="125"/>
      <c r="J42" s="126"/>
      <c r="K42" s="125"/>
    </row>
    <row r="43" spans="1:11" ht="15">
      <c r="A43" s="130"/>
      <c r="B43" s="261" t="s">
        <v>1165</v>
      </c>
      <c r="C43" s="128"/>
      <c r="D43" s="203">
        <v>124010201</v>
      </c>
      <c r="E43" s="201"/>
      <c r="F43" s="201">
        <v>136</v>
      </c>
      <c r="G43" s="201">
        <v>0</v>
      </c>
      <c r="H43" s="201">
        <f>G43+F43</f>
        <v>136</v>
      </c>
      <c r="I43" s="125"/>
      <c r="J43" s="126"/>
      <c r="K43" s="125"/>
    </row>
    <row r="44" spans="1:11" ht="15">
      <c r="A44" s="130"/>
      <c r="B44" s="261" t="s">
        <v>1165</v>
      </c>
      <c r="C44" s="128"/>
      <c r="D44" s="203">
        <v>124010202</v>
      </c>
      <c r="E44" s="201"/>
      <c r="F44" s="201">
        <v>21</v>
      </c>
      <c r="G44" s="201">
        <v>0</v>
      </c>
      <c r="H44" s="201">
        <f>G44+F44</f>
        <v>21</v>
      </c>
      <c r="I44" s="125"/>
      <c r="J44" s="126"/>
      <c r="K44" s="125"/>
    </row>
    <row r="45" spans="1:11" ht="15">
      <c r="A45" s="130"/>
      <c r="B45" s="261" t="s">
        <v>1165</v>
      </c>
      <c r="C45" s="128"/>
      <c r="D45" s="203">
        <v>124010203</v>
      </c>
      <c r="E45" s="201"/>
      <c r="F45" s="201">
        <v>53</v>
      </c>
      <c r="G45" s="201">
        <v>0</v>
      </c>
      <c r="H45" s="201">
        <f>G45+F45</f>
        <v>53</v>
      </c>
      <c r="I45" s="125"/>
      <c r="J45" s="126"/>
      <c r="K45" s="125"/>
    </row>
    <row r="46" spans="1:11" ht="15">
      <c r="A46" s="130"/>
      <c r="B46" s="261" t="s">
        <v>1165</v>
      </c>
      <c r="C46" s="128"/>
      <c r="D46" s="203">
        <v>124010204</v>
      </c>
      <c r="E46" s="201"/>
      <c r="F46" s="201">
        <v>100</v>
      </c>
      <c r="G46" s="201">
        <v>0</v>
      </c>
      <c r="H46" s="201">
        <f>G46+F46</f>
        <v>100</v>
      </c>
      <c r="I46" s="125"/>
      <c r="J46" s="126"/>
      <c r="K46" s="125"/>
    </row>
    <row r="47" spans="1:11" ht="15">
      <c r="A47" s="130"/>
      <c r="B47" s="261" t="s">
        <v>1165</v>
      </c>
      <c r="C47" s="235" t="s">
        <v>3826</v>
      </c>
      <c r="D47" s="203">
        <v>127020701</v>
      </c>
      <c r="E47" s="201"/>
      <c r="F47" s="201">
        <v>406</v>
      </c>
      <c r="G47" s="201">
        <v>0</v>
      </c>
      <c r="H47" s="201">
        <f>G47+F47</f>
        <v>406</v>
      </c>
      <c r="I47" s="125"/>
      <c r="J47" s="126"/>
      <c r="K47" s="125"/>
    </row>
    <row r="48" spans="1:11" ht="15">
      <c r="A48" s="130"/>
      <c r="B48" s="261" t="s">
        <v>1165</v>
      </c>
      <c r="C48" s="128"/>
      <c r="D48" s="203"/>
      <c r="E48" s="201"/>
      <c r="F48" s="202">
        <f>SUM(F39:F47)</f>
        <v>1057</v>
      </c>
      <c r="G48" s="202">
        <f>SUM(G39:G47)</f>
        <v>0</v>
      </c>
      <c r="H48" s="201">
        <f>G48+F48</f>
        <v>1057</v>
      </c>
      <c r="I48" s="125">
        <v>2</v>
      </c>
      <c r="J48" s="126">
        <v>0</v>
      </c>
      <c r="K48" s="125">
        <v>2</v>
      </c>
    </row>
    <row r="49" spans="1:11" ht="15" customHeight="1">
      <c r="A49" s="130">
        <v>14</v>
      </c>
      <c r="B49" s="261" t="s">
        <v>3828</v>
      </c>
      <c r="C49" s="235" t="s">
        <v>3827</v>
      </c>
      <c r="D49" s="203">
        <v>124010101</v>
      </c>
      <c r="E49" s="201"/>
      <c r="F49" s="201">
        <v>0</v>
      </c>
      <c r="G49" s="201">
        <v>156</v>
      </c>
      <c r="H49" s="201">
        <f>G49+F49</f>
        <v>156</v>
      </c>
      <c r="I49" s="125"/>
      <c r="J49" s="126"/>
      <c r="K49" s="125"/>
    </row>
    <row r="50" spans="1:11" ht="15">
      <c r="A50" s="130"/>
      <c r="B50" s="261" t="s">
        <v>1165</v>
      </c>
      <c r="C50" s="128"/>
      <c r="D50" s="203">
        <v>124010102</v>
      </c>
      <c r="E50" s="201"/>
      <c r="F50" s="201">
        <v>0</v>
      </c>
      <c r="G50" s="201">
        <v>1</v>
      </c>
      <c r="H50" s="201">
        <f>G50+F50</f>
        <v>1</v>
      </c>
      <c r="I50" s="125"/>
      <c r="J50" s="126"/>
      <c r="K50" s="125"/>
    </row>
    <row r="51" spans="1:11" ht="15">
      <c r="A51" s="130"/>
      <c r="B51" s="261" t="s">
        <v>1165</v>
      </c>
      <c r="C51" s="128"/>
      <c r="D51" s="203">
        <v>124010103</v>
      </c>
      <c r="E51" s="201"/>
      <c r="F51" s="201">
        <v>0</v>
      </c>
      <c r="G51" s="201">
        <v>94</v>
      </c>
      <c r="H51" s="201">
        <f>G51+F51</f>
        <v>94</v>
      </c>
      <c r="I51" s="125"/>
      <c r="J51" s="126"/>
      <c r="K51" s="125"/>
    </row>
    <row r="52" spans="1:11" ht="15">
      <c r="A52" s="130"/>
      <c r="B52" s="261" t="s">
        <v>1165</v>
      </c>
      <c r="C52" s="128"/>
      <c r="D52" s="203">
        <v>124010104</v>
      </c>
      <c r="E52" s="201"/>
      <c r="F52" s="201">
        <v>0</v>
      </c>
      <c r="G52" s="201">
        <v>29</v>
      </c>
      <c r="H52" s="201">
        <f>G52+F52</f>
        <v>29</v>
      </c>
      <c r="I52" s="125"/>
      <c r="J52" s="126"/>
      <c r="K52" s="125"/>
    </row>
    <row r="53" spans="1:11" ht="15">
      <c r="A53" s="130"/>
      <c r="B53" s="261" t="s">
        <v>1165</v>
      </c>
      <c r="C53" s="128"/>
      <c r="D53" s="203">
        <v>124010201</v>
      </c>
      <c r="E53" s="201"/>
      <c r="F53" s="201">
        <v>0</v>
      </c>
      <c r="G53" s="201">
        <v>119</v>
      </c>
      <c r="H53" s="201">
        <f>G53+F53</f>
        <v>119</v>
      </c>
      <c r="I53" s="125"/>
      <c r="J53" s="126"/>
      <c r="K53" s="125"/>
    </row>
    <row r="54" spans="1:11" ht="15">
      <c r="A54" s="130"/>
      <c r="B54" s="261" t="s">
        <v>1165</v>
      </c>
      <c r="C54" s="128"/>
      <c r="D54" s="203">
        <v>124010202</v>
      </c>
      <c r="E54" s="201"/>
      <c r="F54" s="201">
        <v>0</v>
      </c>
      <c r="G54" s="201">
        <v>23</v>
      </c>
      <c r="H54" s="201">
        <f>G54+F54</f>
        <v>23</v>
      </c>
      <c r="I54" s="125"/>
      <c r="J54" s="126"/>
      <c r="K54" s="125"/>
    </row>
    <row r="55" spans="1:11" ht="15">
      <c r="A55" s="130"/>
      <c r="B55" s="261" t="s">
        <v>1165</v>
      </c>
      <c r="C55" s="128"/>
      <c r="D55" s="203">
        <v>124010203</v>
      </c>
      <c r="E55" s="201"/>
      <c r="F55" s="201">
        <v>0</v>
      </c>
      <c r="G55" s="201">
        <v>43</v>
      </c>
      <c r="H55" s="201">
        <f>G55+F55</f>
        <v>43</v>
      </c>
      <c r="I55" s="125"/>
      <c r="J55" s="126"/>
      <c r="K55" s="125"/>
    </row>
    <row r="56" spans="1:11" ht="15">
      <c r="A56" s="130"/>
      <c r="B56" s="261" t="s">
        <v>1165</v>
      </c>
      <c r="C56" s="128"/>
      <c r="D56" s="203">
        <v>124010204</v>
      </c>
      <c r="E56" s="201"/>
      <c r="F56" s="201">
        <v>0</v>
      </c>
      <c r="G56" s="201">
        <v>82</v>
      </c>
      <c r="H56" s="201">
        <f>G56+F56</f>
        <v>82</v>
      </c>
      <c r="I56" s="125"/>
      <c r="J56" s="126"/>
      <c r="K56" s="125"/>
    </row>
    <row r="57" spans="1:11" ht="15">
      <c r="A57" s="130"/>
      <c r="B57" s="261" t="s">
        <v>1165</v>
      </c>
      <c r="C57" s="235" t="s">
        <v>3826</v>
      </c>
      <c r="D57" s="203">
        <v>127020701</v>
      </c>
      <c r="E57" s="201"/>
      <c r="F57" s="201">
        <v>0</v>
      </c>
      <c r="G57" s="201">
        <v>398</v>
      </c>
      <c r="H57" s="201">
        <f>G57+F57</f>
        <v>398</v>
      </c>
      <c r="I57" s="125"/>
      <c r="J57" s="126"/>
      <c r="K57" s="125"/>
    </row>
    <row r="58" spans="1:11" ht="15">
      <c r="A58" s="130"/>
      <c r="B58" s="261" t="s">
        <v>1165</v>
      </c>
      <c r="C58" s="128"/>
      <c r="D58" s="203"/>
      <c r="E58" s="201"/>
      <c r="F58" s="202">
        <f>SUM(F49:F57)</f>
        <v>0</v>
      </c>
      <c r="G58" s="202">
        <f>SUM(G49:G57)</f>
        <v>945</v>
      </c>
      <c r="H58" s="201">
        <f>G58+F58</f>
        <v>945</v>
      </c>
      <c r="I58" s="125">
        <v>0</v>
      </c>
      <c r="J58" s="126">
        <v>2</v>
      </c>
      <c r="K58" s="125">
        <v>2</v>
      </c>
    </row>
    <row r="59" spans="1:11" ht="13.5" customHeight="1">
      <c r="A59" s="130">
        <v>15</v>
      </c>
      <c r="B59" s="261" t="s">
        <v>3825</v>
      </c>
      <c r="C59" s="235" t="s">
        <v>3824</v>
      </c>
      <c r="D59" s="203">
        <v>127020702</v>
      </c>
      <c r="E59" s="201"/>
      <c r="F59" s="201">
        <v>252</v>
      </c>
      <c r="G59" s="201">
        <v>234</v>
      </c>
      <c r="H59" s="201">
        <f>G59+F59</f>
        <v>486</v>
      </c>
      <c r="I59" s="125"/>
      <c r="J59" s="126"/>
      <c r="K59" s="125"/>
    </row>
    <row r="60" spans="1:11" ht="15">
      <c r="A60" s="130"/>
      <c r="B60" s="261" t="s">
        <v>1165</v>
      </c>
      <c r="C60" s="128"/>
      <c r="D60" s="203"/>
      <c r="E60" s="201"/>
      <c r="F60" s="202">
        <f>SUM(F59)</f>
        <v>252</v>
      </c>
      <c r="G60" s="202">
        <f>SUM(G59:G59)</f>
        <v>234</v>
      </c>
      <c r="H60" s="201">
        <f>G60+F60</f>
        <v>486</v>
      </c>
      <c r="I60" s="125">
        <v>1</v>
      </c>
      <c r="J60" s="126">
        <v>1</v>
      </c>
      <c r="K60" s="125">
        <v>2</v>
      </c>
    </row>
    <row r="61" spans="1:11" ht="21" customHeight="1">
      <c r="A61" s="130">
        <v>16</v>
      </c>
      <c r="B61" s="261" t="s">
        <v>3823</v>
      </c>
      <c r="C61" s="235" t="s">
        <v>3822</v>
      </c>
      <c r="D61" s="203">
        <v>127020703</v>
      </c>
      <c r="E61" s="201"/>
      <c r="F61" s="201">
        <v>195</v>
      </c>
      <c r="G61" s="201">
        <v>148</v>
      </c>
      <c r="H61" s="201">
        <f>G61+F61</f>
        <v>343</v>
      </c>
      <c r="I61" s="125"/>
      <c r="J61" s="126"/>
      <c r="K61" s="125"/>
    </row>
    <row r="62" spans="1:11" ht="15">
      <c r="A62" s="130"/>
      <c r="B62" s="261" t="s">
        <v>1165</v>
      </c>
      <c r="C62" s="235" t="s">
        <v>3821</v>
      </c>
      <c r="D62" s="203">
        <v>127020704</v>
      </c>
      <c r="E62" s="201"/>
      <c r="F62" s="201">
        <v>368</v>
      </c>
      <c r="G62" s="201">
        <v>279</v>
      </c>
      <c r="H62" s="201">
        <f>G62+F62</f>
        <v>647</v>
      </c>
      <c r="I62" s="125"/>
      <c r="J62" s="126"/>
      <c r="K62" s="125"/>
    </row>
    <row r="63" spans="1:11" ht="15">
      <c r="A63" s="130"/>
      <c r="B63" s="261" t="s">
        <v>1165</v>
      </c>
      <c r="C63" s="235" t="s">
        <v>3820</v>
      </c>
      <c r="D63" s="218">
        <v>127020705</v>
      </c>
      <c r="E63" s="212"/>
      <c r="F63" s="212">
        <v>54</v>
      </c>
      <c r="G63" s="212">
        <v>41</v>
      </c>
      <c r="H63" s="201">
        <f>G63+F63</f>
        <v>95</v>
      </c>
      <c r="I63" s="125"/>
      <c r="J63" s="126"/>
      <c r="K63" s="125"/>
    </row>
    <row r="64" spans="1:11" ht="15">
      <c r="A64" s="130"/>
      <c r="B64" s="261" t="s">
        <v>1165</v>
      </c>
      <c r="C64" s="235" t="s">
        <v>3819</v>
      </c>
      <c r="D64" s="203">
        <v>127020706</v>
      </c>
      <c r="E64" s="201"/>
      <c r="F64" s="201">
        <v>163</v>
      </c>
      <c r="G64" s="201">
        <v>150</v>
      </c>
      <c r="H64" s="201">
        <f>G64+F64</f>
        <v>313</v>
      </c>
      <c r="I64" s="125"/>
      <c r="J64" s="126"/>
      <c r="K64" s="125"/>
    </row>
    <row r="65" spans="1:11" ht="15">
      <c r="A65" s="130"/>
      <c r="B65" s="261" t="s">
        <v>1165</v>
      </c>
      <c r="C65" s="128"/>
      <c r="D65" s="203"/>
      <c r="E65" s="201"/>
      <c r="F65" s="202">
        <f>SUM(F61:F64)</f>
        <v>780</v>
      </c>
      <c r="G65" s="202">
        <f>SUM(G61:G64)</f>
        <v>618</v>
      </c>
      <c r="H65" s="201">
        <f>G65+F65</f>
        <v>1398</v>
      </c>
      <c r="I65" s="125">
        <v>2</v>
      </c>
      <c r="J65" s="126">
        <v>2</v>
      </c>
      <c r="K65" s="125">
        <v>4</v>
      </c>
    </row>
    <row r="66" spans="1:11" ht="20.25" customHeight="1">
      <c r="A66" s="135">
        <v>17</v>
      </c>
      <c r="B66" s="261" t="s">
        <v>3818</v>
      </c>
      <c r="C66" s="235" t="s">
        <v>3815</v>
      </c>
      <c r="D66" s="203">
        <v>127010108</v>
      </c>
      <c r="E66" s="201"/>
      <c r="F66" s="201">
        <v>707</v>
      </c>
      <c r="G66" s="201">
        <v>0</v>
      </c>
      <c r="H66" s="201">
        <f>G66+F66</f>
        <v>707</v>
      </c>
      <c r="I66" s="125"/>
      <c r="J66" s="126"/>
      <c r="K66" s="125"/>
    </row>
    <row r="67" spans="1:11" ht="17.25" customHeight="1">
      <c r="A67" s="130"/>
      <c r="B67" s="261" t="s">
        <v>1165</v>
      </c>
      <c r="C67" s="235" t="s">
        <v>3815</v>
      </c>
      <c r="D67" s="203">
        <v>127010109</v>
      </c>
      <c r="E67" s="201"/>
      <c r="F67" s="201">
        <v>101</v>
      </c>
      <c r="G67" s="201">
        <v>0</v>
      </c>
      <c r="H67" s="201">
        <f>G67+F67</f>
        <v>101</v>
      </c>
      <c r="I67" s="125"/>
      <c r="J67" s="126"/>
      <c r="K67" s="125"/>
    </row>
    <row r="68" spans="1:11" ht="17.25" customHeight="1">
      <c r="A68" s="130"/>
      <c r="B68" s="261" t="s">
        <v>1165</v>
      </c>
      <c r="C68" s="235" t="s">
        <v>3816</v>
      </c>
      <c r="D68" s="203">
        <v>127010111</v>
      </c>
      <c r="E68" s="201"/>
      <c r="F68" s="201">
        <v>225</v>
      </c>
      <c r="G68" s="201">
        <v>0</v>
      </c>
      <c r="H68" s="201">
        <f>G68+F68</f>
        <v>225</v>
      </c>
      <c r="I68" s="125"/>
      <c r="J68" s="126"/>
      <c r="K68" s="125"/>
    </row>
    <row r="69" spans="1:11" ht="18.75" customHeight="1">
      <c r="A69" s="130"/>
      <c r="B69" s="261" t="s">
        <v>1165</v>
      </c>
      <c r="C69" s="128"/>
      <c r="D69" s="203"/>
      <c r="E69" s="201"/>
      <c r="F69" s="202">
        <f>SUM(F66:F68)</f>
        <v>1033</v>
      </c>
      <c r="G69" s="202">
        <f>SUM(G66:G68)</f>
        <v>0</v>
      </c>
      <c r="H69" s="201">
        <f>G69+F69</f>
        <v>1033</v>
      </c>
      <c r="I69" s="125">
        <v>2</v>
      </c>
      <c r="J69" s="126">
        <v>0</v>
      </c>
      <c r="K69" s="125">
        <v>2</v>
      </c>
    </row>
    <row r="70" spans="1:11" ht="16.5" customHeight="1">
      <c r="A70" s="130">
        <v>18</v>
      </c>
      <c r="B70" s="261" t="s">
        <v>3817</v>
      </c>
      <c r="C70" s="235" t="s">
        <v>3816</v>
      </c>
      <c r="D70" s="203">
        <v>127010108</v>
      </c>
      <c r="E70" s="201"/>
      <c r="F70" s="201">
        <v>0</v>
      </c>
      <c r="G70" s="201">
        <v>658</v>
      </c>
      <c r="H70" s="201">
        <f>G70+F70</f>
        <v>658</v>
      </c>
      <c r="I70" s="125"/>
      <c r="J70" s="126"/>
      <c r="K70" s="125"/>
    </row>
    <row r="71" spans="1:11" ht="15">
      <c r="A71" s="130"/>
      <c r="B71" s="261" t="s">
        <v>1165</v>
      </c>
      <c r="C71" s="235" t="s">
        <v>3815</v>
      </c>
      <c r="D71" s="203">
        <v>127010109</v>
      </c>
      <c r="E71" s="201"/>
      <c r="F71" s="201">
        <v>0</v>
      </c>
      <c r="G71" s="201">
        <v>82</v>
      </c>
      <c r="H71" s="201">
        <f>G71+F71</f>
        <v>82</v>
      </c>
      <c r="I71" s="125"/>
      <c r="J71" s="126"/>
      <c r="K71" s="125"/>
    </row>
    <row r="72" spans="1:11" ht="15">
      <c r="A72" s="130"/>
      <c r="B72" s="261" t="s">
        <v>1165</v>
      </c>
      <c r="C72" s="235" t="s">
        <v>3814</v>
      </c>
      <c r="D72" s="203">
        <v>127010111</v>
      </c>
      <c r="E72" s="201"/>
      <c r="F72" s="201">
        <v>0</v>
      </c>
      <c r="G72" s="201">
        <v>155</v>
      </c>
      <c r="H72" s="201">
        <f>G72+F72</f>
        <v>155</v>
      </c>
      <c r="I72" s="125"/>
      <c r="J72" s="126"/>
      <c r="K72" s="125"/>
    </row>
    <row r="73" spans="1:11" ht="15">
      <c r="A73" s="130"/>
      <c r="B73" s="261" t="s">
        <v>1165</v>
      </c>
      <c r="C73" s="128"/>
      <c r="D73" s="203"/>
      <c r="E73" s="201"/>
      <c r="F73" s="202">
        <f>SUM(F70:F72)</f>
        <v>0</v>
      </c>
      <c r="G73" s="202">
        <f>SUM(G70:G72)</f>
        <v>895</v>
      </c>
      <c r="H73" s="201">
        <f>G73+F73</f>
        <v>895</v>
      </c>
      <c r="I73" s="125">
        <v>2</v>
      </c>
      <c r="J73" s="126">
        <v>0</v>
      </c>
      <c r="K73" s="125">
        <v>2</v>
      </c>
    </row>
    <row r="74" spans="1:11" ht="21.75" customHeight="1">
      <c r="A74" s="130">
        <v>19</v>
      </c>
      <c r="B74" s="261" t="s">
        <v>3813</v>
      </c>
      <c r="C74" s="235" t="s">
        <v>3812</v>
      </c>
      <c r="D74" s="203">
        <v>127010103</v>
      </c>
      <c r="E74" s="201"/>
      <c r="F74" s="201">
        <v>462</v>
      </c>
      <c r="G74" s="201">
        <v>405</v>
      </c>
      <c r="H74" s="201">
        <f>G74+F74</f>
        <v>867</v>
      </c>
      <c r="I74" s="125"/>
      <c r="J74" s="126"/>
      <c r="K74" s="125"/>
    </row>
    <row r="75" spans="1:11" ht="15">
      <c r="A75" s="130"/>
      <c r="B75" s="261" t="s">
        <v>1165</v>
      </c>
      <c r="C75" s="128"/>
      <c r="D75" s="203"/>
      <c r="E75" s="201"/>
      <c r="F75" s="202">
        <f>SUM(F74)</f>
        <v>462</v>
      </c>
      <c r="G75" s="202">
        <f>SUM(G74)</f>
        <v>405</v>
      </c>
      <c r="H75" s="201">
        <f>G75+F75</f>
        <v>867</v>
      </c>
      <c r="I75" s="125">
        <v>1</v>
      </c>
      <c r="J75" s="126">
        <v>1</v>
      </c>
      <c r="K75" s="125">
        <v>2</v>
      </c>
    </row>
    <row r="76" spans="1:11" ht="17.25" customHeight="1">
      <c r="A76" s="130">
        <v>20</v>
      </c>
      <c r="B76" s="261" t="s">
        <v>3811</v>
      </c>
      <c r="C76" s="235" t="s">
        <v>3810</v>
      </c>
      <c r="D76" s="203">
        <v>127010104</v>
      </c>
      <c r="E76" s="201"/>
      <c r="F76" s="201">
        <v>292</v>
      </c>
      <c r="G76" s="201">
        <v>267</v>
      </c>
      <c r="H76" s="201">
        <f>G76+F76</f>
        <v>559</v>
      </c>
      <c r="I76" s="125"/>
      <c r="J76" s="126"/>
      <c r="K76" s="125"/>
    </row>
    <row r="77" spans="1:11" ht="15">
      <c r="A77" s="130"/>
      <c r="B77" s="261" t="s">
        <v>1165</v>
      </c>
      <c r="C77" s="235" t="s">
        <v>3810</v>
      </c>
      <c r="D77" s="203">
        <v>127010105</v>
      </c>
      <c r="E77" s="201"/>
      <c r="F77" s="201">
        <v>409</v>
      </c>
      <c r="G77" s="201">
        <v>402</v>
      </c>
      <c r="H77" s="201">
        <f>G77+F77</f>
        <v>811</v>
      </c>
      <c r="I77" s="125"/>
      <c r="J77" s="126"/>
      <c r="K77" s="125"/>
    </row>
    <row r="78" spans="1:11" ht="15">
      <c r="A78" s="130"/>
      <c r="B78" s="261" t="s">
        <v>1165</v>
      </c>
      <c r="C78" s="112"/>
      <c r="D78" s="117"/>
      <c r="E78" s="113"/>
      <c r="F78" s="221">
        <f>SUM(F76:F77)</f>
        <v>701</v>
      </c>
      <c r="G78" s="221">
        <f>SUM(G76:G77)</f>
        <v>669</v>
      </c>
      <c r="H78" s="201">
        <f>G78+F78</f>
        <v>1370</v>
      </c>
      <c r="I78" s="125">
        <v>2</v>
      </c>
      <c r="J78" s="126">
        <v>2</v>
      </c>
      <c r="K78" s="125">
        <v>4</v>
      </c>
    </row>
    <row r="79" spans="1:11" ht="20.25" customHeight="1">
      <c r="A79" s="130">
        <v>21</v>
      </c>
      <c r="B79" s="261" t="s">
        <v>3809</v>
      </c>
      <c r="C79" s="235" t="s">
        <v>3808</v>
      </c>
      <c r="D79" s="203">
        <v>127010106</v>
      </c>
      <c r="E79" s="201"/>
      <c r="F79" s="201">
        <v>205</v>
      </c>
      <c r="G79" s="201">
        <v>193</v>
      </c>
      <c r="H79" s="201">
        <f>G79+F79</f>
        <v>398</v>
      </c>
      <c r="I79" s="125"/>
      <c r="J79" s="126"/>
      <c r="K79" s="125"/>
    </row>
    <row r="80" spans="1:11" ht="15">
      <c r="A80" s="130"/>
      <c r="B80" s="261" t="s">
        <v>1165</v>
      </c>
      <c r="C80" s="235" t="s">
        <v>3807</v>
      </c>
      <c r="D80" s="203">
        <v>127010107</v>
      </c>
      <c r="E80" s="201"/>
      <c r="F80" s="201">
        <v>781</v>
      </c>
      <c r="G80" s="201">
        <v>679</v>
      </c>
      <c r="H80" s="201">
        <f>G80+F80</f>
        <v>1460</v>
      </c>
      <c r="I80" s="125"/>
      <c r="J80" s="126"/>
      <c r="K80" s="125"/>
    </row>
    <row r="81" spans="1:11" ht="15">
      <c r="A81" s="130"/>
      <c r="B81" s="261" t="s">
        <v>1165</v>
      </c>
      <c r="C81" s="128"/>
      <c r="D81" s="203"/>
      <c r="E81" s="201"/>
      <c r="F81" s="202">
        <f>SUM(F79:F80)</f>
        <v>986</v>
      </c>
      <c r="G81" s="202">
        <f>SUM(G79:G80)</f>
        <v>872</v>
      </c>
      <c r="H81" s="201">
        <f>G81+F81</f>
        <v>1858</v>
      </c>
      <c r="I81" s="125">
        <v>2</v>
      </c>
      <c r="J81" s="126">
        <v>2</v>
      </c>
      <c r="K81" s="125">
        <v>4</v>
      </c>
    </row>
    <row r="82" spans="1:11" ht="18" customHeight="1">
      <c r="A82" s="130">
        <v>22</v>
      </c>
      <c r="B82" s="261" t="s">
        <v>3806</v>
      </c>
      <c r="C82" s="235" t="s">
        <v>3805</v>
      </c>
      <c r="D82" s="210">
        <v>127010101</v>
      </c>
      <c r="E82" s="209"/>
      <c r="F82" s="201">
        <v>255</v>
      </c>
      <c r="G82" s="201">
        <v>227</v>
      </c>
      <c r="H82" s="201">
        <f>G82+F82</f>
        <v>482</v>
      </c>
      <c r="I82" s="125"/>
      <c r="J82" s="126"/>
      <c r="K82" s="125"/>
    </row>
    <row r="83" spans="1:11" ht="15">
      <c r="A83" s="130"/>
      <c r="B83" s="261" t="s">
        <v>1165</v>
      </c>
      <c r="C83" s="234" t="s">
        <v>3804</v>
      </c>
      <c r="D83" s="210">
        <v>127010102</v>
      </c>
      <c r="E83" s="209"/>
      <c r="F83" s="201">
        <v>101</v>
      </c>
      <c r="G83" s="201">
        <v>100</v>
      </c>
      <c r="H83" s="201">
        <f>G83+F83</f>
        <v>201</v>
      </c>
      <c r="I83" s="125"/>
      <c r="J83" s="126"/>
      <c r="K83" s="125"/>
    </row>
    <row r="84" spans="1:11" ht="15">
      <c r="A84" s="130"/>
      <c r="B84" s="261" t="s">
        <v>1165</v>
      </c>
      <c r="C84" s="234" t="s">
        <v>3803</v>
      </c>
      <c r="D84" s="210">
        <v>127010110</v>
      </c>
      <c r="E84" s="209"/>
      <c r="F84" s="201">
        <v>133</v>
      </c>
      <c r="G84" s="201">
        <v>140</v>
      </c>
      <c r="H84" s="201">
        <f>G84+F84</f>
        <v>273</v>
      </c>
      <c r="I84" s="125"/>
      <c r="J84" s="126"/>
      <c r="K84" s="125"/>
    </row>
    <row r="85" spans="1:11" ht="15">
      <c r="A85" s="130"/>
      <c r="B85" s="261" t="s">
        <v>1165</v>
      </c>
      <c r="C85" s="234" t="s">
        <v>3802</v>
      </c>
      <c r="D85" s="210">
        <v>127010112</v>
      </c>
      <c r="E85" s="209"/>
      <c r="F85" s="201">
        <v>298</v>
      </c>
      <c r="G85" s="201">
        <v>275</v>
      </c>
      <c r="H85" s="201">
        <f>G85+F85</f>
        <v>573</v>
      </c>
      <c r="I85" s="125"/>
      <c r="J85" s="126"/>
      <c r="K85" s="125"/>
    </row>
    <row r="86" spans="1:11" ht="15">
      <c r="A86" s="130"/>
      <c r="B86" s="261" t="s">
        <v>1165</v>
      </c>
      <c r="C86" s="211"/>
      <c r="D86" s="210"/>
      <c r="E86" s="209"/>
      <c r="F86" s="202">
        <f>SUM(F83:F85)</f>
        <v>532</v>
      </c>
      <c r="G86" s="202">
        <f>SUM(G83:G85)</f>
        <v>515</v>
      </c>
      <c r="H86" s="201">
        <f>G86+F86</f>
        <v>1047</v>
      </c>
      <c r="I86" s="125">
        <v>1</v>
      </c>
      <c r="J86" s="126">
        <v>1</v>
      </c>
      <c r="K86" s="125">
        <v>2</v>
      </c>
    </row>
    <row r="87" spans="1:11" ht="24.75" customHeight="1">
      <c r="A87" s="130">
        <v>23</v>
      </c>
      <c r="B87" s="261" t="s">
        <v>3801</v>
      </c>
      <c r="C87" s="235" t="s">
        <v>3800</v>
      </c>
      <c r="D87" s="203">
        <v>127010701</v>
      </c>
      <c r="E87" s="201"/>
      <c r="F87" s="201">
        <v>7</v>
      </c>
      <c r="G87" s="201">
        <v>4</v>
      </c>
      <c r="H87" s="201">
        <f>G87+F87</f>
        <v>11</v>
      </c>
      <c r="I87" s="125"/>
      <c r="J87" s="126"/>
      <c r="K87" s="125"/>
    </row>
    <row r="88" spans="1:11" ht="15">
      <c r="A88" s="130"/>
      <c r="B88" s="261" t="s">
        <v>1165</v>
      </c>
      <c r="C88" s="235" t="s">
        <v>3799</v>
      </c>
      <c r="D88" s="203">
        <v>127010705</v>
      </c>
      <c r="E88" s="201"/>
      <c r="F88" s="201">
        <v>28</v>
      </c>
      <c r="G88" s="201">
        <v>28</v>
      </c>
      <c r="H88" s="201">
        <f>G88+F88</f>
        <v>56</v>
      </c>
      <c r="I88" s="125"/>
      <c r="J88" s="126"/>
      <c r="K88" s="125"/>
    </row>
    <row r="89" spans="1:11" ht="15">
      <c r="A89" s="130"/>
      <c r="B89" s="261" t="s">
        <v>1165</v>
      </c>
      <c r="C89" s="234" t="s">
        <v>3798</v>
      </c>
      <c r="D89" s="203">
        <v>127010706</v>
      </c>
      <c r="E89" s="201"/>
      <c r="F89" s="201">
        <v>507</v>
      </c>
      <c r="G89" s="201">
        <v>409</v>
      </c>
      <c r="H89" s="201">
        <f>G89+F89</f>
        <v>916</v>
      </c>
      <c r="I89" s="125"/>
      <c r="J89" s="126"/>
      <c r="K89" s="125"/>
    </row>
    <row r="90" spans="1:11" ht="15">
      <c r="A90" s="130"/>
      <c r="B90" s="261" t="s">
        <v>1165</v>
      </c>
      <c r="C90" s="128"/>
      <c r="D90" s="203"/>
      <c r="E90" s="201"/>
      <c r="F90" s="202">
        <f>SUM(F87:F89)</f>
        <v>542</v>
      </c>
      <c r="G90" s="202">
        <f>SUM(G87:G89)</f>
        <v>441</v>
      </c>
      <c r="H90" s="201">
        <f>G90+F90</f>
        <v>983</v>
      </c>
      <c r="I90" s="125">
        <v>1</v>
      </c>
      <c r="J90" s="126">
        <v>1</v>
      </c>
      <c r="K90" s="125">
        <v>2</v>
      </c>
    </row>
    <row r="91" spans="1:11" ht="21" customHeight="1">
      <c r="A91" s="130">
        <v>24</v>
      </c>
      <c r="B91" s="261" t="s">
        <v>3797</v>
      </c>
      <c r="C91" s="128" t="s">
        <v>3796</v>
      </c>
      <c r="D91" s="203">
        <v>127010703</v>
      </c>
      <c r="E91" s="201"/>
      <c r="F91" s="201">
        <v>109</v>
      </c>
      <c r="G91" s="201">
        <v>72</v>
      </c>
      <c r="H91" s="201">
        <f>G91+F91</f>
        <v>181</v>
      </c>
      <c r="I91" s="125"/>
      <c r="J91" s="126"/>
      <c r="K91" s="125"/>
    </row>
    <row r="92" spans="1:11" ht="15">
      <c r="A92" s="130"/>
      <c r="B92" s="261" t="s">
        <v>1165</v>
      </c>
      <c r="C92" s="137" t="s">
        <v>3795</v>
      </c>
      <c r="D92" s="203">
        <v>127010707</v>
      </c>
      <c r="E92" s="201"/>
      <c r="F92" s="201">
        <v>112</v>
      </c>
      <c r="G92" s="201">
        <v>82</v>
      </c>
      <c r="H92" s="201">
        <f>G92+F92</f>
        <v>194</v>
      </c>
      <c r="I92" s="125"/>
      <c r="J92" s="126"/>
      <c r="K92" s="125"/>
    </row>
    <row r="93" spans="1:11" ht="15">
      <c r="A93" s="130"/>
      <c r="B93" s="261" t="s">
        <v>1165</v>
      </c>
      <c r="C93" s="137" t="s">
        <v>3794</v>
      </c>
      <c r="D93" s="203">
        <v>127010708</v>
      </c>
      <c r="E93" s="201"/>
      <c r="F93" s="201">
        <v>161</v>
      </c>
      <c r="G93" s="201">
        <v>133</v>
      </c>
      <c r="H93" s="201">
        <f>G93+F93</f>
        <v>294</v>
      </c>
      <c r="I93" s="125"/>
      <c r="J93" s="126"/>
      <c r="K93" s="125"/>
    </row>
    <row r="94" spans="1:11" ht="15">
      <c r="A94" s="130"/>
      <c r="B94" s="261" t="s">
        <v>1165</v>
      </c>
      <c r="C94" s="128"/>
      <c r="D94" s="203"/>
      <c r="E94" s="201"/>
      <c r="F94" s="202">
        <f>SUM(F91:F93)</f>
        <v>382</v>
      </c>
      <c r="G94" s="202">
        <f>SUM(G91:G93)</f>
        <v>287</v>
      </c>
      <c r="H94" s="201">
        <f>G94+F94</f>
        <v>669</v>
      </c>
      <c r="I94" s="125">
        <v>1</v>
      </c>
      <c r="J94" s="126">
        <v>1</v>
      </c>
      <c r="K94" s="125">
        <v>2</v>
      </c>
    </row>
    <row r="95" spans="1:11" ht="16.5" customHeight="1">
      <c r="A95" s="130">
        <v>25</v>
      </c>
      <c r="B95" s="261" t="s">
        <v>3793</v>
      </c>
      <c r="C95" s="128" t="s">
        <v>3792</v>
      </c>
      <c r="D95" s="203">
        <v>127010801</v>
      </c>
      <c r="E95" s="201"/>
      <c r="F95" s="201">
        <v>293</v>
      </c>
      <c r="G95" s="201">
        <v>259</v>
      </c>
      <c r="H95" s="201">
        <f>G95+F95</f>
        <v>552</v>
      </c>
      <c r="I95" s="125"/>
      <c r="J95" s="126"/>
      <c r="K95" s="125"/>
    </row>
    <row r="96" spans="1:11" ht="15">
      <c r="A96" s="130"/>
      <c r="B96" s="261" t="s">
        <v>1165</v>
      </c>
      <c r="C96" s="128"/>
      <c r="D96" s="203"/>
      <c r="E96" s="201"/>
      <c r="F96" s="202">
        <f>SUM(F95)</f>
        <v>293</v>
      </c>
      <c r="G96" s="202">
        <f>SUM(G95)</f>
        <v>259</v>
      </c>
      <c r="H96" s="201">
        <f>G96+F96</f>
        <v>552</v>
      </c>
      <c r="I96" s="125">
        <v>1</v>
      </c>
      <c r="J96" s="126">
        <v>1</v>
      </c>
      <c r="K96" s="125">
        <v>2</v>
      </c>
    </row>
    <row r="97" spans="1:11" ht="20.25" customHeight="1">
      <c r="A97" s="130">
        <v>26</v>
      </c>
      <c r="B97" s="261" t="s">
        <v>3791</v>
      </c>
      <c r="C97" s="137" t="s">
        <v>3790</v>
      </c>
      <c r="D97" s="203">
        <v>127010803</v>
      </c>
      <c r="E97" s="201"/>
      <c r="F97" s="201">
        <v>708</v>
      </c>
      <c r="G97" s="201">
        <v>554</v>
      </c>
      <c r="H97" s="201">
        <f>G97+F97</f>
        <v>1262</v>
      </c>
      <c r="I97" s="125"/>
      <c r="J97" s="126"/>
      <c r="K97" s="125"/>
    </row>
    <row r="98" spans="1:11" ht="15">
      <c r="A98" s="130"/>
      <c r="B98" s="261" t="s">
        <v>1165</v>
      </c>
      <c r="C98" s="128"/>
      <c r="D98" s="203"/>
      <c r="E98" s="201"/>
      <c r="F98" s="202">
        <f>SUM(F97)</f>
        <v>708</v>
      </c>
      <c r="G98" s="202">
        <f>SUM(G97)</f>
        <v>554</v>
      </c>
      <c r="H98" s="201">
        <f>G98+F98</f>
        <v>1262</v>
      </c>
      <c r="I98" s="125">
        <v>2</v>
      </c>
      <c r="J98" s="126">
        <v>1</v>
      </c>
      <c r="K98" s="125">
        <v>3</v>
      </c>
    </row>
    <row r="99" spans="1:11" ht="18.75" customHeight="1">
      <c r="A99" s="130">
        <v>27</v>
      </c>
      <c r="B99" s="261" t="s">
        <v>3789</v>
      </c>
      <c r="C99" s="128" t="s">
        <v>3788</v>
      </c>
      <c r="D99" s="203">
        <v>127010702</v>
      </c>
      <c r="E99" s="201"/>
      <c r="F99" s="201">
        <v>247</v>
      </c>
      <c r="G99" s="201">
        <v>213</v>
      </c>
      <c r="H99" s="201">
        <f>G99+F99</f>
        <v>460</v>
      </c>
      <c r="I99" s="125"/>
      <c r="J99" s="126"/>
      <c r="K99" s="125"/>
    </row>
    <row r="100" spans="1:11" ht="15">
      <c r="A100" s="130"/>
      <c r="B100" s="261" t="s">
        <v>1165</v>
      </c>
      <c r="C100" s="128" t="s">
        <v>3787</v>
      </c>
      <c r="D100" s="203">
        <v>127010704</v>
      </c>
      <c r="E100" s="201"/>
      <c r="F100" s="201">
        <v>184</v>
      </c>
      <c r="G100" s="201">
        <v>189</v>
      </c>
      <c r="H100" s="201">
        <f>G100+F100</f>
        <v>373</v>
      </c>
      <c r="I100" s="125"/>
      <c r="J100" s="126"/>
      <c r="K100" s="125"/>
    </row>
    <row r="101" spans="1:11" ht="11.25" customHeight="1">
      <c r="A101" s="130"/>
      <c r="B101" s="261" t="s">
        <v>1165</v>
      </c>
      <c r="C101" s="128" t="s">
        <v>3786</v>
      </c>
      <c r="D101" s="203">
        <v>127010802</v>
      </c>
      <c r="E101" s="201"/>
      <c r="F101" s="201">
        <v>0</v>
      </c>
      <c r="G101" s="201">
        <v>0</v>
      </c>
      <c r="H101" s="201">
        <f>G101+F101</f>
        <v>0</v>
      </c>
      <c r="I101" s="125"/>
      <c r="J101" s="126"/>
      <c r="K101" s="125"/>
    </row>
    <row r="102" spans="1:11" ht="15">
      <c r="A102" s="130"/>
      <c r="B102" s="261" t="s">
        <v>1165</v>
      </c>
      <c r="C102" s="128"/>
      <c r="D102" s="203"/>
      <c r="E102" s="201"/>
      <c r="F102" s="202">
        <f>SUM(F99:F101)</f>
        <v>431</v>
      </c>
      <c r="G102" s="202">
        <f>SUM(G99:G101)</f>
        <v>402</v>
      </c>
      <c r="H102" s="201">
        <f>G102+F102</f>
        <v>833</v>
      </c>
      <c r="I102" s="125">
        <v>1</v>
      </c>
      <c r="J102" s="126">
        <v>1</v>
      </c>
      <c r="K102" s="125">
        <v>2</v>
      </c>
    </row>
    <row r="103" spans="1:11" ht="18.75" customHeight="1">
      <c r="A103" s="130">
        <v>28</v>
      </c>
      <c r="B103" s="261" t="s">
        <v>3785</v>
      </c>
      <c r="C103" s="137" t="s">
        <v>3784</v>
      </c>
      <c r="D103" s="203">
        <v>127010804</v>
      </c>
      <c r="E103" s="201"/>
      <c r="F103" s="201">
        <v>0</v>
      </c>
      <c r="G103" s="201">
        <v>0</v>
      </c>
      <c r="H103" s="201">
        <f>G103+F103</f>
        <v>0</v>
      </c>
      <c r="I103" s="125"/>
      <c r="J103" s="126"/>
      <c r="K103" s="125"/>
    </row>
    <row r="104" spans="1:11" ht="15">
      <c r="A104" s="130"/>
      <c r="B104" s="261" t="s">
        <v>1165</v>
      </c>
      <c r="C104" s="137" t="s">
        <v>3783</v>
      </c>
      <c r="D104" s="203">
        <v>127010902</v>
      </c>
      <c r="E104" s="201"/>
      <c r="F104" s="201">
        <v>252</v>
      </c>
      <c r="G104" s="201">
        <v>227</v>
      </c>
      <c r="H104" s="201">
        <f>G104+F104</f>
        <v>479</v>
      </c>
      <c r="I104" s="125"/>
      <c r="J104" s="126"/>
      <c r="K104" s="125"/>
    </row>
    <row r="105" spans="1:11" ht="15">
      <c r="A105" s="130"/>
      <c r="B105" s="261" t="s">
        <v>1165</v>
      </c>
      <c r="C105" s="128"/>
      <c r="D105" s="203"/>
      <c r="E105" s="201"/>
      <c r="F105" s="202">
        <f>SUM(F103:F104)</f>
        <v>252</v>
      </c>
      <c r="G105" s="202">
        <f>SUM(G103:G104)</f>
        <v>227</v>
      </c>
      <c r="H105" s="201">
        <f>G105+F105</f>
        <v>479</v>
      </c>
      <c r="I105" s="125">
        <v>1</v>
      </c>
      <c r="J105" s="126">
        <v>1</v>
      </c>
      <c r="K105" s="125">
        <v>2</v>
      </c>
    </row>
    <row r="106" spans="1:11" ht="17.25" customHeight="1">
      <c r="A106" s="130">
        <v>29</v>
      </c>
      <c r="B106" s="261" t="s">
        <v>3782</v>
      </c>
      <c r="C106" s="137" t="s">
        <v>3781</v>
      </c>
      <c r="D106" s="203">
        <v>127011003</v>
      </c>
      <c r="E106" s="201"/>
      <c r="F106" s="201">
        <v>553</v>
      </c>
      <c r="G106" s="201">
        <v>484</v>
      </c>
      <c r="H106" s="201">
        <f>G106+F106</f>
        <v>1037</v>
      </c>
      <c r="I106" s="125"/>
      <c r="J106" s="126"/>
      <c r="K106" s="125"/>
    </row>
    <row r="107" spans="1:11" ht="15">
      <c r="A107" s="130"/>
      <c r="B107" s="261" t="s">
        <v>1165</v>
      </c>
      <c r="C107" s="112"/>
      <c r="D107" s="112"/>
      <c r="E107" s="111"/>
      <c r="F107" s="221">
        <f>SUM(F106)</f>
        <v>553</v>
      </c>
      <c r="G107" s="221">
        <f>SUM(G106)</f>
        <v>484</v>
      </c>
      <c r="H107" s="201">
        <f>G107+F107</f>
        <v>1037</v>
      </c>
      <c r="I107" s="125">
        <v>1</v>
      </c>
      <c r="J107" s="126">
        <v>1</v>
      </c>
      <c r="K107" s="125">
        <v>2</v>
      </c>
    </row>
    <row r="108" spans="1:11" ht="18" customHeight="1">
      <c r="A108" s="130">
        <v>30</v>
      </c>
      <c r="B108" s="261" t="s">
        <v>3780</v>
      </c>
      <c r="C108" s="214" t="s">
        <v>3779</v>
      </c>
      <c r="D108" s="203">
        <v>127011004</v>
      </c>
      <c r="E108" s="201"/>
      <c r="F108" s="201">
        <v>285</v>
      </c>
      <c r="G108" s="201">
        <v>267</v>
      </c>
      <c r="H108" s="201">
        <f>G108+F108</f>
        <v>552</v>
      </c>
      <c r="I108" s="125"/>
      <c r="J108" s="126"/>
      <c r="K108" s="125"/>
    </row>
    <row r="109" spans="1:11" ht="15">
      <c r="A109" s="130"/>
      <c r="B109" s="261" t="s">
        <v>1165</v>
      </c>
      <c r="C109" s="214" t="s">
        <v>3778</v>
      </c>
      <c r="D109" s="203">
        <v>127011001</v>
      </c>
      <c r="E109" s="201"/>
      <c r="F109" s="201">
        <v>236</v>
      </c>
      <c r="G109" s="201">
        <v>208</v>
      </c>
      <c r="H109" s="201">
        <f>G109+F109</f>
        <v>444</v>
      </c>
      <c r="I109" s="125"/>
      <c r="J109" s="126"/>
      <c r="K109" s="125"/>
    </row>
    <row r="110" spans="1:11" ht="15">
      <c r="A110" s="130"/>
      <c r="B110" s="261" t="s">
        <v>1165</v>
      </c>
      <c r="C110" s="128"/>
      <c r="D110" s="203"/>
      <c r="E110" s="201"/>
      <c r="F110" s="202">
        <f>SUM(F108:F109)</f>
        <v>521</v>
      </c>
      <c r="G110" s="202">
        <f>SUM(G108:G109)</f>
        <v>475</v>
      </c>
      <c r="H110" s="201">
        <f>G110+F110</f>
        <v>996</v>
      </c>
      <c r="I110" s="125">
        <v>1</v>
      </c>
      <c r="J110" s="126">
        <v>1</v>
      </c>
      <c r="K110" s="125">
        <v>2</v>
      </c>
    </row>
    <row r="111" spans="1:11" ht="19.5" customHeight="1">
      <c r="A111" s="130">
        <v>31</v>
      </c>
      <c r="B111" s="261" t="s">
        <v>3777</v>
      </c>
      <c r="C111" s="137" t="s">
        <v>3776</v>
      </c>
      <c r="D111" s="203">
        <v>127010805</v>
      </c>
      <c r="E111" s="201"/>
      <c r="F111" s="201">
        <v>225</v>
      </c>
      <c r="G111" s="201">
        <v>197</v>
      </c>
      <c r="H111" s="201">
        <f>G111+F111</f>
        <v>422</v>
      </c>
      <c r="I111" s="125"/>
      <c r="J111" s="126"/>
      <c r="K111" s="125"/>
    </row>
    <row r="112" spans="1:11" ht="15">
      <c r="A112" s="130"/>
      <c r="B112" s="261" t="s">
        <v>1165</v>
      </c>
      <c r="C112" s="137" t="s">
        <v>3775</v>
      </c>
      <c r="D112" s="203">
        <v>127011002</v>
      </c>
      <c r="E112" s="201"/>
      <c r="F112" s="201">
        <v>379</v>
      </c>
      <c r="G112" s="201">
        <v>336</v>
      </c>
      <c r="H112" s="201">
        <f>G112+F112</f>
        <v>715</v>
      </c>
      <c r="I112" s="125"/>
      <c r="J112" s="126"/>
      <c r="K112" s="125"/>
    </row>
    <row r="113" spans="1:11" ht="15">
      <c r="A113" s="130"/>
      <c r="B113" s="261" t="s">
        <v>1165</v>
      </c>
      <c r="C113" s="128"/>
      <c r="D113" s="203"/>
      <c r="E113" s="201"/>
      <c r="F113" s="202">
        <f>SUM(F111:F112)</f>
        <v>604</v>
      </c>
      <c r="G113" s="202">
        <f>SUM(G111:G112)</f>
        <v>533</v>
      </c>
      <c r="H113" s="201">
        <f>G113+F113</f>
        <v>1137</v>
      </c>
      <c r="I113" s="125">
        <v>2</v>
      </c>
      <c r="J113" s="126">
        <v>1</v>
      </c>
      <c r="K113" s="125">
        <v>3</v>
      </c>
    </row>
    <row r="114" spans="1:11" ht="20.25" customHeight="1">
      <c r="A114" s="134">
        <v>32</v>
      </c>
      <c r="B114" s="261" t="s">
        <v>3774</v>
      </c>
      <c r="C114" s="162" t="s">
        <v>3773</v>
      </c>
      <c r="D114" s="159">
        <v>127010901</v>
      </c>
      <c r="E114" s="157"/>
      <c r="F114" s="157">
        <v>889</v>
      </c>
      <c r="G114" s="157">
        <v>778</v>
      </c>
      <c r="H114" s="201">
        <f>G114+F114</f>
        <v>1667</v>
      </c>
      <c r="I114" s="125"/>
      <c r="J114" s="126"/>
      <c r="K114" s="125"/>
    </row>
    <row r="115" spans="1:11" ht="12" customHeight="1">
      <c r="A115" s="134"/>
      <c r="B115" s="261" t="s">
        <v>1165</v>
      </c>
      <c r="C115" s="160"/>
      <c r="D115" s="159"/>
      <c r="E115" s="157"/>
      <c r="F115" s="158">
        <f>SUM(F114)</f>
        <v>889</v>
      </c>
      <c r="G115" s="158">
        <f>SUM(G114)</f>
        <v>778</v>
      </c>
      <c r="H115" s="201">
        <f>G115+F115</f>
        <v>1667</v>
      </c>
      <c r="I115" s="125">
        <v>2</v>
      </c>
      <c r="J115" s="126">
        <v>2</v>
      </c>
      <c r="K115" s="125">
        <v>4</v>
      </c>
    </row>
    <row r="116" spans="1:11" ht="15.75" customHeight="1">
      <c r="A116" s="130">
        <v>33</v>
      </c>
      <c r="B116" s="261" t="s">
        <v>3772</v>
      </c>
      <c r="C116" s="137" t="s">
        <v>3771</v>
      </c>
      <c r="D116" s="203">
        <v>125021001</v>
      </c>
      <c r="E116" s="201"/>
      <c r="F116" s="201">
        <v>303</v>
      </c>
      <c r="G116" s="201">
        <v>250</v>
      </c>
      <c r="H116" s="201">
        <f>G116+F116</f>
        <v>553</v>
      </c>
      <c r="I116" s="125"/>
      <c r="J116" s="126"/>
      <c r="K116" s="125"/>
    </row>
    <row r="117" spans="1:11" ht="15">
      <c r="A117" s="130"/>
      <c r="B117" s="261" t="s">
        <v>1165</v>
      </c>
      <c r="C117" s="137" t="s">
        <v>3770</v>
      </c>
      <c r="D117" s="203">
        <v>125021002</v>
      </c>
      <c r="E117" s="201"/>
      <c r="F117" s="201">
        <v>303</v>
      </c>
      <c r="G117" s="201">
        <v>261</v>
      </c>
      <c r="H117" s="201">
        <f>G117+F117</f>
        <v>564</v>
      </c>
      <c r="I117" s="125"/>
      <c r="J117" s="126"/>
      <c r="K117" s="125"/>
    </row>
    <row r="118" spans="1:11" ht="12.75" customHeight="1">
      <c r="A118" s="130"/>
      <c r="B118" s="261" t="s">
        <v>1165</v>
      </c>
      <c r="C118" s="128" t="s">
        <v>3769</v>
      </c>
      <c r="D118" s="203">
        <v>125021006</v>
      </c>
      <c r="E118" s="201"/>
      <c r="F118" s="201">
        <v>149</v>
      </c>
      <c r="G118" s="201">
        <v>109</v>
      </c>
      <c r="H118" s="201">
        <f>G118+F118</f>
        <v>258</v>
      </c>
      <c r="I118" s="125"/>
      <c r="J118" s="126"/>
      <c r="K118" s="125"/>
    </row>
    <row r="119" spans="1:11" ht="21" customHeight="1">
      <c r="A119" s="130"/>
      <c r="B119" s="261" t="s">
        <v>1165</v>
      </c>
      <c r="C119" s="137" t="s">
        <v>3768</v>
      </c>
      <c r="D119" s="203">
        <v>125021007</v>
      </c>
      <c r="E119" s="201"/>
      <c r="F119" s="201">
        <v>4</v>
      </c>
      <c r="G119" s="201">
        <v>3</v>
      </c>
      <c r="H119" s="201">
        <f>G119+F119</f>
        <v>7</v>
      </c>
      <c r="I119" s="125"/>
      <c r="J119" s="126"/>
      <c r="K119" s="125"/>
    </row>
    <row r="120" spans="1:11" ht="15.75" customHeight="1">
      <c r="A120" s="130"/>
      <c r="B120" s="261" t="s">
        <v>1165</v>
      </c>
      <c r="C120" s="137" t="s">
        <v>3767</v>
      </c>
      <c r="D120" s="203">
        <v>125021008</v>
      </c>
      <c r="E120" s="201"/>
      <c r="F120" s="201">
        <v>0</v>
      </c>
      <c r="G120" s="201">
        <v>0</v>
      </c>
      <c r="H120" s="201">
        <f>G120+F120</f>
        <v>0</v>
      </c>
      <c r="I120" s="125"/>
      <c r="J120" s="126"/>
      <c r="K120" s="125"/>
    </row>
    <row r="121" spans="1:11" ht="11.25" customHeight="1">
      <c r="A121" s="130"/>
      <c r="B121" s="261" t="s">
        <v>1165</v>
      </c>
      <c r="C121" s="112"/>
      <c r="D121" s="203"/>
      <c r="E121" s="201"/>
      <c r="F121" s="202">
        <f>SUM(F116:F120)</f>
        <v>759</v>
      </c>
      <c r="G121" s="202">
        <f>SUM(G116:G120)</f>
        <v>623</v>
      </c>
      <c r="H121" s="201">
        <f>G121+F121</f>
        <v>1382</v>
      </c>
      <c r="I121" s="125">
        <v>2</v>
      </c>
      <c r="J121" s="126">
        <v>2</v>
      </c>
      <c r="K121" s="125">
        <v>4</v>
      </c>
    </row>
    <row r="122" spans="1:11" ht="14.25" customHeight="1">
      <c r="A122" s="130">
        <v>34</v>
      </c>
      <c r="B122" s="261" t="s">
        <v>3766</v>
      </c>
      <c r="C122" s="227" t="s">
        <v>3765</v>
      </c>
      <c r="D122" s="203">
        <v>125021003</v>
      </c>
      <c r="E122" s="201"/>
      <c r="F122" s="201">
        <v>303</v>
      </c>
      <c r="G122" s="201">
        <v>299</v>
      </c>
      <c r="H122" s="201">
        <f>G122+F122</f>
        <v>602</v>
      </c>
      <c r="I122" s="125"/>
      <c r="J122" s="126"/>
      <c r="K122" s="125"/>
    </row>
    <row r="123" spans="1:11" ht="15">
      <c r="A123" s="130"/>
      <c r="B123" s="261" t="s">
        <v>1165</v>
      </c>
      <c r="C123" s="227" t="s">
        <v>3764</v>
      </c>
      <c r="D123" s="203">
        <v>125021004</v>
      </c>
      <c r="E123" s="201"/>
      <c r="F123" s="201">
        <v>338</v>
      </c>
      <c r="G123" s="201">
        <v>289</v>
      </c>
      <c r="H123" s="201">
        <f>G123+F123</f>
        <v>627</v>
      </c>
      <c r="I123" s="125"/>
      <c r="J123" s="126"/>
      <c r="K123" s="125"/>
    </row>
    <row r="124" spans="1:11" ht="15">
      <c r="A124" s="130"/>
      <c r="B124" s="261" t="s">
        <v>1165</v>
      </c>
      <c r="C124" s="227" t="s">
        <v>3763</v>
      </c>
      <c r="D124" s="203">
        <v>125021009</v>
      </c>
      <c r="E124" s="201"/>
      <c r="F124" s="201">
        <v>0</v>
      </c>
      <c r="G124" s="201">
        <v>0</v>
      </c>
      <c r="H124" s="201">
        <f>G124+F124</f>
        <v>0</v>
      </c>
      <c r="I124" s="125"/>
      <c r="J124" s="126"/>
      <c r="K124" s="125"/>
    </row>
    <row r="125" spans="1:11" ht="11.25" customHeight="1">
      <c r="A125" s="130"/>
      <c r="B125" s="261" t="s">
        <v>1165</v>
      </c>
      <c r="C125" s="203"/>
      <c r="D125" s="203"/>
      <c r="E125" s="201"/>
      <c r="F125" s="202">
        <f>SUM(F122:F124)</f>
        <v>641</v>
      </c>
      <c r="G125" s="202">
        <f>SUM(G122:G124)</f>
        <v>588</v>
      </c>
      <c r="H125" s="201">
        <f>G125+F125</f>
        <v>1229</v>
      </c>
      <c r="I125" s="125">
        <v>2</v>
      </c>
      <c r="J125" s="126">
        <v>1</v>
      </c>
      <c r="K125" s="125">
        <v>3</v>
      </c>
    </row>
    <row r="126" spans="1:11" ht="15" customHeight="1">
      <c r="A126" s="130">
        <v>35</v>
      </c>
      <c r="B126" s="261" t="s">
        <v>3762</v>
      </c>
      <c r="C126" s="228" t="s">
        <v>3761</v>
      </c>
      <c r="D126" s="203">
        <v>125020903</v>
      </c>
      <c r="E126" s="201"/>
      <c r="F126" s="201">
        <v>384</v>
      </c>
      <c r="G126" s="201">
        <v>280</v>
      </c>
      <c r="H126" s="201">
        <f>G126+F126</f>
        <v>664</v>
      </c>
      <c r="I126" s="125"/>
      <c r="J126" s="126"/>
      <c r="K126" s="125"/>
    </row>
    <row r="127" spans="1:11" ht="15">
      <c r="A127" s="130"/>
      <c r="B127" s="261" t="s">
        <v>1165</v>
      </c>
      <c r="C127" s="227" t="s">
        <v>3760</v>
      </c>
      <c r="D127" s="203">
        <v>125020904</v>
      </c>
      <c r="E127" s="201"/>
      <c r="F127" s="201">
        <v>460</v>
      </c>
      <c r="G127" s="201">
        <v>329</v>
      </c>
      <c r="H127" s="201">
        <f>G127+F127</f>
        <v>789</v>
      </c>
      <c r="I127" s="125"/>
      <c r="J127" s="126"/>
      <c r="K127" s="125"/>
    </row>
    <row r="128" spans="1:11" ht="12.75" customHeight="1">
      <c r="A128" s="130"/>
      <c r="B128" s="261" t="s">
        <v>1165</v>
      </c>
      <c r="C128" s="203"/>
      <c r="D128" s="203"/>
      <c r="E128" s="201"/>
      <c r="F128" s="202">
        <f>SUM(F126:F127)</f>
        <v>844</v>
      </c>
      <c r="G128" s="202">
        <f>SUM(G126:G127)</f>
        <v>609</v>
      </c>
      <c r="H128" s="201">
        <f>G128+F128</f>
        <v>1453</v>
      </c>
      <c r="I128" s="125">
        <v>2</v>
      </c>
      <c r="J128" s="126">
        <v>2</v>
      </c>
      <c r="K128" s="125">
        <v>4</v>
      </c>
    </row>
    <row r="129" spans="1:11" ht="15" customHeight="1">
      <c r="A129" s="130">
        <v>36</v>
      </c>
      <c r="B129" s="261" t="s">
        <v>3759</v>
      </c>
      <c r="C129" s="227" t="s">
        <v>3758</v>
      </c>
      <c r="D129" s="203">
        <v>125021005</v>
      </c>
      <c r="E129" s="201"/>
      <c r="F129" s="201">
        <v>605</v>
      </c>
      <c r="G129" s="201">
        <v>538</v>
      </c>
      <c r="H129" s="201">
        <f>G129+F129</f>
        <v>1143</v>
      </c>
      <c r="I129" s="125"/>
      <c r="J129" s="126"/>
      <c r="K129" s="125"/>
    </row>
    <row r="130" spans="1:11" ht="15">
      <c r="A130" s="130"/>
      <c r="B130" s="261" t="s">
        <v>1165</v>
      </c>
      <c r="C130" s="203"/>
      <c r="D130" s="203"/>
      <c r="E130" s="201"/>
      <c r="F130" s="202">
        <f>SUM(F129)</f>
        <v>605</v>
      </c>
      <c r="G130" s="202">
        <f>SUM(G129)</f>
        <v>538</v>
      </c>
      <c r="H130" s="201">
        <f>G130+F130</f>
        <v>1143</v>
      </c>
      <c r="I130" s="125">
        <v>2</v>
      </c>
      <c r="J130" s="126">
        <v>1</v>
      </c>
      <c r="K130" s="125">
        <v>3</v>
      </c>
    </row>
    <row r="131" spans="1:11" ht="14.25" customHeight="1">
      <c r="A131" s="130">
        <v>37</v>
      </c>
      <c r="B131" s="261" t="s">
        <v>3757</v>
      </c>
      <c r="C131" s="227" t="s">
        <v>3756</v>
      </c>
      <c r="D131" s="203">
        <v>125020901</v>
      </c>
      <c r="E131" s="201"/>
      <c r="F131" s="201">
        <v>463</v>
      </c>
      <c r="G131" s="201">
        <v>419</v>
      </c>
      <c r="H131" s="201">
        <f>G131+F131</f>
        <v>882</v>
      </c>
      <c r="I131" s="125"/>
      <c r="J131" s="126"/>
      <c r="K131" s="125"/>
    </row>
    <row r="132" spans="1:11" ht="15">
      <c r="A132" s="130"/>
      <c r="B132" s="261" t="s">
        <v>1165</v>
      </c>
      <c r="C132" s="227" t="s">
        <v>3755</v>
      </c>
      <c r="D132" s="203">
        <v>125020902</v>
      </c>
      <c r="E132" s="201"/>
      <c r="F132" s="201">
        <v>287</v>
      </c>
      <c r="G132" s="201">
        <v>252</v>
      </c>
      <c r="H132" s="201">
        <f>G132+F132</f>
        <v>539</v>
      </c>
      <c r="I132" s="125"/>
      <c r="J132" s="126"/>
      <c r="K132" s="125"/>
    </row>
    <row r="133" spans="1:11" ht="15">
      <c r="A133" s="130"/>
      <c r="B133" s="261" t="s">
        <v>1165</v>
      </c>
      <c r="C133" s="227" t="s">
        <v>3754</v>
      </c>
      <c r="D133" s="203">
        <v>125020905</v>
      </c>
      <c r="E133" s="201"/>
      <c r="F133" s="201">
        <v>31</v>
      </c>
      <c r="G133" s="201">
        <v>14</v>
      </c>
      <c r="H133" s="201">
        <f>G133+F133</f>
        <v>45</v>
      </c>
      <c r="I133" s="125"/>
      <c r="J133" s="126"/>
      <c r="K133" s="125"/>
    </row>
    <row r="134" spans="1:11" ht="15">
      <c r="A134" s="130"/>
      <c r="B134" s="261" t="s">
        <v>1165</v>
      </c>
      <c r="C134" s="227" t="s">
        <v>3753</v>
      </c>
      <c r="D134" s="203">
        <v>125020906</v>
      </c>
      <c r="E134" s="201"/>
      <c r="F134" s="201">
        <v>96</v>
      </c>
      <c r="G134" s="201">
        <v>92</v>
      </c>
      <c r="H134" s="201">
        <f>G134+F134</f>
        <v>188</v>
      </c>
      <c r="I134" s="125"/>
      <c r="J134" s="126"/>
      <c r="K134" s="125"/>
    </row>
    <row r="135" spans="1:11" ht="15">
      <c r="A135" s="130"/>
      <c r="B135" s="261" t="s">
        <v>1165</v>
      </c>
      <c r="C135" s="227" t="s">
        <v>3752</v>
      </c>
      <c r="D135" s="203">
        <v>125020907</v>
      </c>
      <c r="E135" s="201"/>
      <c r="F135" s="201">
        <v>15</v>
      </c>
      <c r="G135" s="201">
        <v>5</v>
      </c>
      <c r="H135" s="201">
        <f>G135+F135</f>
        <v>20</v>
      </c>
      <c r="I135" s="125"/>
      <c r="J135" s="126"/>
      <c r="K135" s="125"/>
    </row>
    <row r="136" spans="1:11" ht="15">
      <c r="A136" s="130"/>
      <c r="B136" s="261" t="s">
        <v>1165</v>
      </c>
      <c r="C136" s="227" t="s">
        <v>3751</v>
      </c>
      <c r="D136" s="203">
        <v>125020908</v>
      </c>
      <c r="E136" s="201"/>
      <c r="F136" s="201">
        <v>0</v>
      </c>
      <c r="G136" s="201">
        <v>0</v>
      </c>
      <c r="H136" s="201">
        <f>G136+F136</f>
        <v>0</v>
      </c>
      <c r="I136" s="125"/>
      <c r="J136" s="126"/>
      <c r="K136" s="125"/>
    </row>
    <row r="137" spans="1:11" ht="15">
      <c r="A137" s="130"/>
      <c r="B137" s="261" t="s">
        <v>1165</v>
      </c>
      <c r="C137" s="203"/>
      <c r="D137" s="203"/>
      <c r="E137" s="201"/>
      <c r="F137" s="202">
        <f>SUM(F131:F136)</f>
        <v>892</v>
      </c>
      <c r="G137" s="202">
        <f>SUM(G131:G136)</f>
        <v>782</v>
      </c>
      <c r="H137" s="201">
        <f>G137+F137</f>
        <v>1674</v>
      </c>
      <c r="I137" s="125">
        <v>2</v>
      </c>
      <c r="J137" s="126">
        <v>2</v>
      </c>
      <c r="K137" s="125">
        <v>4</v>
      </c>
    </row>
    <row r="138" spans="1:11" ht="16.5" customHeight="1">
      <c r="A138" s="130">
        <v>38</v>
      </c>
      <c r="B138" s="261" t="s">
        <v>3750</v>
      </c>
      <c r="C138" s="227" t="s">
        <v>3749</v>
      </c>
      <c r="D138" s="203">
        <v>125020803</v>
      </c>
      <c r="E138" s="201"/>
      <c r="F138" s="201">
        <v>681</v>
      </c>
      <c r="G138" s="201">
        <v>656</v>
      </c>
      <c r="H138" s="201">
        <f>G138+F138</f>
        <v>1337</v>
      </c>
      <c r="I138" s="125"/>
      <c r="J138" s="126"/>
      <c r="K138" s="125"/>
    </row>
    <row r="139" spans="1:11" ht="15">
      <c r="A139" s="130"/>
      <c r="B139" s="261" t="s">
        <v>1165</v>
      </c>
      <c r="C139" s="227" t="s">
        <v>3748</v>
      </c>
      <c r="D139" s="203">
        <v>125020804</v>
      </c>
      <c r="E139" s="201"/>
      <c r="F139" s="201">
        <v>251</v>
      </c>
      <c r="G139" s="201">
        <v>233</v>
      </c>
      <c r="H139" s="201">
        <f>G139+F139</f>
        <v>484</v>
      </c>
      <c r="I139" s="125"/>
      <c r="J139" s="126"/>
      <c r="K139" s="125"/>
    </row>
    <row r="140" spans="1:11" ht="18.75" customHeight="1">
      <c r="A140" s="130"/>
      <c r="B140" s="261" t="s">
        <v>1165</v>
      </c>
      <c r="C140" s="227" t="s">
        <v>3747</v>
      </c>
      <c r="D140" s="203">
        <v>125020810</v>
      </c>
      <c r="E140" s="201"/>
      <c r="F140" s="201">
        <v>0</v>
      </c>
      <c r="G140" s="201">
        <v>0</v>
      </c>
      <c r="H140" s="201">
        <f>G140+F140</f>
        <v>0</v>
      </c>
      <c r="I140" s="125"/>
      <c r="J140" s="126"/>
      <c r="K140" s="125"/>
    </row>
    <row r="141" spans="1:11" ht="15">
      <c r="A141" s="130"/>
      <c r="B141" s="261" t="s">
        <v>1165</v>
      </c>
      <c r="C141" s="227" t="s">
        <v>3746</v>
      </c>
      <c r="D141" s="203">
        <v>125020811</v>
      </c>
      <c r="E141" s="201"/>
      <c r="F141" s="201">
        <v>0</v>
      </c>
      <c r="G141" s="201">
        <v>0</v>
      </c>
      <c r="H141" s="201">
        <f>G141+F141</f>
        <v>0</v>
      </c>
      <c r="I141" s="125"/>
      <c r="J141" s="126"/>
      <c r="K141" s="125"/>
    </row>
    <row r="142" spans="1:11" ht="15">
      <c r="A142" s="130"/>
      <c r="B142" s="261" t="s">
        <v>1165</v>
      </c>
      <c r="C142" s="203"/>
      <c r="D142" s="203"/>
      <c r="E142" s="201"/>
      <c r="F142" s="202">
        <f>SUM(F138:F141)</f>
        <v>932</v>
      </c>
      <c r="G142" s="202">
        <f>SUM(G138:G141)</f>
        <v>889</v>
      </c>
      <c r="H142" s="201">
        <f>G142+F142</f>
        <v>1821</v>
      </c>
      <c r="I142" s="125">
        <v>2</v>
      </c>
      <c r="J142" s="126">
        <v>2</v>
      </c>
      <c r="K142" s="125">
        <v>4</v>
      </c>
    </row>
    <row r="143" spans="1:11" ht="19.5" customHeight="1">
      <c r="A143" s="130">
        <v>39</v>
      </c>
      <c r="B143" s="261" t="s">
        <v>3745</v>
      </c>
      <c r="C143" s="227" t="s">
        <v>3744</v>
      </c>
      <c r="D143" s="203">
        <v>125020805</v>
      </c>
      <c r="E143" s="201"/>
      <c r="F143" s="201">
        <v>299</v>
      </c>
      <c r="G143" s="201">
        <v>292</v>
      </c>
      <c r="H143" s="201">
        <f>G143+F143</f>
        <v>591</v>
      </c>
      <c r="I143" s="125"/>
      <c r="J143" s="126"/>
      <c r="K143" s="125"/>
    </row>
    <row r="144" spans="1:11" ht="15">
      <c r="A144" s="130"/>
      <c r="B144" s="261" t="s">
        <v>1165</v>
      </c>
      <c r="C144" s="227" t="s">
        <v>3743</v>
      </c>
      <c r="D144" s="203">
        <v>125020806</v>
      </c>
      <c r="E144" s="201"/>
      <c r="F144" s="201">
        <v>47</v>
      </c>
      <c r="G144" s="201">
        <v>54</v>
      </c>
      <c r="H144" s="201">
        <f>G144+F144</f>
        <v>101</v>
      </c>
      <c r="I144" s="125"/>
      <c r="J144" s="126"/>
      <c r="K144" s="125"/>
    </row>
    <row r="145" spans="1:11" ht="15">
      <c r="A145" s="130"/>
      <c r="B145" s="261" t="s">
        <v>1165</v>
      </c>
      <c r="C145" s="227" t="s">
        <v>3742</v>
      </c>
      <c r="D145" s="203">
        <v>125020807</v>
      </c>
      <c r="E145" s="201"/>
      <c r="F145" s="201">
        <v>142</v>
      </c>
      <c r="G145" s="201">
        <v>120</v>
      </c>
      <c r="H145" s="201">
        <f>G145+F145</f>
        <v>262</v>
      </c>
      <c r="I145" s="125"/>
      <c r="J145" s="126"/>
      <c r="K145" s="125"/>
    </row>
    <row r="146" spans="1:11" ht="15">
      <c r="A146" s="130"/>
      <c r="B146" s="261" t="s">
        <v>1165</v>
      </c>
      <c r="C146" s="203"/>
      <c r="D146" s="203"/>
      <c r="E146" s="201"/>
      <c r="F146" s="202">
        <f>SUM(F143:F145)</f>
        <v>488</v>
      </c>
      <c r="G146" s="202">
        <f>SUM(G143:G145)</f>
        <v>466</v>
      </c>
      <c r="H146" s="201">
        <f>G146+F146</f>
        <v>954</v>
      </c>
      <c r="I146" s="125">
        <v>1</v>
      </c>
      <c r="J146" s="126">
        <v>1</v>
      </c>
      <c r="K146" s="125">
        <v>2</v>
      </c>
    </row>
    <row r="147" spans="1:11" ht="20.25" customHeight="1">
      <c r="A147" s="130">
        <v>40</v>
      </c>
      <c r="B147" s="261" t="s">
        <v>3741</v>
      </c>
      <c r="C147" s="227" t="s">
        <v>3740</v>
      </c>
      <c r="D147" s="203">
        <v>125020802</v>
      </c>
      <c r="E147" s="201"/>
      <c r="F147" s="201">
        <v>463</v>
      </c>
      <c r="G147" s="201">
        <v>450</v>
      </c>
      <c r="H147" s="201">
        <f>G147+F147</f>
        <v>913</v>
      </c>
      <c r="I147" s="125"/>
      <c r="J147" s="126"/>
      <c r="K147" s="125"/>
    </row>
    <row r="148" spans="1:11" ht="15">
      <c r="A148" s="130"/>
      <c r="B148" s="261" t="s">
        <v>1165</v>
      </c>
      <c r="C148" s="227" t="s">
        <v>3739</v>
      </c>
      <c r="D148" s="203">
        <v>125020801</v>
      </c>
      <c r="E148" s="201"/>
      <c r="F148" s="201">
        <v>214</v>
      </c>
      <c r="G148" s="201">
        <v>182</v>
      </c>
      <c r="H148" s="201">
        <f>G148+F148</f>
        <v>396</v>
      </c>
      <c r="I148" s="125"/>
      <c r="J148" s="126"/>
      <c r="K148" s="125"/>
    </row>
    <row r="149" spans="1:11" ht="15">
      <c r="A149" s="130"/>
      <c r="B149" s="261" t="s">
        <v>1165</v>
      </c>
      <c r="C149" s="203"/>
      <c r="D149" s="203"/>
      <c r="E149" s="201"/>
      <c r="F149" s="202">
        <f>SUM(F147:F148)</f>
        <v>677</v>
      </c>
      <c r="G149" s="202">
        <f>SUM(G147:G148)</f>
        <v>632</v>
      </c>
      <c r="H149" s="201">
        <f>G149+F149</f>
        <v>1309</v>
      </c>
      <c r="I149" s="125">
        <v>2</v>
      </c>
      <c r="J149" s="126">
        <v>2</v>
      </c>
      <c r="K149" s="125">
        <v>4</v>
      </c>
    </row>
    <row r="150" spans="1:11" ht="15" customHeight="1">
      <c r="A150" s="130">
        <v>41</v>
      </c>
      <c r="B150" s="261" t="s">
        <v>3738</v>
      </c>
      <c r="C150" s="227" t="s">
        <v>3737</v>
      </c>
      <c r="D150" s="203">
        <v>125020808</v>
      </c>
      <c r="E150" s="201"/>
      <c r="F150" s="201">
        <v>179</v>
      </c>
      <c r="G150" s="201">
        <v>133</v>
      </c>
      <c r="H150" s="201">
        <f>G150+F150</f>
        <v>312</v>
      </c>
      <c r="I150" s="125"/>
      <c r="J150" s="126"/>
      <c r="K150" s="125"/>
    </row>
    <row r="151" spans="1:11" ht="15">
      <c r="A151" s="130"/>
      <c r="B151" s="261" t="s">
        <v>1165</v>
      </c>
      <c r="C151" s="228" t="s">
        <v>3736</v>
      </c>
      <c r="D151" s="203">
        <v>125020809</v>
      </c>
      <c r="E151" s="201"/>
      <c r="F151" s="201">
        <v>203</v>
      </c>
      <c r="G151" s="201">
        <v>186</v>
      </c>
      <c r="H151" s="201">
        <f>G151+F151</f>
        <v>389</v>
      </c>
      <c r="I151" s="125"/>
      <c r="J151" s="126"/>
      <c r="K151" s="125"/>
    </row>
    <row r="152" spans="1:11" ht="15">
      <c r="A152" s="130"/>
      <c r="B152" s="261" t="s">
        <v>1165</v>
      </c>
      <c r="C152" s="203"/>
      <c r="D152" s="203"/>
      <c r="E152" s="201"/>
      <c r="F152" s="202">
        <f>SUM(F150:F151)</f>
        <v>382</v>
      </c>
      <c r="G152" s="202">
        <f>SUM(G150:G151)</f>
        <v>319</v>
      </c>
      <c r="H152" s="201">
        <f>G152+F152</f>
        <v>701</v>
      </c>
      <c r="I152" s="125">
        <v>1</v>
      </c>
      <c r="J152" s="126">
        <v>1</v>
      </c>
      <c r="K152" s="125">
        <v>2</v>
      </c>
    </row>
    <row r="153" spans="1:11" ht="13.5" customHeight="1">
      <c r="A153" s="130">
        <v>42</v>
      </c>
      <c r="B153" s="261" t="s">
        <v>3735</v>
      </c>
      <c r="C153" s="227" t="s">
        <v>3734</v>
      </c>
      <c r="D153" s="203">
        <v>125020702</v>
      </c>
      <c r="E153" s="201"/>
      <c r="F153" s="201">
        <v>255</v>
      </c>
      <c r="G153" s="201">
        <v>204</v>
      </c>
      <c r="H153" s="201">
        <f>G153+F153</f>
        <v>459</v>
      </c>
      <c r="I153" s="125"/>
      <c r="J153" s="126"/>
      <c r="K153" s="125"/>
    </row>
    <row r="154" spans="1:11" ht="15">
      <c r="A154" s="111"/>
      <c r="B154" s="261" t="s">
        <v>1165</v>
      </c>
      <c r="C154" s="227" t="s">
        <v>3733</v>
      </c>
      <c r="D154" s="203">
        <v>125020703</v>
      </c>
      <c r="E154" s="201"/>
      <c r="F154" s="201">
        <v>231</v>
      </c>
      <c r="G154" s="201">
        <v>209</v>
      </c>
      <c r="H154" s="201">
        <f>G154+F154</f>
        <v>440</v>
      </c>
      <c r="I154" s="125"/>
      <c r="J154" s="126"/>
      <c r="K154" s="125"/>
    </row>
    <row r="155" spans="1:11" ht="15">
      <c r="A155" s="130"/>
      <c r="B155" s="261" t="s">
        <v>1165</v>
      </c>
      <c r="C155" s="227" t="s">
        <v>3733</v>
      </c>
      <c r="D155" s="203">
        <v>125020704</v>
      </c>
      <c r="E155" s="201"/>
      <c r="F155" s="201">
        <v>279</v>
      </c>
      <c r="G155" s="201">
        <v>231</v>
      </c>
      <c r="H155" s="201">
        <f>G155+F155</f>
        <v>510</v>
      </c>
      <c r="I155" s="125"/>
      <c r="J155" s="126"/>
      <c r="K155" s="125"/>
    </row>
    <row r="156" spans="1:11" ht="15">
      <c r="A156" s="130"/>
      <c r="B156" s="261" t="s">
        <v>1165</v>
      </c>
      <c r="C156" s="203"/>
      <c r="D156" s="203"/>
      <c r="E156" s="201"/>
      <c r="F156" s="202">
        <f>SUM(F153:F155)</f>
        <v>765</v>
      </c>
      <c r="G156" s="202">
        <f>SUM(G153:G155)</f>
        <v>644</v>
      </c>
      <c r="H156" s="201">
        <f>G156+F156</f>
        <v>1409</v>
      </c>
      <c r="I156" s="125">
        <v>2</v>
      </c>
      <c r="J156" s="126">
        <v>2</v>
      </c>
      <c r="K156" s="125">
        <v>4</v>
      </c>
    </row>
    <row r="157" spans="1:11" ht="19.5" customHeight="1">
      <c r="A157" s="130">
        <v>43</v>
      </c>
      <c r="B157" s="261" t="s">
        <v>3732</v>
      </c>
      <c r="C157" s="227" t="s">
        <v>3731</v>
      </c>
      <c r="D157" s="203">
        <v>125020602</v>
      </c>
      <c r="E157" s="201"/>
      <c r="F157" s="201">
        <v>137</v>
      </c>
      <c r="G157" s="201">
        <v>138</v>
      </c>
      <c r="H157" s="201">
        <f>G157+F157</f>
        <v>275</v>
      </c>
      <c r="I157" s="125"/>
      <c r="J157" s="126"/>
      <c r="K157" s="125"/>
    </row>
    <row r="158" spans="1:11" ht="15">
      <c r="A158" s="130"/>
      <c r="B158" s="261" t="s">
        <v>1165</v>
      </c>
      <c r="C158" s="227" t="s">
        <v>3730</v>
      </c>
      <c r="D158" s="203">
        <v>125020701</v>
      </c>
      <c r="E158" s="201"/>
      <c r="F158" s="201">
        <v>443</v>
      </c>
      <c r="G158" s="201">
        <v>397</v>
      </c>
      <c r="H158" s="201">
        <f>G158+F158</f>
        <v>840</v>
      </c>
      <c r="I158" s="125"/>
      <c r="J158" s="126"/>
      <c r="K158" s="125"/>
    </row>
    <row r="159" spans="1:11" ht="15">
      <c r="A159" s="130"/>
      <c r="B159" s="261" t="s">
        <v>1165</v>
      </c>
      <c r="C159" s="203"/>
      <c r="D159" s="203"/>
      <c r="E159" s="201"/>
      <c r="F159" s="202">
        <f>SUM(F157:F158)</f>
        <v>580</v>
      </c>
      <c r="G159" s="202">
        <f>SUM(G157:G158)</f>
        <v>535</v>
      </c>
      <c r="H159" s="201">
        <f>G159+F159</f>
        <v>1115</v>
      </c>
      <c r="I159" s="125">
        <v>2</v>
      </c>
      <c r="J159" s="126">
        <v>1</v>
      </c>
      <c r="K159" s="125">
        <v>3</v>
      </c>
    </row>
    <row r="160" spans="1:11" ht="21" customHeight="1">
      <c r="A160" s="130">
        <v>44</v>
      </c>
      <c r="B160" s="261" t="s">
        <v>3876</v>
      </c>
      <c r="C160" s="227" t="s">
        <v>3728</v>
      </c>
      <c r="D160" s="203">
        <v>125020604</v>
      </c>
      <c r="E160" s="201"/>
      <c r="F160" s="201">
        <v>269</v>
      </c>
      <c r="G160" s="201">
        <v>249</v>
      </c>
      <c r="H160" s="201">
        <f>G160+F160</f>
        <v>518</v>
      </c>
      <c r="I160" s="125"/>
      <c r="J160" s="126"/>
      <c r="K160" s="125"/>
    </row>
    <row r="161" spans="1:11" ht="15">
      <c r="A161" s="130"/>
      <c r="B161" s="261" t="s">
        <v>1165</v>
      </c>
      <c r="C161" s="227" t="s">
        <v>3727</v>
      </c>
      <c r="D161" s="203">
        <v>125020605</v>
      </c>
      <c r="E161" s="201"/>
      <c r="F161" s="201">
        <v>283</v>
      </c>
      <c r="G161" s="201">
        <v>249</v>
      </c>
      <c r="H161" s="201">
        <f>G161+F161</f>
        <v>532</v>
      </c>
      <c r="I161" s="125"/>
      <c r="J161" s="126"/>
      <c r="K161" s="125"/>
    </row>
    <row r="162" spans="1:11" ht="15">
      <c r="A162" s="130"/>
      <c r="B162" s="261" t="s">
        <v>1165</v>
      </c>
      <c r="C162" s="203"/>
      <c r="D162" s="203"/>
      <c r="E162" s="201"/>
      <c r="F162" s="202">
        <f>SUM(F160:F161)</f>
        <v>552</v>
      </c>
      <c r="G162" s="202">
        <f>SUM(G160:G161)</f>
        <v>498</v>
      </c>
      <c r="H162" s="201">
        <f>G162+F162</f>
        <v>1050</v>
      </c>
      <c r="I162" s="125">
        <v>1</v>
      </c>
      <c r="J162" s="126">
        <v>1</v>
      </c>
      <c r="K162" s="125">
        <v>2</v>
      </c>
    </row>
    <row r="163" spans="1:11" ht="16.5" customHeight="1">
      <c r="A163" s="130">
        <v>45</v>
      </c>
      <c r="B163" s="261" t="s">
        <v>3726</v>
      </c>
      <c r="C163" s="227" t="s">
        <v>3725</v>
      </c>
      <c r="D163" s="203">
        <v>125020601</v>
      </c>
      <c r="E163" s="201"/>
      <c r="F163" s="201">
        <v>12</v>
      </c>
      <c r="G163" s="201">
        <v>9</v>
      </c>
      <c r="H163" s="201">
        <f>G163+F163</f>
        <v>21</v>
      </c>
      <c r="I163" s="125"/>
      <c r="J163" s="126"/>
      <c r="K163" s="125"/>
    </row>
    <row r="164" spans="1:11" ht="13.5" customHeight="1">
      <c r="A164" s="111"/>
      <c r="B164" s="261" t="s">
        <v>1165</v>
      </c>
      <c r="C164" s="227" t="s">
        <v>3724</v>
      </c>
      <c r="D164" s="203">
        <v>125020603</v>
      </c>
      <c r="E164" s="201"/>
      <c r="F164" s="201">
        <v>481</v>
      </c>
      <c r="G164" s="201">
        <v>436</v>
      </c>
      <c r="H164" s="201">
        <f>G164+F164</f>
        <v>917</v>
      </c>
      <c r="I164" s="125"/>
      <c r="J164" s="126"/>
      <c r="K164" s="125"/>
    </row>
    <row r="165" spans="1:11" ht="13.5" customHeight="1">
      <c r="A165" s="130"/>
      <c r="B165" s="261" t="s">
        <v>1165</v>
      </c>
      <c r="C165" s="203"/>
      <c r="D165" s="203"/>
      <c r="E165" s="201"/>
      <c r="F165" s="202">
        <f>SUM(F163:F164)</f>
        <v>493</v>
      </c>
      <c r="G165" s="202">
        <f>SUM(G163:G164)</f>
        <v>445</v>
      </c>
      <c r="H165" s="201">
        <f>G165+F165</f>
        <v>938</v>
      </c>
      <c r="I165" s="125">
        <v>1</v>
      </c>
      <c r="J165" s="126">
        <v>1</v>
      </c>
      <c r="K165" s="125">
        <v>2</v>
      </c>
    </row>
    <row r="166" spans="1:11" ht="18" customHeight="1">
      <c r="A166" s="130">
        <v>46</v>
      </c>
      <c r="B166" s="261" t="s">
        <v>3723</v>
      </c>
      <c r="C166" s="227" t="s">
        <v>3722</v>
      </c>
      <c r="D166" s="203">
        <v>125020501</v>
      </c>
      <c r="E166" s="201"/>
      <c r="F166" s="201">
        <v>457</v>
      </c>
      <c r="G166" s="201">
        <v>426</v>
      </c>
      <c r="H166" s="201">
        <f>G166+F166</f>
        <v>883</v>
      </c>
      <c r="I166" s="125"/>
      <c r="J166" s="126"/>
      <c r="K166" s="125"/>
    </row>
    <row r="167" spans="1:11" ht="13.5" customHeight="1">
      <c r="A167" s="130"/>
      <c r="B167" s="261" t="s">
        <v>1165</v>
      </c>
      <c r="C167" s="227" t="s">
        <v>3721</v>
      </c>
      <c r="D167" s="203">
        <v>125020502</v>
      </c>
      <c r="E167" s="201"/>
      <c r="F167" s="201">
        <v>236</v>
      </c>
      <c r="G167" s="201">
        <v>244</v>
      </c>
      <c r="H167" s="201">
        <f>G167+F167</f>
        <v>480</v>
      </c>
      <c r="I167" s="125"/>
      <c r="J167" s="126"/>
      <c r="K167" s="125"/>
    </row>
    <row r="168" spans="1:11" ht="11.25" customHeight="1">
      <c r="A168" s="130"/>
      <c r="B168" s="261" t="s">
        <v>1165</v>
      </c>
      <c r="C168" s="203"/>
      <c r="D168" s="203"/>
      <c r="E168" s="201"/>
      <c r="F168" s="202">
        <f>SUM(F166:F167)</f>
        <v>693</v>
      </c>
      <c r="G168" s="202">
        <f>SUM(G166:G167)</f>
        <v>670</v>
      </c>
      <c r="H168" s="201">
        <f>G168+F168</f>
        <v>1363</v>
      </c>
      <c r="I168" s="125">
        <v>2</v>
      </c>
      <c r="J168" s="126">
        <v>2</v>
      </c>
      <c r="K168" s="125">
        <v>4</v>
      </c>
    </row>
    <row r="169" spans="1:11" ht="21.75" customHeight="1">
      <c r="A169" s="130">
        <v>47</v>
      </c>
      <c r="B169" s="261" t="s">
        <v>3720</v>
      </c>
      <c r="C169" s="227" t="s">
        <v>3719</v>
      </c>
      <c r="D169" s="203">
        <v>125020503</v>
      </c>
      <c r="E169" s="201"/>
      <c r="F169" s="201">
        <v>123</v>
      </c>
      <c r="G169" s="201">
        <v>134</v>
      </c>
      <c r="H169" s="201">
        <f>G169+F169</f>
        <v>257</v>
      </c>
      <c r="I169" s="125"/>
      <c r="J169" s="126"/>
      <c r="K169" s="125"/>
    </row>
    <row r="170" spans="1:11" ht="15">
      <c r="A170" s="130"/>
      <c r="B170" s="261" t="s">
        <v>1165</v>
      </c>
      <c r="C170" s="227" t="s">
        <v>3718</v>
      </c>
      <c r="D170" s="203">
        <v>125020401</v>
      </c>
      <c r="E170" s="201"/>
      <c r="F170" s="201">
        <v>422</v>
      </c>
      <c r="G170" s="201">
        <v>341</v>
      </c>
      <c r="H170" s="201">
        <f>G170+F170</f>
        <v>763</v>
      </c>
      <c r="I170" s="125"/>
      <c r="J170" s="126"/>
      <c r="K170" s="125"/>
    </row>
    <row r="171" spans="1:11" ht="15">
      <c r="A171" s="130"/>
      <c r="B171" s="261" t="s">
        <v>1165</v>
      </c>
      <c r="C171" s="203"/>
      <c r="D171" s="203"/>
      <c r="E171" s="201"/>
      <c r="F171" s="202">
        <f>SUM(F169:F170)</f>
        <v>545</v>
      </c>
      <c r="G171" s="202">
        <f>SUM(G169:G170)</f>
        <v>475</v>
      </c>
      <c r="H171" s="201">
        <f>G171+F171</f>
        <v>1020</v>
      </c>
      <c r="I171" s="125">
        <v>1</v>
      </c>
      <c r="J171" s="126">
        <v>1</v>
      </c>
      <c r="K171" s="125">
        <v>2</v>
      </c>
    </row>
    <row r="172" spans="1:11" ht="16.5" customHeight="1">
      <c r="A172" s="130">
        <v>48</v>
      </c>
      <c r="B172" s="261" t="s">
        <v>3717</v>
      </c>
      <c r="C172" s="227" t="s">
        <v>3716</v>
      </c>
      <c r="D172" s="203">
        <v>125020504</v>
      </c>
      <c r="E172" s="201"/>
      <c r="F172" s="201">
        <v>328</v>
      </c>
      <c r="G172" s="201">
        <v>256</v>
      </c>
      <c r="H172" s="201">
        <f>G172+F172</f>
        <v>584</v>
      </c>
      <c r="I172" s="125"/>
      <c r="J172" s="126"/>
      <c r="K172" s="125"/>
    </row>
    <row r="173" spans="1:11" ht="15">
      <c r="A173" s="130"/>
      <c r="B173" s="261" t="s">
        <v>1165</v>
      </c>
      <c r="C173" s="227" t="s">
        <v>3715</v>
      </c>
      <c r="D173" s="203">
        <v>125020505</v>
      </c>
      <c r="E173" s="201"/>
      <c r="F173" s="201">
        <v>131</v>
      </c>
      <c r="G173" s="201">
        <v>121</v>
      </c>
      <c r="H173" s="201">
        <f>G173+F173</f>
        <v>252</v>
      </c>
      <c r="I173" s="125"/>
      <c r="J173" s="126"/>
      <c r="K173" s="125"/>
    </row>
    <row r="174" spans="1:11" ht="15">
      <c r="A174" s="130"/>
      <c r="B174" s="261" t="s">
        <v>1165</v>
      </c>
      <c r="C174" s="203"/>
      <c r="D174" s="203"/>
      <c r="E174" s="201"/>
      <c r="F174" s="202">
        <f>SUM(F172:F173)</f>
        <v>459</v>
      </c>
      <c r="G174" s="202">
        <f>SUM(G172:G173)</f>
        <v>377</v>
      </c>
      <c r="H174" s="201">
        <f>G174+F174</f>
        <v>836</v>
      </c>
      <c r="I174" s="125">
        <v>1</v>
      </c>
      <c r="J174" s="126">
        <v>1</v>
      </c>
      <c r="K174" s="125">
        <v>2</v>
      </c>
    </row>
    <row r="175" spans="1:11" ht="24.75" customHeight="1">
      <c r="A175" s="130">
        <v>49</v>
      </c>
      <c r="B175" s="261" t="s">
        <v>3714</v>
      </c>
      <c r="C175" s="227" t="s">
        <v>3713</v>
      </c>
      <c r="D175" s="203">
        <v>125020402</v>
      </c>
      <c r="E175" s="201"/>
      <c r="F175" s="201">
        <v>504</v>
      </c>
      <c r="G175" s="201">
        <v>466</v>
      </c>
      <c r="H175" s="201">
        <f>G175+F175</f>
        <v>970</v>
      </c>
      <c r="I175" s="125"/>
      <c r="J175" s="126"/>
      <c r="K175" s="125"/>
    </row>
    <row r="176" spans="1:11" ht="15">
      <c r="A176" s="130"/>
      <c r="B176" s="261" t="s">
        <v>1165</v>
      </c>
      <c r="C176" s="203"/>
      <c r="D176" s="203"/>
      <c r="E176" s="201"/>
      <c r="F176" s="202">
        <v>504</v>
      </c>
      <c r="G176" s="202">
        <v>466</v>
      </c>
      <c r="H176" s="201">
        <f>G176+F176</f>
        <v>970</v>
      </c>
      <c r="I176" s="125">
        <v>1</v>
      </c>
      <c r="J176" s="126">
        <v>1</v>
      </c>
      <c r="K176" s="125">
        <v>2</v>
      </c>
    </row>
    <row r="177" spans="1:11" ht="15.75" customHeight="1">
      <c r="A177" s="130">
        <v>50</v>
      </c>
      <c r="B177" s="261" t="s">
        <v>3712</v>
      </c>
      <c r="C177" s="227" t="s">
        <v>3711</v>
      </c>
      <c r="D177" s="203">
        <v>125020403</v>
      </c>
      <c r="E177" s="201"/>
      <c r="F177" s="201">
        <v>416</v>
      </c>
      <c r="G177" s="201">
        <v>410</v>
      </c>
      <c r="H177" s="201">
        <f>G177+F177</f>
        <v>826</v>
      </c>
      <c r="I177" s="125"/>
      <c r="J177" s="126"/>
      <c r="K177" s="125"/>
    </row>
    <row r="178" spans="1:11" ht="15">
      <c r="A178" s="130"/>
      <c r="B178" s="261" t="s">
        <v>1165</v>
      </c>
      <c r="C178" s="227" t="s">
        <v>3710</v>
      </c>
      <c r="D178" s="203">
        <v>125020506</v>
      </c>
      <c r="E178" s="201"/>
      <c r="F178" s="201">
        <v>98</v>
      </c>
      <c r="G178" s="201">
        <v>91</v>
      </c>
      <c r="H178" s="201">
        <f>G178+F178</f>
        <v>189</v>
      </c>
      <c r="I178" s="125"/>
      <c r="J178" s="126"/>
      <c r="K178" s="125"/>
    </row>
    <row r="179" spans="1:11" ht="15">
      <c r="A179" s="130"/>
      <c r="B179" s="261" t="s">
        <v>1165</v>
      </c>
      <c r="C179" s="227" t="s">
        <v>3709</v>
      </c>
      <c r="D179" s="203">
        <v>125020507</v>
      </c>
      <c r="E179" s="201"/>
      <c r="F179" s="201">
        <v>48</v>
      </c>
      <c r="G179" s="201">
        <v>43</v>
      </c>
      <c r="H179" s="201">
        <f>G179+F179</f>
        <v>91</v>
      </c>
      <c r="I179" s="125"/>
      <c r="J179" s="126"/>
      <c r="K179" s="125"/>
    </row>
    <row r="180" spans="1:11" ht="15">
      <c r="A180" s="130"/>
      <c r="B180" s="261" t="s">
        <v>1165</v>
      </c>
      <c r="C180" s="203"/>
      <c r="D180" s="203"/>
      <c r="E180" s="201"/>
      <c r="F180" s="202">
        <f>SUM(F177:F179)</f>
        <v>562</v>
      </c>
      <c r="G180" s="202">
        <f>SUM(G177:G179)</f>
        <v>544</v>
      </c>
      <c r="H180" s="201">
        <f>G180+F180</f>
        <v>1106</v>
      </c>
      <c r="I180" s="125">
        <v>1</v>
      </c>
      <c r="J180" s="126">
        <v>1</v>
      </c>
      <c r="K180" s="125">
        <v>2</v>
      </c>
    </row>
    <row r="181" spans="1:11" ht="15.75" customHeight="1">
      <c r="A181" s="130">
        <v>51</v>
      </c>
      <c r="B181" s="261" t="s">
        <v>3708</v>
      </c>
      <c r="C181" s="227" t="s">
        <v>3707</v>
      </c>
      <c r="D181" s="203">
        <v>125020302</v>
      </c>
      <c r="E181" s="201"/>
      <c r="F181" s="201">
        <v>613</v>
      </c>
      <c r="G181" s="201">
        <v>575</v>
      </c>
      <c r="H181" s="201">
        <f>G181+F181</f>
        <v>1188</v>
      </c>
      <c r="I181" s="125"/>
      <c r="J181" s="126"/>
      <c r="K181" s="125"/>
    </row>
    <row r="182" spans="1:11" ht="15">
      <c r="A182" s="130"/>
      <c r="B182" s="261" t="s">
        <v>1165</v>
      </c>
      <c r="C182" s="227" t="s">
        <v>3706</v>
      </c>
      <c r="D182" s="203">
        <v>125020404</v>
      </c>
      <c r="E182" s="201"/>
      <c r="F182" s="201">
        <v>248</v>
      </c>
      <c r="G182" s="201">
        <v>227</v>
      </c>
      <c r="H182" s="201">
        <f>G182+F182</f>
        <v>475</v>
      </c>
      <c r="I182" s="125"/>
      <c r="J182" s="126"/>
      <c r="K182" s="125"/>
    </row>
    <row r="183" spans="1:11" ht="15">
      <c r="A183" s="130"/>
      <c r="B183" s="261" t="s">
        <v>1165</v>
      </c>
      <c r="C183" s="117"/>
      <c r="D183" s="117"/>
      <c r="E183" s="113"/>
      <c r="F183" s="221">
        <f>SUM(F181:F182)</f>
        <v>861</v>
      </c>
      <c r="G183" s="221">
        <f>SUM(G181:G182)</f>
        <v>802</v>
      </c>
      <c r="H183" s="201">
        <f>G183+F183</f>
        <v>1663</v>
      </c>
      <c r="I183" s="125">
        <v>2</v>
      </c>
      <c r="J183" s="126">
        <v>2</v>
      </c>
      <c r="K183" s="125">
        <v>4</v>
      </c>
    </row>
    <row r="184" spans="1:11" ht="18.75" customHeight="1">
      <c r="A184" s="130">
        <v>52</v>
      </c>
      <c r="B184" s="261" t="s">
        <v>3705</v>
      </c>
      <c r="C184" s="227" t="s">
        <v>3704</v>
      </c>
      <c r="D184" s="203">
        <v>125020301</v>
      </c>
      <c r="E184" s="201"/>
      <c r="F184" s="201">
        <v>337</v>
      </c>
      <c r="G184" s="201">
        <v>342</v>
      </c>
      <c r="H184" s="201">
        <f>G184+F184</f>
        <v>679</v>
      </c>
      <c r="I184" s="125"/>
      <c r="J184" s="126"/>
      <c r="K184" s="125"/>
    </row>
    <row r="185" spans="1:11" ht="15">
      <c r="A185" s="111"/>
      <c r="B185" s="261" t="s">
        <v>1165</v>
      </c>
      <c r="C185" s="227" t="s">
        <v>3703</v>
      </c>
      <c r="D185" s="203">
        <v>125020303</v>
      </c>
      <c r="E185" s="201"/>
      <c r="F185" s="201">
        <v>378</v>
      </c>
      <c r="G185" s="201">
        <v>300</v>
      </c>
      <c r="H185" s="201">
        <f>G185+F185</f>
        <v>678</v>
      </c>
      <c r="I185" s="125"/>
      <c r="J185" s="126"/>
      <c r="K185" s="125"/>
    </row>
    <row r="186" spans="1:11" ht="15">
      <c r="A186" s="130"/>
      <c r="B186" s="261" t="s">
        <v>3440</v>
      </c>
      <c r="C186" s="203"/>
      <c r="D186" s="203"/>
      <c r="E186" s="201"/>
      <c r="F186" s="202">
        <f>SUM(F184:F185)</f>
        <v>715</v>
      </c>
      <c r="G186" s="202">
        <f>SUM(G184:G185)</f>
        <v>642</v>
      </c>
      <c r="H186" s="201">
        <f>G186+F186</f>
        <v>1357</v>
      </c>
      <c r="I186" s="125">
        <v>2</v>
      </c>
      <c r="J186" s="126">
        <v>2</v>
      </c>
      <c r="K186" s="125">
        <v>4</v>
      </c>
    </row>
    <row r="187" spans="1:11" ht="16.5" customHeight="1">
      <c r="A187" s="130">
        <v>53</v>
      </c>
      <c r="B187" s="261" t="s">
        <v>3702</v>
      </c>
      <c r="C187" s="227" t="s">
        <v>3701</v>
      </c>
      <c r="D187" s="203">
        <v>125020304</v>
      </c>
      <c r="E187" s="201"/>
      <c r="F187" s="201">
        <v>380</v>
      </c>
      <c r="G187" s="201">
        <v>315</v>
      </c>
      <c r="H187" s="201">
        <f>G187+F187</f>
        <v>695</v>
      </c>
      <c r="I187" s="125"/>
      <c r="J187" s="126"/>
      <c r="K187" s="125"/>
    </row>
    <row r="188" spans="1:11" ht="15">
      <c r="A188" s="130"/>
      <c r="B188" s="261" t="s">
        <v>1165</v>
      </c>
      <c r="C188" s="203"/>
      <c r="D188" s="203"/>
      <c r="E188" s="201"/>
      <c r="F188" s="202">
        <f>SUM(F187)</f>
        <v>380</v>
      </c>
      <c r="G188" s="202">
        <f>SUM(G187)</f>
        <v>315</v>
      </c>
      <c r="H188" s="201">
        <f>G188+F188</f>
        <v>695</v>
      </c>
      <c r="I188" s="125">
        <v>1</v>
      </c>
      <c r="J188" s="126">
        <v>1</v>
      </c>
      <c r="K188" s="125">
        <v>2</v>
      </c>
    </row>
    <row r="189" spans="1:11" ht="19.5" customHeight="1">
      <c r="A189" s="130">
        <v>54</v>
      </c>
      <c r="B189" s="261" t="s">
        <v>3700</v>
      </c>
      <c r="C189" s="227" t="s">
        <v>3697</v>
      </c>
      <c r="D189" s="203">
        <v>125020201</v>
      </c>
      <c r="E189" s="201"/>
      <c r="F189" s="201">
        <v>410</v>
      </c>
      <c r="G189" s="201">
        <v>393</v>
      </c>
      <c r="H189" s="201">
        <f>G189+F189</f>
        <v>803</v>
      </c>
      <c r="I189" s="125"/>
      <c r="J189" s="126"/>
      <c r="K189" s="125"/>
    </row>
    <row r="190" spans="1:11" ht="15">
      <c r="A190" s="130"/>
      <c r="B190" s="261" t="s">
        <v>1165</v>
      </c>
      <c r="C190" s="227" t="s">
        <v>3699</v>
      </c>
      <c r="D190" s="203">
        <v>125020206</v>
      </c>
      <c r="E190" s="201"/>
      <c r="F190" s="201">
        <v>202</v>
      </c>
      <c r="G190" s="201">
        <v>180</v>
      </c>
      <c r="H190" s="201">
        <f>G190+F190</f>
        <v>382</v>
      </c>
      <c r="I190" s="125"/>
      <c r="J190" s="126"/>
      <c r="K190" s="125"/>
    </row>
    <row r="191" spans="1:11" ht="15">
      <c r="A191" s="130"/>
      <c r="B191" s="261" t="s">
        <v>1165</v>
      </c>
      <c r="C191" s="117"/>
      <c r="D191" s="117"/>
      <c r="E191" s="113"/>
      <c r="F191" s="221">
        <f>SUM(F189:F190)</f>
        <v>612</v>
      </c>
      <c r="G191" s="221">
        <f>SUM(G189:G190)</f>
        <v>573</v>
      </c>
      <c r="H191" s="201">
        <f>G191+F191</f>
        <v>1185</v>
      </c>
      <c r="I191" s="125">
        <v>2</v>
      </c>
      <c r="J191" s="126">
        <v>1</v>
      </c>
      <c r="K191" s="125">
        <v>3</v>
      </c>
    </row>
    <row r="192" spans="1:11" ht="15.75" customHeight="1">
      <c r="A192" s="130">
        <v>55</v>
      </c>
      <c r="B192" s="261" t="s">
        <v>3698</v>
      </c>
      <c r="C192" s="227" t="s">
        <v>3697</v>
      </c>
      <c r="D192" s="203">
        <v>125020202</v>
      </c>
      <c r="E192" s="201"/>
      <c r="F192" s="201">
        <v>327</v>
      </c>
      <c r="G192" s="201">
        <v>307</v>
      </c>
      <c r="H192" s="201">
        <f>G192+F192</f>
        <v>634</v>
      </c>
      <c r="I192" s="125"/>
      <c r="J192" s="126"/>
      <c r="K192" s="125"/>
    </row>
    <row r="193" spans="1:11" ht="16.5" customHeight="1">
      <c r="A193" s="130"/>
      <c r="B193" s="261" t="s">
        <v>1165</v>
      </c>
      <c r="C193" s="227" t="s">
        <v>3697</v>
      </c>
      <c r="D193" s="203">
        <v>125020203</v>
      </c>
      <c r="E193" s="201"/>
      <c r="F193" s="201">
        <v>332</v>
      </c>
      <c r="G193" s="201">
        <v>292</v>
      </c>
      <c r="H193" s="201">
        <f>G193+F193</f>
        <v>624</v>
      </c>
      <c r="I193" s="125"/>
      <c r="J193" s="126"/>
      <c r="K193" s="125"/>
    </row>
    <row r="194" spans="1:11" ht="15">
      <c r="A194" s="130"/>
      <c r="B194" s="261" t="s">
        <v>1165</v>
      </c>
      <c r="C194" s="203"/>
      <c r="D194" s="203"/>
      <c r="E194" s="201"/>
      <c r="F194" s="202">
        <f>SUM(F192:F193)</f>
        <v>659</v>
      </c>
      <c r="G194" s="202">
        <f>SUM(G192:G193)</f>
        <v>599</v>
      </c>
      <c r="H194" s="201">
        <f>G194+F194</f>
        <v>1258</v>
      </c>
      <c r="I194" s="125">
        <v>2</v>
      </c>
      <c r="J194" s="126">
        <v>2</v>
      </c>
      <c r="K194" s="125">
        <v>4</v>
      </c>
    </row>
    <row r="195" spans="1:11" ht="17.25" customHeight="1">
      <c r="A195" s="130">
        <v>56</v>
      </c>
      <c r="B195" s="261" t="s">
        <v>3696</v>
      </c>
      <c r="C195" s="227" t="s">
        <v>3695</v>
      </c>
      <c r="D195" s="203">
        <v>125020103</v>
      </c>
      <c r="E195" s="201"/>
      <c r="F195" s="201">
        <v>164</v>
      </c>
      <c r="G195" s="201">
        <v>130</v>
      </c>
      <c r="H195" s="201">
        <f>G195+F195</f>
        <v>294</v>
      </c>
      <c r="I195" s="125"/>
      <c r="J195" s="126"/>
      <c r="K195" s="125"/>
    </row>
    <row r="196" spans="1:11" ht="15">
      <c r="A196" s="130"/>
      <c r="B196" s="261" t="s">
        <v>1165</v>
      </c>
      <c r="C196" s="227" t="s">
        <v>3694</v>
      </c>
      <c r="D196" s="203">
        <v>125020104</v>
      </c>
      <c r="E196" s="201"/>
      <c r="F196" s="201">
        <v>128</v>
      </c>
      <c r="G196" s="201">
        <v>108</v>
      </c>
      <c r="H196" s="201">
        <f>G196+F196</f>
        <v>236</v>
      </c>
      <c r="I196" s="125"/>
      <c r="J196" s="126"/>
      <c r="K196" s="125"/>
    </row>
    <row r="197" spans="1:11" ht="15">
      <c r="A197" s="130"/>
      <c r="B197" s="261" t="s">
        <v>1165</v>
      </c>
      <c r="C197" s="227" t="s">
        <v>3693</v>
      </c>
      <c r="D197" s="203">
        <v>125020105</v>
      </c>
      <c r="E197" s="201"/>
      <c r="F197" s="201">
        <v>431</v>
      </c>
      <c r="G197" s="201">
        <v>391</v>
      </c>
      <c r="H197" s="201">
        <f>G197+F197</f>
        <v>822</v>
      </c>
      <c r="I197" s="125"/>
      <c r="J197" s="126"/>
      <c r="K197" s="125"/>
    </row>
    <row r="198" spans="1:11" ht="15">
      <c r="A198" s="130"/>
      <c r="B198" s="261" t="s">
        <v>1165</v>
      </c>
      <c r="C198" s="203"/>
      <c r="D198" s="203"/>
      <c r="E198" s="201"/>
      <c r="F198" s="202">
        <f>SUM(F195:F197)</f>
        <v>723</v>
      </c>
      <c r="G198" s="202">
        <f>SUM(G195:G197)</f>
        <v>629</v>
      </c>
      <c r="H198" s="201">
        <f>G198+F198</f>
        <v>1352</v>
      </c>
      <c r="I198" s="125">
        <v>2</v>
      </c>
      <c r="J198" s="126">
        <v>2</v>
      </c>
      <c r="K198" s="125">
        <v>4</v>
      </c>
    </row>
    <row r="199" spans="1:11" ht="15.75" customHeight="1">
      <c r="A199" s="130">
        <v>57</v>
      </c>
      <c r="B199" s="261" t="s">
        <v>3692</v>
      </c>
      <c r="C199" s="227" t="s">
        <v>3691</v>
      </c>
      <c r="D199" s="203">
        <v>125020101</v>
      </c>
      <c r="E199" s="201"/>
      <c r="F199" s="201">
        <v>422</v>
      </c>
      <c r="G199" s="201">
        <v>346</v>
      </c>
      <c r="H199" s="201">
        <f>G199+F199</f>
        <v>768</v>
      </c>
      <c r="I199" s="125"/>
      <c r="J199" s="126"/>
      <c r="K199" s="125"/>
    </row>
    <row r="200" spans="1:11" ht="15">
      <c r="A200" s="130"/>
      <c r="B200" s="261" t="s">
        <v>1165</v>
      </c>
      <c r="C200" s="227" t="s">
        <v>3690</v>
      </c>
      <c r="D200" s="203">
        <v>125020102</v>
      </c>
      <c r="E200" s="201"/>
      <c r="F200" s="201">
        <v>459</v>
      </c>
      <c r="G200" s="201">
        <v>406</v>
      </c>
      <c r="H200" s="201">
        <f>G200+F200</f>
        <v>865</v>
      </c>
      <c r="I200" s="125"/>
      <c r="J200" s="126"/>
      <c r="K200" s="125"/>
    </row>
    <row r="201" spans="1:11" ht="15">
      <c r="A201" s="130"/>
      <c r="B201" s="261" t="s">
        <v>1165</v>
      </c>
      <c r="C201" s="203"/>
      <c r="D201" s="203"/>
      <c r="E201" s="201"/>
      <c r="F201" s="202">
        <f>SUM(F199:F200)</f>
        <v>881</v>
      </c>
      <c r="G201" s="202">
        <f>SUM(G199:G200)</f>
        <v>752</v>
      </c>
      <c r="H201" s="201">
        <f>G201+F201</f>
        <v>1633</v>
      </c>
      <c r="I201" s="125">
        <v>2</v>
      </c>
      <c r="J201" s="126">
        <v>2</v>
      </c>
      <c r="K201" s="125">
        <v>4</v>
      </c>
    </row>
    <row r="202" spans="1:11" ht="15" customHeight="1">
      <c r="A202" s="130">
        <v>58</v>
      </c>
      <c r="B202" s="261" t="s">
        <v>3689</v>
      </c>
      <c r="C202" s="227" t="s">
        <v>3688</v>
      </c>
      <c r="D202" s="203">
        <v>125011001</v>
      </c>
      <c r="E202" s="201"/>
      <c r="F202" s="201">
        <v>130</v>
      </c>
      <c r="G202" s="201">
        <v>148</v>
      </c>
      <c r="H202" s="201">
        <f>G202+F202</f>
        <v>278</v>
      </c>
      <c r="I202" s="125"/>
      <c r="J202" s="126"/>
      <c r="K202" s="125"/>
    </row>
    <row r="203" spans="1:11" ht="20.25" customHeight="1">
      <c r="A203" s="130"/>
      <c r="B203" s="261" t="s">
        <v>1165</v>
      </c>
      <c r="C203" s="138" t="s">
        <v>3687</v>
      </c>
      <c r="D203" s="203">
        <v>125050207</v>
      </c>
      <c r="E203" s="201"/>
      <c r="F203" s="201">
        <v>597</v>
      </c>
      <c r="G203" s="201">
        <v>510</v>
      </c>
      <c r="H203" s="201">
        <f>G203+F203</f>
        <v>1107</v>
      </c>
      <c r="I203" s="125"/>
      <c r="J203" s="126"/>
      <c r="K203" s="125"/>
    </row>
    <row r="204" spans="1:11" ht="15">
      <c r="A204" s="130"/>
      <c r="B204" s="261" t="s">
        <v>1165</v>
      </c>
      <c r="C204" s="203"/>
      <c r="D204" s="203"/>
      <c r="E204" s="201"/>
      <c r="F204" s="202">
        <f>SUM(F202:F203)</f>
        <v>727</v>
      </c>
      <c r="G204" s="202">
        <f>SUM(G202:G203)</f>
        <v>658</v>
      </c>
      <c r="H204" s="201">
        <f>G204+F204</f>
        <v>1385</v>
      </c>
      <c r="I204" s="125">
        <v>2</v>
      </c>
      <c r="J204" s="126">
        <v>2</v>
      </c>
      <c r="K204" s="125">
        <v>4</v>
      </c>
    </row>
    <row r="205" spans="1:11" ht="15" customHeight="1">
      <c r="A205" s="130">
        <v>59</v>
      </c>
      <c r="B205" s="261" t="s">
        <v>3686</v>
      </c>
      <c r="C205" s="227" t="s">
        <v>3685</v>
      </c>
      <c r="D205" s="203">
        <v>125020204</v>
      </c>
      <c r="E205" s="201"/>
      <c r="F205" s="201">
        <v>288</v>
      </c>
      <c r="G205" s="201">
        <v>263</v>
      </c>
      <c r="H205" s="201">
        <f>G205+F205</f>
        <v>551</v>
      </c>
      <c r="I205" s="125"/>
      <c r="J205" s="126"/>
      <c r="K205" s="125"/>
    </row>
    <row r="206" spans="1:11" ht="15">
      <c r="A206" s="130"/>
      <c r="B206" s="261" t="s">
        <v>1165</v>
      </c>
      <c r="C206" s="227" t="s">
        <v>3684</v>
      </c>
      <c r="D206" s="203">
        <v>125020205</v>
      </c>
      <c r="E206" s="201"/>
      <c r="F206" s="201">
        <v>163</v>
      </c>
      <c r="G206" s="201">
        <v>142</v>
      </c>
      <c r="H206" s="201">
        <f>G206+F206</f>
        <v>305</v>
      </c>
      <c r="I206" s="125"/>
      <c r="J206" s="126"/>
      <c r="K206" s="125"/>
    </row>
    <row r="207" spans="1:11" ht="15">
      <c r="A207" s="130"/>
      <c r="B207" s="261" t="s">
        <v>1165</v>
      </c>
      <c r="C207" s="117"/>
      <c r="D207" s="233"/>
      <c r="E207" s="232"/>
      <c r="F207" s="231">
        <f>SUM(F205:F206)</f>
        <v>451</v>
      </c>
      <c r="G207" s="221">
        <f>SUM(G205:G206)</f>
        <v>405</v>
      </c>
      <c r="H207" s="201">
        <f>G207+F207</f>
        <v>856</v>
      </c>
      <c r="I207" s="125">
        <v>1</v>
      </c>
      <c r="J207" s="126">
        <v>1</v>
      </c>
      <c r="K207" s="125">
        <v>2</v>
      </c>
    </row>
    <row r="208" spans="1:11" ht="24.75" customHeight="1">
      <c r="A208" s="130">
        <v>60</v>
      </c>
      <c r="B208" s="261" t="s">
        <v>3683</v>
      </c>
      <c r="C208" s="138" t="s">
        <v>3682</v>
      </c>
      <c r="D208" s="203">
        <v>125050202</v>
      </c>
      <c r="E208" s="201"/>
      <c r="F208" s="201">
        <v>630</v>
      </c>
      <c r="G208" s="201">
        <v>562</v>
      </c>
      <c r="H208" s="201">
        <f>G208+F208</f>
        <v>1192</v>
      </c>
      <c r="I208" s="125"/>
      <c r="J208" s="126"/>
      <c r="K208" s="125"/>
    </row>
    <row r="209" spans="1:11" ht="20.25" customHeight="1">
      <c r="A209" s="130"/>
      <c r="B209" s="261" t="s">
        <v>1165</v>
      </c>
      <c r="C209" s="138" t="s">
        <v>3681</v>
      </c>
      <c r="D209" s="203">
        <v>125050203</v>
      </c>
      <c r="E209" s="201"/>
      <c r="F209" s="201">
        <v>273</v>
      </c>
      <c r="G209" s="201">
        <v>249</v>
      </c>
      <c r="H209" s="201">
        <f>G209+F209</f>
        <v>522</v>
      </c>
      <c r="I209" s="125"/>
      <c r="J209" s="126"/>
      <c r="K209" s="125"/>
    </row>
    <row r="210" spans="1:11" ht="15">
      <c r="A210" s="130"/>
      <c r="B210" s="261" t="s">
        <v>1165</v>
      </c>
      <c r="C210" s="203"/>
      <c r="D210" s="203"/>
      <c r="E210" s="201"/>
      <c r="F210" s="202">
        <f>SUM(F208:F209)</f>
        <v>903</v>
      </c>
      <c r="G210" s="202">
        <f>SUM(G208:G209)</f>
        <v>811</v>
      </c>
      <c r="H210" s="201">
        <f>G210+F210</f>
        <v>1714</v>
      </c>
      <c r="I210" s="125">
        <v>2</v>
      </c>
      <c r="J210" s="126">
        <v>2</v>
      </c>
      <c r="K210" s="125">
        <v>4</v>
      </c>
    </row>
    <row r="211" spans="1:11" ht="21" customHeight="1">
      <c r="A211" s="130">
        <v>61</v>
      </c>
      <c r="B211" s="261" t="s">
        <v>3680</v>
      </c>
      <c r="C211" s="138" t="s">
        <v>3679</v>
      </c>
      <c r="D211" s="203">
        <v>125050206</v>
      </c>
      <c r="E211" s="201"/>
      <c r="F211" s="201">
        <v>574</v>
      </c>
      <c r="G211" s="201">
        <v>528</v>
      </c>
      <c r="H211" s="201">
        <f>G211+F211</f>
        <v>1102</v>
      </c>
      <c r="I211" s="125"/>
      <c r="J211" s="126"/>
      <c r="K211" s="125"/>
    </row>
    <row r="212" spans="1:11" ht="15">
      <c r="A212" s="130"/>
      <c r="B212" s="261" t="s">
        <v>1165</v>
      </c>
      <c r="C212" s="203"/>
      <c r="D212" s="203"/>
      <c r="E212" s="201"/>
      <c r="F212" s="202">
        <f>SUM(F211)</f>
        <v>574</v>
      </c>
      <c r="G212" s="202">
        <f>SUM(G211)</f>
        <v>528</v>
      </c>
      <c r="H212" s="201">
        <f>G212+F212</f>
        <v>1102</v>
      </c>
      <c r="I212" s="125">
        <v>2</v>
      </c>
      <c r="J212" s="126">
        <v>2</v>
      </c>
      <c r="K212" s="125">
        <v>4</v>
      </c>
    </row>
    <row r="213" spans="1:11" ht="19.5" customHeight="1">
      <c r="A213" s="135">
        <v>62</v>
      </c>
      <c r="B213" s="261" t="s">
        <v>3678</v>
      </c>
      <c r="C213" s="138" t="s">
        <v>3677</v>
      </c>
      <c r="D213" s="203">
        <v>125050201</v>
      </c>
      <c r="E213" s="201"/>
      <c r="F213" s="201">
        <v>318</v>
      </c>
      <c r="G213" s="201">
        <v>0</v>
      </c>
      <c r="H213" s="201">
        <f>G213+F213</f>
        <v>318</v>
      </c>
      <c r="I213" s="125"/>
      <c r="J213" s="126"/>
      <c r="K213" s="125"/>
    </row>
    <row r="214" spans="1:11" ht="20.25" customHeight="1">
      <c r="A214" s="130"/>
      <c r="B214" s="261" t="s">
        <v>1165</v>
      </c>
      <c r="C214" s="138" t="s">
        <v>3676</v>
      </c>
      <c r="D214" s="203">
        <v>125050204</v>
      </c>
      <c r="E214" s="201"/>
      <c r="F214" s="201">
        <v>408</v>
      </c>
      <c r="G214" s="201">
        <v>0</v>
      </c>
      <c r="H214" s="201">
        <f>G214+F214</f>
        <v>408</v>
      </c>
      <c r="I214" s="125"/>
      <c r="J214" s="126"/>
      <c r="K214" s="125"/>
    </row>
    <row r="215" spans="1:11" ht="15">
      <c r="A215" s="130"/>
      <c r="B215" s="261" t="s">
        <v>1165</v>
      </c>
      <c r="C215" s="138"/>
      <c r="D215" s="203">
        <v>125050205</v>
      </c>
      <c r="E215" s="201"/>
      <c r="F215" s="201">
        <v>372</v>
      </c>
      <c r="G215" s="201">
        <v>0</v>
      </c>
      <c r="H215" s="201">
        <f>G215+F215</f>
        <v>372</v>
      </c>
      <c r="I215" s="125"/>
      <c r="J215" s="126"/>
      <c r="K215" s="125"/>
    </row>
    <row r="216" spans="1:11" ht="15">
      <c r="A216" s="130"/>
      <c r="B216" s="261" t="s">
        <v>1165</v>
      </c>
      <c r="C216" s="203"/>
      <c r="D216" s="203"/>
      <c r="E216" s="201"/>
      <c r="F216" s="202">
        <f>SUM(F213:F215)</f>
        <v>1098</v>
      </c>
      <c r="G216" s="202">
        <f>SUM(G213:G215)</f>
        <v>0</v>
      </c>
      <c r="H216" s="201">
        <f>G216+F216</f>
        <v>1098</v>
      </c>
      <c r="I216" s="125">
        <v>2</v>
      </c>
      <c r="J216" s="126">
        <v>0</v>
      </c>
      <c r="K216" s="125">
        <v>2</v>
      </c>
    </row>
    <row r="217" spans="1:11" ht="21.75" customHeight="1">
      <c r="A217" s="130">
        <v>63</v>
      </c>
      <c r="B217" s="261" t="s">
        <v>3675</v>
      </c>
      <c r="C217" s="138" t="s">
        <v>3674</v>
      </c>
      <c r="D217" s="203">
        <v>125050201</v>
      </c>
      <c r="E217" s="201"/>
      <c r="F217" s="201">
        <v>0</v>
      </c>
      <c r="G217" s="201">
        <v>256</v>
      </c>
      <c r="H217" s="201">
        <f>G217+F217</f>
        <v>256</v>
      </c>
      <c r="I217" s="125"/>
      <c r="J217" s="126"/>
      <c r="K217" s="125"/>
    </row>
    <row r="218" spans="1:11" ht="21.75" customHeight="1">
      <c r="A218" s="130"/>
      <c r="B218" s="261" t="s">
        <v>1165</v>
      </c>
      <c r="C218" s="138" t="s">
        <v>3673</v>
      </c>
      <c r="D218" s="203">
        <v>125050204</v>
      </c>
      <c r="E218" s="201"/>
      <c r="F218" s="201">
        <v>0</v>
      </c>
      <c r="G218" s="201">
        <v>400</v>
      </c>
      <c r="H218" s="201">
        <f>G218+F218</f>
        <v>400</v>
      </c>
      <c r="I218" s="125"/>
      <c r="J218" s="126"/>
      <c r="K218" s="125"/>
    </row>
    <row r="219" spans="1:11" ht="15">
      <c r="A219" s="130"/>
      <c r="B219" s="261" t="s">
        <v>1165</v>
      </c>
      <c r="C219" s="138" t="s">
        <v>3672</v>
      </c>
      <c r="D219" s="203">
        <v>125050205</v>
      </c>
      <c r="E219" s="201"/>
      <c r="F219" s="201">
        <v>0</v>
      </c>
      <c r="G219" s="201">
        <v>352</v>
      </c>
      <c r="H219" s="201">
        <f>G219+F219</f>
        <v>352</v>
      </c>
      <c r="I219" s="125"/>
      <c r="J219" s="126"/>
      <c r="K219" s="125"/>
    </row>
    <row r="220" spans="1:11" ht="15">
      <c r="A220" s="130"/>
      <c r="B220" s="261" t="s">
        <v>1165</v>
      </c>
      <c r="C220" s="203"/>
      <c r="D220" s="203"/>
      <c r="E220" s="201"/>
      <c r="F220" s="202">
        <f>SUM(F217:F219)</f>
        <v>0</v>
      </c>
      <c r="G220" s="202">
        <f>SUM(G217:G219)</f>
        <v>1008</v>
      </c>
      <c r="H220" s="201">
        <f>G220+F220</f>
        <v>1008</v>
      </c>
      <c r="I220" s="125">
        <v>0</v>
      </c>
      <c r="J220" s="126">
        <v>2</v>
      </c>
      <c r="K220" s="125">
        <v>2</v>
      </c>
    </row>
    <row r="221" spans="1:11" ht="18" customHeight="1">
      <c r="A221" s="135">
        <v>64</v>
      </c>
      <c r="B221" s="261" t="s">
        <v>3671</v>
      </c>
      <c r="C221" s="227" t="s">
        <v>3670</v>
      </c>
      <c r="D221" s="203">
        <v>125011002</v>
      </c>
      <c r="E221" s="201"/>
      <c r="F221" s="201">
        <v>164</v>
      </c>
      <c r="G221" s="201">
        <v>0</v>
      </c>
      <c r="H221" s="201">
        <f>G221+F221</f>
        <v>164</v>
      </c>
      <c r="I221" s="125"/>
      <c r="J221" s="126"/>
      <c r="K221" s="125"/>
    </row>
    <row r="222" spans="1:11" ht="21" customHeight="1">
      <c r="A222" s="130"/>
      <c r="B222" s="261" t="s">
        <v>1165</v>
      </c>
      <c r="C222" s="227" t="s">
        <v>3665</v>
      </c>
      <c r="D222" s="203">
        <v>125011003</v>
      </c>
      <c r="E222" s="201"/>
      <c r="F222" s="201">
        <v>254</v>
      </c>
      <c r="G222" s="201">
        <v>0</v>
      </c>
      <c r="H222" s="201">
        <f>G222+F222</f>
        <v>254</v>
      </c>
      <c r="I222" s="125"/>
      <c r="J222" s="126"/>
      <c r="K222" s="125"/>
    </row>
    <row r="223" spans="1:11" ht="11.25" customHeight="1">
      <c r="A223" s="130"/>
      <c r="B223" s="261" t="s">
        <v>1165</v>
      </c>
      <c r="C223" s="227" t="s">
        <v>3666</v>
      </c>
      <c r="D223" s="203">
        <v>125011004</v>
      </c>
      <c r="E223" s="201"/>
      <c r="F223" s="201">
        <v>442</v>
      </c>
      <c r="G223" s="201">
        <v>0</v>
      </c>
      <c r="H223" s="201">
        <f>G223+F223</f>
        <v>442</v>
      </c>
      <c r="I223" s="125"/>
      <c r="J223" s="126"/>
      <c r="K223" s="125"/>
    </row>
    <row r="224" spans="1:11" ht="15" customHeight="1">
      <c r="A224" s="130"/>
      <c r="B224" s="261" t="s">
        <v>1165</v>
      </c>
      <c r="C224" s="227" t="s">
        <v>3664</v>
      </c>
      <c r="D224" s="203">
        <v>125011005</v>
      </c>
      <c r="E224" s="201"/>
      <c r="F224" s="201">
        <v>384</v>
      </c>
      <c r="G224" s="201">
        <v>0</v>
      </c>
      <c r="H224" s="201">
        <f>G224+F224</f>
        <v>384</v>
      </c>
      <c r="I224" s="125"/>
      <c r="J224" s="126"/>
      <c r="K224" s="125"/>
    </row>
    <row r="225" spans="1:11" ht="14.25" customHeight="1">
      <c r="A225" s="130"/>
      <c r="B225" s="261" t="s">
        <v>1165</v>
      </c>
      <c r="C225" s="227" t="s">
        <v>3669</v>
      </c>
      <c r="D225" s="203">
        <v>125011006</v>
      </c>
      <c r="E225" s="201"/>
      <c r="F225" s="201">
        <v>471</v>
      </c>
      <c r="G225" s="201">
        <v>0</v>
      </c>
      <c r="H225" s="201">
        <f>G225+F225</f>
        <v>471</v>
      </c>
      <c r="I225" s="125"/>
      <c r="J225" s="126"/>
      <c r="K225" s="125"/>
    </row>
    <row r="226" spans="1:11" ht="15">
      <c r="A226" s="130"/>
      <c r="B226" s="261" t="s">
        <v>1165</v>
      </c>
      <c r="C226" s="203"/>
      <c r="D226" s="203"/>
      <c r="E226" s="201"/>
      <c r="F226" s="202">
        <f>SUM(F221:F225)</f>
        <v>1715</v>
      </c>
      <c r="G226" s="202">
        <f>SUM(G221:G225)</f>
        <v>0</v>
      </c>
      <c r="H226" s="201">
        <f>G226+F226</f>
        <v>1715</v>
      </c>
      <c r="I226" s="125">
        <v>4</v>
      </c>
      <c r="J226" s="126">
        <v>0</v>
      </c>
      <c r="K226" s="125">
        <v>4</v>
      </c>
    </row>
    <row r="227" spans="1:11" ht="15" customHeight="1">
      <c r="A227" s="130">
        <v>65</v>
      </c>
      <c r="B227" s="261" t="s">
        <v>3668</v>
      </c>
      <c r="C227" s="227" t="s">
        <v>3667</v>
      </c>
      <c r="D227" s="203">
        <v>125011002</v>
      </c>
      <c r="E227" s="201"/>
      <c r="F227" s="201">
        <v>0</v>
      </c>
      <c r="G227" s="201">
        <v>187</v>
      </c>
      <c r="H227" s="201">
        <f>G227+F227</f>
        <v>187</v>
      </c>
      <c r="I227" s="125"/>
      <c r="J227" s="126"/>
      <c r="K227" s="125"/>
    </row>
    <row r="228" spans="1:11" ht="14.25" customHeight="1">
      <c r="A228" s="130"/>
      <c r="B228" s="261" t="s">
        <v>1165</v>
      </c>
      <c r="C228" s="227" t="s">
        <v>3666</v>
      </c>
      <c r="D228" s="203">
        <v>125011003</v>
      </c>
      <c r="E228" s="201"/>
      <c r="F228" s="201">
        <v>0</v>
      </c>
      <c r="G228" s="201">
        <v>236</v>
      </c>
      <c r="H228" s="201">
        <f>G228+F228</f>
        <v>236</v>
      </c>
      <c r="I228" s="125"/>
      <c r="J228" s="126"/>
      <c r="K228" s="125"/>
    </row>
    <row r="229" spans="1:11" ht="14.25" customHeight="1">
      <c r="A229" s="130"/>
      <c r="B229" s="261" t="s">
        <v>1165</v>
      </c>
      <c r="C229" s="227" t="s">
        <v>3665</v>
      </c>
      <c r="D229" s="203">
        <v>125011004</v>
      </c>
      <c r="E229" s="201"/>
      <c r="F229" s="201">
        <v>0</v>
      </c>
      <c r="G229" s="201">
        <v>355</v>
      </c>
      <c r="H229" s="201">
        <f>G229+F229</f>
        <v>355</v>
      </c>
      <c r="I229" s="125"/>
      <c r="J229" s="126"/>
      <c r="K229" s="125"/>
    </row>
    <row r="230" spans="1:11" ht="17.25" customHeight="1">
      <c r="A230" s="130"/>
      <c r="B230" s="261" t="s">
        <v>1165</v>
      </c>
      <c r="C230" s="227" t="s">
        <v>3665</v>
      </c>
      <c r="D230" s="203">
        <v>125011005</v>
      </c>
      <c r="E230" s="201"/>
      <c r="F230" s="201">
        <v>0</v>
      </c>
      <c r="G230" s="201">
        <v>332</v>
      </c>
      <c r="H230" s="201">
        <f>G230+F230</f>
        <v>332</v>
      </c>
      <c r="I230" s="125"/>
      <c r="J230" s="126"/>
      <c r="K230" s="125"/>
    </row>
    <row r="231" spans="1:11" ht="15" customHeight="1">
      <c r="A231" s="130"/>
      <c r="B231" s="261" t="s">
        <v>1165</v>
      </c>
      <c r="C231" s="227" t="s">
        <v>3664</v>
      </c>
      <c r="D231" s="203">
        <v>125011006</v>
      </c>
      <c r="E231" s="201"/>
      <c r="F231" s="201">
        <v>0</v>
      </c>
      <c r="G231" s="201">
        <v>424</v>
      </c>
      <c r="H231" s="201">
        <f>G231+F231</f>
        <v>424</v>
      </c>
      <c r="I231" s="125"/>
      <c r="J231" s="126"/>
      <c r="K231" s="125"/>
    </row>
    <row r="232" spans="1:11" ht="15">
      <c r="A232" s="130"/>
      <c r="B232" s="261" t="s">
        <v>1165</v>
      </c>
      <c r="C232" s="203"/>
      <c r="D232" s="203"/>
      <c r="E232" s="201"/>
      <c r="F232" s="202">
        <f>SUM(F227:F231)</f>
        <v>0</v>
      </c>
      <c r="G232" s="202">
        <f>SUM(G227:G231)</f>
        <v>1534</v>
      </c>
      <c r="H232" s="201">
        <f>G232+F232</f>
        <v>1534</v>
      </c>
      <c r="I232" s="125">
        <v>0</v>
      </c>
      <c r="J232" s="126">
        <v>3</v>
      </c>
      <c r="K232" s="125">
        <v>3</v>
      </c>
    </row>
    <row r="233" spans="1:11" ht="20.25" customHeight="1">
      <c r="A233" s="135">
        <v>66</v>
      </c>
      <c r="B233" s="261" t="s">
        <v>3663</v>
      </c>
      <c r="C233" s="138" t="s">
        <v>3662</v>
      </c>
      <c r="D233" s="203">
        <v>125050102</v>
      </c>
      <c r="E233" s="201"/>
      <c r="F233" s="201">
        <v>320</v>
      </c>
      <c r="G233" s="201">
        <v>0</v>
      </c>
      <c r="H233" s="201">
        <f>G233+F233</f>
        <v>320</v>
      </c>
      <c r="I233" s="125"/>
      <c r="J233" s="126"/>
      <c r="K233" s="125"/>
    </row>
    <row r="234" spans="1:11" ht="15" customHeight="1">
      <c r="A234" s="130"/>
      <c r="B234" s="261" t="s">
        <v>1165</v>
      </c>
      <c r="C234" s="138" t="s">
        <v>3659</v>
      </c>
      <c r="D234" s="203">
        <v>125050104</v>
      </c>
      <c r="E234" s="201"/>
      <c r="F234" s="201">
        <v>578</v>
      </c>
      <c r="G234" s="201">
        <v>0</v>
      </c>
      <c r="H234" s="201">
        <f>G234+F234</f>
        <v>578</v>
      </c>
      <c r="I234" s="125"/>
      <c r="J234" s="126"/>
      <c r="K234" s="125"/>
    </row>
    <row r="235" spans="1:11" ht="15" customHeight="1">
      <c r="A235" s="130"/>
      <c r="B235" s="261" t="s">
        <v>1165</v>
      </c>
      <c r="C235" s="138" t="s">
        <v>3658</v>
      </c>
      <c r="D235" s="203">
        <v>125050105</v>
      </c>
      <c r="E235" s="201"/>
      <c r="F235" s="201">
        <v>630</v>
      </c>
      <c r="G235" s="201">
        <v>0</v>
      </c>
      <c r="H235" s="201">
        <f>G235+F235</f>
        <v>630</v>
      </c>
      <c r="I235" s="125"/>
      <c r="J235" s="126"/>
      <c r="K235" s="125"/>
    </row>
    <row r="236" spans="1:11" ht="12.75" customHeight="1">
      <c r="A236" s="130"/>
      <c r="B236" s="261" t="s">
        <v>1165</v>
      </c>
      <c r="C236" s="203"/>
      <c r="D236" s="203"/>
      <c r="E236" s="201"/>
      <c r="F236" s="202">
        <f>SUM(F233:F235)</f>
        <v>1528</v>
      </c>
      <c r="G236" s="202">
        <f>SUM(G233:G235)</f>
        <v>0</v>
      </c>
      <c r="H236" s="201">
        <f>G236+F236</f>
        <v>1528</v>
      </c>
      <c r="I236" s="125">
        <v>3</v>
      </c>
      <c r="J236" s="126">
        <v>0</v>
      </c>
      <c r="K236" s="125">
        <v>3</v>
      </c>
    </row>
    <row r="237" spans="1:11" ht="16.5" customHeight="1">
      <c r="A237" s="130">
        <v>67</v>
      </c>
      <c r="B237" s="261" t="s">
        <v>3661</v>
      </c>
      <c r="C237" s="138" t="s">
        <v>3660</v>
      </c>
      <c r="D237" s="203">
        <v>125050102</v>
      </c>
      <c r="E237" s="201"/>
      <c r="F237" s="201">
        <v>0</v>
      </c>
      <c r="G237" s="201">
        <v>293</v>
      </c>
      <c r="H237" s="201">
        <f>G237+F237</f>
        <v>293</v>
      </c>
      <c r="I237" s="125"/>
      <c r="J237" s="126"/>
      <c r="K237" s="125"/>
    </row>
    <row r="238" spans="1:11" ht="17.25" customHeight="1">
      <c r="A238" s="130"/>
      <c r="B238" s="261" t="s">
        <v>1165</v>
      </c>
      <c r="C238" s="138" t="s">
        <v>3659</v>
      </c>
      <c r="D238" s="203">
        <v>125050104</v>
      </c>
      <c r="E238" s="201"/>
      <c r="F238" s="201">
        <v>0</v>
      </c>
      <c r="G238" s="201">
        <v>545</v>
      </c>
      <c r="H238" s="201">
        <f>G238+F238</f>
        <v>545</v>
      </c>
      <c r="I238" s="125"/>
      <c r="J238" s="126"/>
      <c r="K238" s="125"/>
    </row>
    <row r="239" spans="1:11" ht="14.25" customHeight="1">
      <c r="A239" s="130"/>
      <c r="B239" s="261" t="s">
        <v>1165</v>
      </c>
      <c r="C239" s="138" t="s">
        <v>3658</v>
      </c>
      <c r="D239" s="203">
        <v>125050105</v>
      </c>
      <c r="E239" s="201"/>
      <c r="F239" s="201">
        <v>0</v>
      </c>
      <c r="G239" s="201">
        <v>534</v>
      </c>
      <c r="H239" s="201">
        <f>G239+F239</f>
        <v>534</v>
      </c>
      <c r="I239" s="125"/>
      <c r="J239" s="126"/>
      <c r="K239" s="125"/>
    </row>
    <row r="240" spans="1:11" ht="15">
      <c r="A240" s="130"/>
      <c r="B240" s="261" t="s">
        <v>1165</v>
      </c>
      <c r="C240" s="203"/>
      <c r="D240" s="203"/>
      <c r="E240" s="201"/>
      <c r="F240" s="202">
        <f>SUM(F237:F239)</f>
        <v>0</v>
      </c>
      <c r="G240" s="202">
        <f>SUM(G237:G239)</f>
        <v>1372</v>
      </c>
      <c r="H240" s="201">
        <f>G240+F240</f>
        <v>1372</v>
      </c>
      <c r="I240" s="125">
        <v>0</v>
      </c>
      <c r="J240" s="126">
        <v>3</v>
      </c>
      <c r="K240" s="125">
        <v>3</v>
      </c>
    </row>
    <row r="241" spans="1:11" ht="16.5" customHeight="1">
      <c r="A241" s="135">
        <v>68</v>
      </c>
      <c r="B241" s="261" t="s">
        <v>3657</v>
      </c>
      <c r="C241" s="138" t="s">
        <v>3656</v>
      </c>
      <c r="D241" s="203">
        <v>125050101</v>
      </c>
      <c r="E241" s="201"/>
      <c r="F241" s="201">
        <v>695</v>
      </c>
      <c r="G241" s="201">
        <v>0</v>
      </c>
      <c r="H241" s="201">
        <f>G241+F241</f>
        <v>695</v>
      </c>
      <c r="I241" s="125"/>
      <c r="J241" s="126"/>
      <c r="K241" s="125"/>
    </row>
    <row r="242" spans="1:11" ht="19.5" customHeight="1">
      <c r="A242" s="130"/>
      <c r="B242" s="261" t="s">
        <v>1165</v>
      </c>
      <c r="C242" s="138" t="s">
        <v>3655</v>
      </c>
      <c r="D242" s="203">
        <v>125050103</v>
      </c>
      <c r="E242" s="201"/>
      <c r="F242" s="201">
        <v>598</v>
      </c>
      <c r="G242" s="201">
        <v>0</v>
      </c>
      <c r="H242" s="201">
        <f>G242+F242</f>
        <v>598</v>
      </c>
      <c r="I242" s="125"/>
      <c r="J242" s="126"/>
      <c r="K242" s="125"/>
    </row>
    <row r="243" spans="1:11" ht="15">
      <c r="A243" s="130"/>
      <c r="B243" s="261" t="s">
        <v>1165</v>
      </c>
      <c r="C243" s="203"/>
      <c r="D243" s="203"/>
      <c r="E243" s="201"/>
      <c r="F243" s="202">
        <f>SUM(F241:F242)</f>
        <v>1293</v>
      </c>
      <c r="G243" s="202">
        <f>SUM(G241:G242)</f>
        <v>0</v>
      </c>
      <c r="H243" s="201">
        <f>G243+F243</f>
        <v>1293</v>
      </c>
      <c r="I243" s="125">
        <v>3</v>
      </c>
      <c r="J243" s="126">
        <v>0</v>
      </c>
      <c r="K243" s="125">
        <v>3</v>
      </c>
    </row>
    <row r="244" spans="1:11" ht="15.75" customHeight="1">
      <c r="A244" s="130">
        <v>69</v>
      </c>
      <c r="B244" s="261" t="s">
        <v>3654</v>
      </c>
      <c r="C244" s="138" t="s">
        <v>3653</v>
      </c>
      <c r="D244" s="203">
        <v>125050101</v>
      </c>
      <c r="E244" s="201"/>
      <c r="F244" s="201">
        <v>0</v>
      </c>
      <c r="G244" s="201">
        <v>594</v>
      </c>
      <c r="H244" s="201">
        <f>G244+F244</f>
        <v>594</v>
      </c>
      <c r="I244" s="125"/>
      <c r="J244" s="126"/>
      <c r="K244" s="125"/>
    </row>
    <row r="245" spans="1:11" ht="15.75" customHeight="1">
      <c r="A245" s="130"/>
      <c r="B245" s="261" t="s">
        <v>1165</v>
      </c>
      <c r="C245" s="138" t="s">
        <v>3652</v>
      </c>
      <c r="D245" s="203">
        <v>125050103</v>
      </c>
      <c r="E245" s="201"/>
      <c r="F245" s="201">
        <v>0</v>
      </c>
      <c r="G245" s="201">
        <v>550</v>
      </c>
      <c r="H245" s="201">
        <f>G245+F245</f>
        <v>550</v>
      </c>
      <c r="I245" s="125"/>
      <c r="J245" s="126"/>
      <c r="K245" s="125"/>
    </row>
    <row r="246" spans="1:11" ht="15">
      <c r="A246" s="130"/>
      <c r="B246" s="261" t="s">
        <v>1165</v>
      </c>
      <c r="C246" s="203"/>
      <c r="D246" s="203"/>
      <c r="E246" s="201"/>
      <c r="F246" s="202">
        <f>SUM(F244:F245)</f>
        <v>0</v>
      </c>
      <c r="G246" s="202">
        <f>SUM(G244:G245)</f>
        <v>1144</v>
      </c>
      <c r="H246" s="201">
        <f>G246+F246</f>
        <v>1144</v>
      </c>
      <c r="I246" s="125">
        <v>0</v>
      </c>
      <c r="J246" s="126">
        <v>3</v>
      </c>
      <c r="K246" s="125">
        <v>3</v>
      </c>
    </row>
    <row r="247" spans="1:11" ht="15" customHeight="1">
      <c r="A247" s="130">
        <v>70</v>
      </c>
      <c r="B247" s="261" t="s">
        <v>3651</v>
      </c>
      <c r="C247" s="227" t="s">
        <v>3650</v>
      </c>
      <c r="D247" s="203">
        <v>125010901</v>
      </c>
      <c r="E247" s="201"/>
      <c r="F247" s="201">
        <v>140</v>
      </c>
      <c r="G247" s="201">
        <v>129</v>
      </c>
      <c r="H247" s="201">
        <f>G247+F247</f>
        <v>269</v>
      </c>
      <c r="I247" s="125"/>
      <c r="J247" s="126"/>
      <c r="K247" s="125"/>
    </row>
    <row r="248" spans="1:11" ht="15">
      <c r="A248" s="130"/>
      <c r="B248" s="261" t="s">
        <v>1165</v>
      </c>
      <c r="C248" s="227" t="s">
        <v>3649</v>
      </c>
      <c r="D248" s="203">
        <v>125010902</v>
      </c>
      <c r="E248" s="201"/>
      <c r="F248" s="201">
        <v>52</v>
      </c>
      <c r="G248" s="201">
        <v>40</v>
      </c>
      <c r="H248" s="201">
        <f>G248+F248</f>
        <v>92</v>
      </c>
      <c r="I248" s="125"/>
      <c r="J248" s="126"/>
      <c r="K248" s="125"/>
    </row>
    <row r="249" spans="1:11" ht="15">
      <c r="A249" s="130"/>
      <c r="B249" s="261" t="s">
        <v>1165</v>
      </c>
      <c r="C249" s="227" t="s">
        <v>3648</v>
      </c>
      <c r="D249" s="203">
        <v>125010903</v>
      </c>
      <c r="E249" s="201"/>
      <c r="F249" s="201">
        <v>324</v>
      </c>
      <c r="G249" s="201">
        <v>270</v>
      </c>
      <c r="H249" s="201">
        <f>G249+F249</f>
        <v>594</v>
      </c>
      <c r="I249" s="125"/>
      <c r="J249" s="126"/>
      <c r="K249" s="125"/>
    </row>
    <row r="250" spans="1:11" ht="15">
      <c r="A250" s="130"/>
      <c r="B250" s="261" t="s">
        <v>1165</v>
      </c>
      <c r="C250" s="227" t="s">
        <v>3647</v>
      </c>
      <c r="D250" s="203">
        <v>125010904</v>
      </c>
      <c r="E250" s="201"/>
      <c r="F250" s="201">
        <v>42</v>
      </c>
      <c r="G250" s="201">
        <v>28</v>
      </c>
      <c r="H250" s="201">
        <f>G250+F250</f>
        <v>70</v>
      </c>
      <c r="I250" s="125"/>
      <c r="J250" s="126"/>
      <c r="K250" s="125"/>
    </row>
    <row r="251" spans="1:11" ht="15">
      <c r="A251" s="130"/>
      <c r="B251" s="261" t="s">
        <v>1165</v>
      </c>
      <c r="C251" s="203"/>
      <c r="D251" s="203"/>
      <c r="E251" s="201"/>
      <c r="F251" s="202">
        <f>SUM(F247:F250)</f>
        <v>558</v>
      </c>
      <c r="G251" s="202">
        <f>SUM(G247:G250)</f>
        <v>467</v>
      </c>
      <c r="H251" s="201">
        <f>G251+F251</f>
        <v>1025</v>
      </c>
      <c r="I251" s="125">
        <v>1</v>
      </c>
      <c r="J251" s="126">
        <v>1</v>
      </c>
      <c r="K251" s="125">
        <v>2</v>
      </c>
    </row>
    <row r="252" spans="1:11" ht="16.5" customHeight="1">
      <c r="A252" s="130">
        <v>71</v>
      </c>
      <c r="B252" s="261" t="s">
        <v>3646</v>
      </c>
      <c r="C252" s="227" t="s">
        <v>3645</v>
      </c>
      <c r="D252" s="203">
        <v>125010906</v>
      </c>
      <c r="E252" s="201"/>
      <c r="F252" s="201">
        <v>248</v>
      </c>
      <c r="G252" s="201">
        <v>209</v>
      </c>
      <c r="H252" s="201">
        <f>G252+F252</f>
        <v>457</v>
      </c>
      <c r="I252" s="125"/>
      <c r="J252" s="126"/>
      <c r="K252" s="125"/>
    </row>
    <row r="253" spans="1:11" ht="18.75" customHeight="1">
      <c r="A253" s="130"/>
      <c r="B253" s="261" t="s">
        <v>1165</v>
      </c>
      <c r="C253" s="227" t="s">
        <v>3644</v>
      </c>
      <c r="D253" s="203">
        <v>125010908</v>
      </c>
      <c r="E253" s="201"/>
      <c r="F253" s="201">
        <v>283</v>
      </c>
      <c r="G253" s="201">
        <v>222</v>
      </c>
      <c r="H253" s="201">
        <f>G253+F253</f>
        <v>505</v>
      </c>
      <c r="I253" s="125"/>
      <c r="J253" s="126"/>
      <c r="K253" s="125"/>
    </row>
    <row r="254" spans="1:11" ht="15">
      <c r="A254" s="130"/>
      <c r="B254" s="261" t="s">
        <v>1165</v>
      </c>
      <c r="C254" s="227" t="s">
        <v>3643</v>
      </c>
      <c r="D254" s="203">
        <v>125010909</v>
      </c>
      <c r="E254" s="201"/>
      <c r="F254" s="201">
        <v>0</v>
      </c>
      <c r="G254" s="201">
        <v>0</v>
      </c>
      <c r="H254" s="201">
        <f>G254+F254</f>
        <v>0</v>
      </c>
      <c r="I254" s="125"/>
      <c r="J254" s="126"/>
      <c r="K254" s="125"/>
    </row>
    <row r="255" spans="1:11" ht="15">
      <c r="A255" s="130"/>
      <c r="B255" s="261" t="s">
        <v>1165</v>
      </c>
      <c r="C255" s="203"/>
      <c r="D255" s="203"/>
      <c r="E255" s="201"/>
      <c r="F255" s="202">
        <f>SUM(F252:F254)</f>
        <v>531</v>
      </c>
      <c r="G255" s="202">
        <f>SUM(G252:G254)</f>
        <v>431</v>
      </c>
      <c r="H255" s="201">
        <f>G255+F255</f>
        <v>962</v>
      </c>
      <c r="I255" s="125">
        <v>1</v>
      </c>
      <c r="J255" s="126">
        <v>1</v>
      </c>
      <c r="K255" s="125">
        <v>2</v>
      </c>
    </row>
    <row r="256" spans="1:11" ht="19.5" customHeight="1">
      <c r="A256" s="130">
        <v>72</v>
      </c>
      <c r="B256" s="261" t="s">
        <v>3642</v>
      </c>
      <c r="C256" s="227" t="s">
        <v>3641</v>
      </c>
      <c r="D256" s="203">
        <v>125010803</v>
      </c>
      <c r="E256" s="201"/>
      <c r="F256" s="201">
        <v>121</v>
      </c>
      <c r="G256" s="201">
        <v>92</v>
      </c>
      <c r="H256" s="201">
        <f>G256+F256</f>
        <v>213</v>
      </c>
      <c r="I256" s="125"/>
      <c r="J256" s="126"/>
      <c r="K256" s="125"/>
    </row>
    <row r="257" spans="1:11" ht="15">
      <c r="A257" s="130"/>
      <c r="B257" s="261" t="s">
        <v>1165</v>
      </c>
      <c r="C257" s="227" t="s">
        <v>3640</v>
      </c>
      <c r="D257" s="203">
        <v>125010804</v>
      </c>
      <c r="E257" s="201"/>
      <c r="F257" s="201">
        <v>417</v>
      </c>
      <c r="G257" s="201">
        <v>346</v>
      </c>
      <c r="H257" s="201">
        <f>G257+F257</f>
        <v>763</v>
      </c>
      <c r="I257" s="125"/>
      <c r="J257" s="126"/>
      <c r="K257" s="125"/>
    </row>
    <row r="258" spans="1:11" ht="15">
      <c r="A258" s="130"/>
      <c r="B258" s="261" t="s">
        <v>1165</v>
      </c>
      <c r="C258" s="227" t="s">
        <v>3639</v>
      </c>
      <c r="D258" s="203">
        <v>125010905</v>
      </c>
      <c r="E258" s="201"/>
      <c r="F258" s="201">
        <v>122</v>
      </c>
      <c r="G258" s="201">
        <v>105</v>
      </c>
      <c r="H258" s="201">
        <f>G258+F258</f>
        <v>227</v>
      </c>
      <c r="I258" s="125"/>
      <c r="J258" s="126"/>
      <c r="K258" s="125"/>
    </row>
    <row r="259" spans="1:11" ht="15">
      <c r="A259" s="130"/>
      <c r="B259" s="261" t="s">
        <v>1165</v>
      </c>
      <c r="C259" s="203"/>
      <c r="D259" s="203"/>
      <c r="E259" s="201"/>
      <c r="F259" s="202">
        <f>SUM(F256:F258)</f>
        <v>660</v>
      </c>
      <c r="G259" s="202">
        <f>SUM(G256:G258)</f>
        <v>543</v>
      </c>
      <c r="H259" s="201">
        <f>G259+F259</f>
        <v>1203</v>
      </c>
      <c r="I259" s="125">
        <v>2</v>
      </c>
      <c r="J259" s="126">
        <v>1</v>
      </c>
      <c r="K259" s="125">
        <v>3</v>
      </c>
    </row>
    <row r="260" spans="1:11" ht="16.5" customHeight="1">
      <c r="A260" s="130">
        <v>73</v>
      </c>
      <c r="B260" s="261" t="s">
        <v>3638</v>
      </c>
      <c r="C260" s="227" t="s">
        <v>3637</v>
      </c>
      <c r="D260" s="203">
        <v>125010801</v>
      </c>
      <c r="E260" s="201"/>
      <c r="F260" s="201">
        <v>386</v>
      </c>
      <c r="G260" s="201">
        <v>297</v>
      </c>
      <c r="H260" s="201">
        <f>G260+F260</f>
        <v>683</v>
      </c>
      <c r="I260" s="125"/>
      <c r="J260" s="126"/>
      <c r="K260" s="125"/>
    </row>
    <row r="261" spans="1:11" ht="15">
      <c r="A261" s="130"/>
      <c r="B261" s="261" t="s">
        <v>1165</v>
      </c>
      <c r="C261" s="227" t="s">
        <v>3636</v>
      </c>
      <c r="D261" s="203">
        <v>125010802</v>
      </c>
      <c r="E261" s="201"/>
      <c r="F261" s="201">
        <v>101</v>
      </c>
      <c r="G261" s="201">
        <v>88</v>
      </c>
      <c r="H261" s="201">
        <f>G261+F261</f>
        <v>189</v>
      </c>
      <c r="I261" s="125"/>
      <c r="J261" s="126"/>
      <c r="K261" s="125"/>
    </row>
    <row r="262" spans="1:11" ht="15" customHeight="1">
      <c r="A262" s="130"/>
      <c r="B262" s="261" t="s">
        <v>1165</v>
      </c>
      <c r="C262" s="227" t="s">
        <v>3635</v>
      </c>
      <c r="D262" s="203">
        <v>125010805</v>
      </c>
      <c r="E262" s="201"/>
      <c r="F262" s="201">
        <v>80</v>
      </c>
      <c r="G262" s="201">
        <v>66</v>
      </c>
      <c r="H262" s="201">
        <f>G262+F262</f>
        <v>146</v>
      </c>
      <c r="I262" s="125"/>
      <c r="J262" s="126"/>
      <c r="K262" s="125"/>
    </row>
    <row r="263" spans="1:11" ht="15">
      <c r="A263" s="130"/>
      <c r="B263" s="261" t="s">
        <v>1165</v>
      </c>
      <c r="C263" s="227" t="s">
        <v>3634</v>
      </c>
      <c r="D263" s="203">
        <v>125010806</v>
      </c>
      <c r="E263" s="201"/>
      <c r="F263" s="201">
        <v>44</v>
      </c>
      <c r="G263" s="201">
        <v>29</v>
      </c>
      <c r="H263" s="201">
        <f>G263+F263</f>
        <v>73</v>
      </c>
      <c r="I263" s="125"/>
      <c r="J263" s="126"/>
      <c r="K263" s="125"/>
    </row>
    <row r="264" spans="1:11" ht="15">
      <c r="A264" s="130"/>
      <c r="B264" s="261" t="s">
        <v>1165</v>
      </c>
      <c r="C264" s="227" t="s">
        <v>3633</v>
      </c>
      <c r="D264" s="203">
        <v>125010907</v>
      </c>
      <c r="E264" s="201"/>
      <c r="F264" s="201">
        <v>25</v>
      </c>
      <c r="G264" s="201">
        <v>19</v>
      </c>
      <c r="H264" s="201">
        <f>G264+F264</f>
        <v>44</v>
      </c>
      <c r="I264" s="125"/>
      <c r="J264" s="126"/>
      <c r="K264" s="125"/>
    </row>
    <row r="265" spans="1:11" ht="11.25" customHeight="1">
      <c r="A265" s="130"/>
      <c r="B265" s="261" t="s">
        <v>1165</v>
      </c>
      <c r="C265" s="117"/>
      <c r="D265" s="117"/>
      <c r="E265" s="113"/>
      <c r="F265" s="221">
        <f>SUM(F260:F264)</f>
        <v>636</v>
      </c>
      <c r="G265" s="221">
        <f>SUM(G260:G264)</f>
        <v>499</v>
      </c>
      <c r="H265" s="201">
        <f>G265+F265</f>
        <v>1135</v>
      </c>
      <c r="I265" s="125">
        <v>2</v>
      </c>
      <c r="J265" s="126">
        <v>1</v>
      </c>
      <c r="K265" s="125">
        <v>3</v>
      </c>
    </row>
    <row r="266" spans="1:11" ht="12.75" customHeight="1">
      <c r="A266" s="130">
        <v>74</v>
      </c>
      <c r="B266" s="261" t="s">
        <v>3632</v>
      </c>
      <c r="C266" s="227" t="s">
        <v>3631</v>
      </c>
      <c r="D266" s="203">
        <v>125010701</v>
      </c>
      <c r="E266" s="201"/>
      <c r="F266" s="201">
        <v>451</v>
      </c>
      <c r="G266" s="201">
        <v>355</v>
      </c>
      <c r="H266" s="201">
        <f>G266+F266</f>
        <v>806</v>
      </c>
      <c r="I266" s="125"/>
      <c r="J266" s="126"/>
      <c r="K266" s="125"/>
    </row>
    <row r="267" spans="1:11" ht="15">
      <c r="A267" s="130"/>
      <c r="B267" s="261" t="s">
        <v>1165</v>
      </c>
      <c r="C267" s="227" t="s">
        <v>3630</v>
      </c>
      <c r="D267" s="203">
        <v>125010702</v>
      </c>
      <c r="E267" s="201"/>
      <c r="F267" s="201">
        <v>469</v>
      </c>
      <c r="G267" s="201">
        <v>343</v>
      </c>
      <c r="H267" s="201">
        <f>G267+F267</f>
        <v>812</v>
      </c>
      <c r="I267" s="125"/>
      <c r="J267" s="126"/>
      <c r="K267" s="125"/>
    </row>
    <row r="268" spans="1:11" ht="12.75" customHeight="1">
      <c r="A268" s="130"/>
      <c r="B268" s="261" t="s">
        <v>1165</v>
      </c>
      <c r="C268" s="203"/>
      <c r="D268" s="203"/>
      <c r="E268" s="201"/>
      <c r="F268" s="202">
        <f>SUM(F266:F267)</f>
        <v>920</v>
      </c>
      <c r="G268" s="202">
        <f>SUM(G266:G267)</f>
        <v>698</v>
      </c>
      <c r="H268" s="201">
        <f>G268+F268</f>
        <v>1618</v>
      </c>
      <c r="I268" s="125">
        <v>2</v>
      </c>
      <c r="J268" s="126">
        <v>2</v>
      </c>
      <c r="K268" s="125">
        <v>4</v>
      </c>
    </row>
    <row r="269" spans="1:11" ht="15.75" customHeight="1">
      <c r="A269" s="130">
        <v>75</v>
      </c>
      <c r="B269" s="261" t="s">
        <v>3629</v>
      </c>
      <c r="C269" s="227" t="s">
        <v>3628</v>
      </c>
      <c r="D269" s="203">
        <v>125010604</v>
      </c>
      <c r="E269" s="201"/>
      <c r="F269" s="201">
        <v>490</v>
      </c>
      <c r="G269" s="201">
        <v>408</v>
      </c>
      <c r="H269" s="201">
        <f>G269+F269</f>
        <v>898</v>
      </c>
      <c r="I269" s="125"/>
      <c r="J269" s="126"/>
      <c r="K269" s="125"/>
    </row>
    <row r="270" spans="1:11" ht="15">
      <c r="A270" s="130"/>
      <c r="B270" s="261" t="s">
        <v>1165</v>
      </c>
      <c r="C270" s="227" t="s">
        <v>3627</v>
      </c>
      <c r="D270" s="203">
        <v>125010703</v>
      </c>
      <c r="E270" s="201"/>
      <c r="F270" s="201">
        <v>297</v>
      </c>
      <c r="G270" s="201">
        <v>252</v>
      </c>
      <c r="H270" s="201">
        <f>G270+F270</f>
        <v>549</v>
      </c>
      <c r="I270" s="125"/>
      <c r="J270" s="126"/>
      <c r="K270" s="125"/>
    </row>
    <row r="271" spans="1:11" ht="14.25" customHeight="1">
      <c r="A271" s="130"/>
      <c r="B271" s="261" t="s">
        <v>1165</v>
      </c>
      <c r="C271" s="203"/>
      <c r="D271" s="203"/>
      <c r="E271" s="201"/>
      <c r="F271" s="202">
        <f>SUM(F269:F270)</f>
        <v>787</v>
      </c>
      <c r="G271" s="202">
        <f>SUM(G269:G270)</f>
        <v>660</v>
      </c>
      <c r="H271" s="201">
        <f>G271+F271</f>
        <v>1447</v>
      </c>
      <c r="I271" s="125">
        <v>2</v>
      </c>
      <c r="J271" s="126">
        <v>2</v>
      </c>
      <c r="K271" s="125">
        <v>4</v>
      </c>
    </row>
    <row r="272" spans="1:11" ht="18" customHeight="1">
      <c r="A272" s="130">
        <v>76</v>
      </c>
      <c r="B272" s="261" t="s">
        <v>3626</v>
      </c>
      <c r="C272" s="227" t="s">
        <v>3625</v>
      </c>
      <c r="D272" s="203">
        <v>125010605</v>
      </c>
      <c r="E272" s="201"/>
      <c r="F272" s="201">
        <v>406</v>
      </c>
      <c r="G272" s="201">
        <v>364</v>
      </c>
      <c r="H272" s="201">
        <f>G272+F272</f>
        <v>770</v>
      </c>
      <c r="I272" s="125"/>
      <c r="J272" s="126"/>
      <c r="K272" s="125"/>
    </row>
    <row r="273" spans="1:11" ht="15">
      <c r="A273" s="130"/>
      <c r="B273" s="261" t="s">
        <v>1165</v>
      </c>
      <c r="C273" s="227" t="s">
        <v>3624</v>
      </c>
      <c r="D273" s="203">
        <v>125010606</v>
      </c>
      <c r="E273" s="201"/>
      <c r="F273" s="201">
        <v>241</v>
      </c>
      <c r="G273" s="201">
        <v>198</v>
      </c>
      <c r="H273" s="201">
        <f>G273+F273</f>
        <v>439</v>
      </c>
      <c r="I273" s="125"/>
      <c r="J273" s="126"/>
      <c r="K273" s="125"/>
    </row>
    <row r="274" spans="1:11" ht="15">
      <c r="A274" s="130"/>
      <c r="B274" s="261" t="s">
        <v>1165</v>
      </c>
      <c r="C274" s="203"/>
      <c r="D274" s="203"/>
      <c r="E274" s="201"/>
      <c r="F274" s="202">
        <f>SUM(F272:F273)</f>
        <v>647</v>
      </c>
      <c r="G274" s="202">
        <f>SUM(G272:G273)</f>
        <v>562</v>
      </c>
      <c r="H274" s="201">
        <f>G274+F274</f>
        <v>1209</v>
      </c>
      <c r="I274" s="125">
        <v>2</v>
      </c>
      <c r="J274" s="126">
        <v>1</v>
      </c>
      <c r="K274" s="125">
        <v>3</v>
      </c>
    </row>
    <row r="275" spans="1:11" ht="18" customHeight="1">
      <c r="A275" s="130">
        <v>77</v>
      </c>
      <c r="B275" s="261" t="s">
        <v>3623</v>
      </c>
      <c r="C275" s="227" t="s">
        <v>3622</v>
      </c>
      <c r="D275" s="203">
        <v>125010601</v>
      </c>
      <c r="E275" s="201"/>
      <c r="F275" s="201">
        <v>524</v>
      </c>
      <c r="G275" s="201">
        <v>440</v>
      </c>
      <c r="H275" s="201">
        <f>G275+F275</f>
        <v>964</v>
      </c>
      <c r="I275" s="125"/>
      <c r="J275" s="126"/>
      <c r="K275" s="125"/>
    </row>
    <row r="276" spans="1:11" ht="21.75" customHeight="1">
      <c r="A276" s="130"/>
      <c r="B276" s="261" t="s">
        <v>1165</v>
      </c>
      <c r="C276" s="227" t="s">
        <v>3621</v>
      </c>
      <c r="D276" s="203">
        <v>125010704</v>
      </c>
      <c r="E276" s="201"/>
      <c r="F276" s="201">
        <v>249</v>
      </c>
      <c r="G276" s="201">
        <v>197</v>
      </c>
      <c r="H276" s="201">
        <f>G276+F276</f>
        <v>446</v>
      </c>
      <c r="I276" s="125"/>
      <c r="J276" s="126"/>
      <c r="K276" s="125"/>
    </row>
    <row r="277" spans="1:11" ht="15">
      <c r="A277" s="130"/>
      <c r="B277" s="261" t="s">
        <v>1165</v>
      </c>
      <c r="C277" s="203"/>
      <c r="D277" s="203"/>
      <c r="E277" s="201"/>
      <c r="F277" s="202">
        <f>SUM(F275:F276)</f>
        <v>773</v>
      </c>
      <c r="G277" s="202">
        <f>SUM(G275:G276)</f>
        <v>637</v>
      </c>
      <c r="H277" s="201">
        <f>G277+F277</f>
        <v>1410</v>
      </c>
      <c r="I277" s="125">
        <v>2</v>
      </c>
      <c r="J277" s="126">
        <v>2</v>
      </c>
      <c r="K277" s="125">
        <v>4</v>
      </c>
    </row>
    <row r="278" spans="1:11" ht="16.5" customHeight="1">
      <c r="A278" s="130">
        <v>78</v>
      </c>
      <c r="B278" s="261" t="s">
        <v>3620</v>
      </c>
      <c r="C278" s="227" t="s">
        <v>3619</v>
      </c>
      <c r="D278" s="203">
        <v>125010602</v>
      </c>
      <c r="E278" s="201"/>
      <c r="F278" s="201">
        <v>363</v>
      </c>
      <c r="G278" s="201">
        <v>255</v>
      </c>
      <c r="H278" s="201">
        <f>G278+F278</f>
        <v>618</v>
      </c>
      <c r="I278" s="125"/>
      <c r="J278" s="126"/>
      <c r="K278" s="125"/>
    </row>
    <row r="279" spans="1:11" ht="21.75" customHeight="1">
      <c r="A279" s="130"/>
      <c r="B279" s="261" t="s">
        <v>1165</v>
      </c>
      <c r="C279" s="227" t="s">
        <v>3618</v>
      </c>
      <c r="D279" s="203">
        <v>125010603</v>
      </c>
      <c r="E279" s="201"/>
      <c r="F279" s="201">
        <v>139</v>
      </c>
      <c r="G279" s="201">
        <v>106</v>
      </c>
      <c r="H279" s="201">
        <f>G279+F279</f>
        <v>245</v>
      </c>
      <c r="I279" s="125"/>
      <c r="J279" s="126"/>
      <c r="K279" s="125"/>
    </row>
    <row r="280" spans="1:11" ht="16.5" customHeight="1">
      <c r="A280" s="130"/>
      <c r="B280" s="261" t="s">
        <v>1165</v>
      </c>
      <c r="C280" s="227" t="s">
        <v>3617</v>
      </c>
      <c r="D280" s="203">
        <v>125010807</v>
      </c>
      <c r="E280" s="201"/>
      <c r="F280" s="201">
        <v>166</v>
      </c>
      <c r="G280" s="201">
        <v>134</v>
      </c>
      <c r="H280" s="201">
        <f>G280+F280</f>
        <v>300</v>
      </c>
      <c r="I280" s="125"/>
      <c r="J280" s="126"/>
      <c r="K280" s="125"/>
    </row>
    <row r="281" spans="1:11" ht="15">
      <c r="A281" s="130"/>
      <c r="B281" s="261" t="s">
        <v>1165</v>
      </c>
      <c r="C281" s="203"/>
      <c r="D281" s="203"/>
      <c r="E281" s="201"/>
      <c r="F281" s="202">
        <f>SUM(F278:F280)</f>
        <v>668</v>
      </c>
      <c r="G281" s="202">
        <f>SUM(G278:G280)</f>
        <v>495</v>
      </c>
      <c r="H281" s="201">
        <f>G281+F281</f>
        <v>1163</v>
      </c>
      <c r="I281" s="125">
        <v>2</v>
      </c>
      <c r="J281" s="126">
        <v>1</v>
      </c>
      <c r="K281" s="125">
        <v>3</v>
      </c>
    </row>
    <row r="282" spans="1:11" ht="15.75" customHeight="1">
      <c r="A282" s="130">
        <v>79</v>
      </c>
      <c r="B282" s="261" t="s">
        <v>3616</v>
      </c>
      <c r="C282" s="227" t="s">
        <v>3615</v>
      </c>
      <c r="D282" s="203">
        <v>125010404</v>
      </c>
      <c r="E282" s="201"/>
      <c r="F282" s="201">
        <v>132</v>
      </c>
      <c r="G282" s="201">
        <v>120</v>
      </c>
      <c r="H282" s="201">
        <f>G282+F282</f>
        <v>252</v>
      </c>
      <c r="I282" s="125"/>
      <c r="J282" s="126"/>
      <c r="K282" s="125"/>
    </row>
    <row r="283" spans="1:11" ht="15">
      <c r="A283" s="111"/>
      <c r="B283" s="261" t="s">
        <v>1165</v>
      </c>
      <c r="C283" s="227" t="s">
        <v>3614</v>
      </c>
      <c r="D283" s="203">
        <v>125010501</v>
      </c>
      <c r="E283" s="201"/>
      <c r="F283" s="201">
        <v>374</v>
      </c>
      <c r="G283" s="201">
        <v>343</v>
      </c>
      <c r="H283" s="201">
        <f>G283+F283</f>
        <v>717</v>
      </c>
      <c r="I283" s="125"/>
      <c r="J283" s="126"/>
      <c r="K283" s="125"/>
    </row>
    <row r="284" spans="1:11" ht="15">
      <c r="A284" s="130"/>
      <c r="B284" s="261" t="s">
        <v>1165</v>
      </c>
      <c r="C284" s="227" t="s">
        <v>3611</v>
      </c>
      <c r="D284" s="203">
        <v>125010502</v>
      </c>
      <c r="E284" s="201"/>
      <c r="F284" s="201">
        <v>395</v>
      </c>
      <c r="G284" s="201">
        <v>303</v>
      </c>
      <c r="H284" s="201">
        <f>G284+F284</f>
        <v>698</v>
      </c>
      <c r="I284" s="125"/>
      <c r="J284" s="126"/>
      <c r="K284" s="125"/>
    </row>
    <row r="285" spans="1:11" ht="15">
      <c r="A285" s="130"/>
      <c r="B285" s="261" t="s">
        <v>1165</v>
      </c>
      <c r="C285" s="117"/>
      <c r="D285" s="117"/>
      <c r="E285" s="113"/>
      <c r="F285" s="221">
        <f>SUM(F282:F284)</f>
        <v>901</v>
      </c>
      <c r="G285" s="221">
        <f>SUM(G282:G284)</f>
        <v>766</v>
      </c>
      <c r="H285" s="201">
        <f>G285+F285</f>
        <v>1667</v>
      </c>
      <c r="I285" s="125">
        <v>2</v>
      </c>
      <c r="J285" s="126">
        <v>2</v>
      </c>
      <c r="K285" s="125">
        <v>4</v>
      </c>
    </row>
    <row r="286" spans="1:11" ht="22.5" customHeight="1">
      <c r="A286" s="130">
        <v>80</v>
      </c>
      <c r="B286" s="261" t="s">
        <v>3613</v>
      </c>
      <c r="C286" s="227" t="s">
        <v>3612</v>
      </c>
      <c r="D286" s="203">
        <v>125010405</v>
      </c>
      <c r="E286" s="201"/>
      <c r="F286" s="201">
        <v>305</v>
      </c>
      <c r="G286" s="201">
        <v>250</v>
      </c>
      <c r="H286" s="201">
        <f>G286+F286</f>
        <v>555</v>
      </c>
      <c r="I286" s="125"/>
      <c r="J286" s="126"/>
      <c r="K286" s="125"/>
    </row>
    <row r="287" spans="1:11" ht="15">
      <c r="A287" s="130"/>
      <c r="B287" s="261" t="s">
        <v>1165</v>
      </c>
      <c r="C287" s="203" t="s">
        <v>3611</v>
      </c>
      <c r="D287" s="203">
        <v>125010503</v>
      </c>
      <c r="E287" s="201"/>
      <c r="F287" s="201">
        <v>115</v>
      </c>
      <c r="G287" s="201">
        <v>99</v>
      </c>
      <c r="H287" s="201">
        <f>G287+F287</f>
        <v>214</v>
      </c>
      <c r="I287" s="125"/>
      <c r="J287" s="126"/>
      <c r="K287" s="125"/>
    </row>
    <row r="288" spans="1:11" ht="15">
      <c r="A288" s="130"/>
      <c r="B288" s="261" t="s">
        <v>1165</v>
      </c>
      <c r="C288" s="117"/>
      <c r="D288" s="117"/>
      <c r="E288" s="113"/>
      <c r="F288" s="221">
        <f>SUM(F286:F287)</f>
        <v>420</v>
      </c>
      <c r="G288" s="221">
        <f>SUM(G286:G287)</f>
        <v>349</v>
      </c>
      <c r="H288" s="201">
        <f>G288+F288</f>
        <v>769</v>
      </c>
      <c r="I288" s="125">
        <v>1</v>
      </c>
      <c r="J288" s="126">
        <v>1</v>
      </c>
      <c r="K288" s="125">
        <v>2</v>
      </c>
    </row>
    <row r="289" spans="1:11" ht="16.5" customHeight="1">
      <c r="A289" s="130">
        <v>81</v>
      </c>
      <c r="B289" s="261" t="s">
        <v>3610</v>
      </c>
      <c r="C289" s="227" t="s">
        <v>3609</v>
      </c>
      <c r="D289" s="203">
        <v>125010504</v>
      </c>
      <c r="E289" s="201"/>
      <c r="F289" s="201">
        <v>424</v>
      </c>
      <c r="G289" s="201">
        <v>344</v>
      </c>
      <c r="H289" s="201">
        <f>G289+F289</f>
        <v>768</v>
      </c>
      <c r="I289" s="125"/>
      <c r="J289" s="126"/>
      <c r="K289" s="125"/>
    </row>
    <row r="290" spans="1:11" ht="15">
      <c r="A290" s="130"/>
      <c r="B290" s="261" t="s">
        <v>1165</v>
      </c>
      <c r="C290" s="203"/>
      <c r="D290" s="203"/>
      <c r="E290" s="201"/>
      <c r="F290" s="202">
        <v>424</v>
      </c>
      <c r="G290" s="202">
        <v>344</v>
      </c>
      <c r="H290" s="201">
        <f>G290+F290</f>
        <v>768</v>
      </c>
      <c r="I290" s="125">
        <v>1</v>
      </c>
      <c r="J290" s="126">
        <v>1</v>
      </c>
      <c r="K290" s="125">
        <v>2</v>
      </c>
    </row>
    <row r="291" spans="1:11" ht="13.5" customHeight="1">
      <c r="A291" s="130">
        <v>82</v>
      </c>
      <c r="B291" s="261" t="s">
        <v>3608</v>
      </c>
      <c r="C291" s="227" t="s">
        <v>3607</v>
      </c>
      <c r="D291" s="203">
        <v>125010302</v>
      </c>
      <c r="E291" s="201"/>
      <c r="F291" s="201">
        <v>45</v>
      </c>
      <c r="G291" s="201">
        <v>38</v>
      </c>
      <c r="H291" s="201">
        <f>G291+F291</f>
        <v>83</v>
      </c>
      <c r="I291" s="125"/>
      <c r="J291" s="126"/>
      <c r="K291" s="125"/>
    </row>
    <row r="292" spans="1:11" ht="15">
      <c r="A292" s="130"/>
      <c r="B292" s="261" t="s">
        <v>1165</v>
      </c>
      <c r="C292" s="230" t="s">
        <v>3606</v>
      </c>
      <c r="D292" s="203">
        <v>125010303</v>
      </c>
      <c r="E292" s="201"/>
      <c r="F292" s="201">
        <v>66</v>
      </c>
      <c r="G292" s="201">
        <v>56</v>
      </c>
      <c r="H292" s="201">
        <f>G292+F292</f>
        <v>122</v>
      </c>
      <c r="I292" s="125"/>
      <c r="J292" s="126"/>
      <c r="K292" s="125"/>
    </row>
    <row r="293" spans="1:11" ht="16.5" customHeight="1">
      <c r="A293" s="130"/>
      <c r="B293" s="261" t="s">
        <v>1165</v>
      </c>
      <c r="C293" s="227" t="s">
        <v>3605</v>
      </c>
      <c r="D293" s="203">
        <v>125010307</v>
      </c>
      <c r="E293" s="201"/>
      <c r="F293" s="201">
        <v>178</v>
      </c>
      <c r="G293" s="201">
        <v>113</v>
      </c>
      <c r="H293" s="201">
        <f>G293+F293</f>
        <v>291</v>
      </c>
      <c r="I293" s="125"/>
      <c r="J293" s="126"/>
      <c r="K293" s="125"/>
    </row>
    <row r="294" spans="1:11" ht="16.5" customHeight="1">
      <c r="A294" s="130"/>
      <c r="B294" s="261" t="s">
        <v>1165</v>
      </c>
      <c r="C294" s="227" t="s">
        <v>3604</v>
      </c>
      <c r="D294" s="203">
        <v>125010401</v>
      </c>
      <c r="E294" s="201"/>
      <c r="F294" s="201">
        <v>140</v>
      </c>
      <c r="G294" s="201">
        <v>103</v>
      </c>
      <c r="H294" s="201">
        <f>G294+F294</f>
        <v>243</v>
      </c>
      <c r="I294" s="125"/>
      <c r="J294" s="126"/>
      <c r="K294" s="125"/>
    </row>
    <row r="295" spans="1:11" ht="15.75" customHeight="1">
      <c r="A295" s="130"/>
      <c r="B295" s="261" t="s">
        <v>1165</v>
      </c>
      <c r="C295" s="227" t="s">
        <v>3604</v>
      </c>
      <c r="D295" s="203">
        <v>125010402</v>
      </c>
      <c r="E295" s="201"/>
      <c r="F295" s="201">
        <v>422</v>
      </c>
      <c r="G295" s="201">
        <v>383</v>
      </c>
      <c r="H295" s="201">
        <f>G295+F295</f>
        <v>805</v>
      </c>
      <c r="I295" s="125"/>
      <c r="J295" s="126"/>
      <c r="K295" s="125"/>
    </row>
    <row r="296" spans="1:11" ht="15">
      <c r="A296" s="130"/>
      <c r="B296" s="261" t="s">
        <v>1165</v>
      </c>
      <c r="C296" s="203"/>
      <c r="D296" s="203"/>
      <c r="E296" s="201"/>
      <c r="F296" s="202">
        <f>SUM(F291:F295)</f>
        <v>851</v>
      </c>
      <c r="G296" s="202">
        <f>SUM(G291:G295)</f>
        <v>693</v>
      </c>
      <c r="H296" s="201">
        <f>G296+F296</f>
        <v>1544</v>
      </c>
      <c r="I296" s="125">
        <v>2</v>
      </c>
      <c r="J296" s="126">
        <v>2</v>
      </c>
      <c r="K296" s="125">
        <v>4</v>
      </c>
    </row>
    <row r="297" spans="1:11" ht="16.5" customHeight="1">
      <c r="A297" s="130">
        <v>83</v>
      </c>
      <c r="B297" s="261" t="s">
        <v>3603</v>
      </c>
      <c r="C297" s="227" t="s">
        <v>3602</v>
      </c>
      <c r="D297" s="203">
        <v>125010201</v>
      </c>
      <c r="E297" s="201"/>
      <c r="F297" s="201">
        <v>758</v>
      </c>
      <c r="G297" s="201">
        <v>736</v>
      </c>
      <c r="H297" s="201">
        <f>G297+F297</f>
        <v>1494</v>
      </c>
      <c r="I297" s="125"/>
      <c r="J297" s="126"/>
      <c r="K297" s="125"/>
    </row>
    <row r="298" spans="1:11" ht="15">
      <c r="A298" s="130"/>
      <c r="B298" s="261" t="s">
        <v>1165</v>
      </c>
      <c r="C298" s="227" t="s">
        <v>3601</v>
      </c>
      <c r="D298" s="203">
        <v>125010202</v>
      </c>
      <c r="E298" s="201"/>
      <c r="F298" s="201">
        <v>59</v>
      </c>
      <c r="G298" s="201">
        <v>45</v>
      </c>
      <c r="H298" s="201">
        <f>G298+F298</f>
        <v>104</v>
      </c>
      <c r="I298" s="125"/>
      <c r="J298" s="126"/>
      <c r="K298" s="125"/>
    </row>
    <row r="299" spans="1:11" ht="15">
      <c r="A299" s="130"/>
      <c r="B299" s="261" t="s">
        <v>1165</v>
      </c>
      <c r="C299" s="203"/>
      <c r="D299" s="203"/>
      <c r="E299" s="201"/>
      <c r="F299" s="202">
        <f>SUM(F297:F298)</f>
        <v>817</v>
      </c>
      <c r="G299" s="202">
        <f>SUM(G297:G298)</f>
        <v>781</v>
      </c>
      <c r="H299" s="201">
        <f>G299+F299</f>
        <v>1598</v>
      </c>
      <c r="I299" s="125">
        <v>2</v>
      </c>
      <c r="J299" s="126">
        <v>2</v>
      </c>
      <c r="K299" s="125">
        <v>4</v>
      </c>
    </row>
    <row r="300" spans="1:11" ht="16.5" customHeight="1">
      <c r="A300" s="130">
        <v>84</v>
      </c>
      <c r="B300" s="261" t="s">
        <v>3600</v>
      </c>
      <c r="C300" s="227" t="s">
        <v>3599</v>
      </c>
      <c r="D300" s="203">
        <v>125010406</v>
      </c>
      <c r="E300" s="201"/>
      <c r="F300" s="201">
        <v>504</v>
      </c>
      <c r="G300" s="201">
        <v>425</v>
      </c>
      <c r="H300" s="201">
        <f>G300+F300</f>
        <v>929</v>
      </c>
      <c r="I300" s="125"/>
      <c r="J300" s="126"/>
      <c r="K300" s="125"/>
    </row>
    <row r="301" spans="1:11" ht="15">
      <c r="A301" s="130"/>
      <c r="B301" s="261" t="s">
        <v>1165</v>
      </c>
      <c r="C301" s="203"/>
      <c r="D301" s="203"/>
      <c r="E301" s="201"/>
      <c r="F301" s="202">
        <v>504</v>
      </c>
      <c r="G301" s="202">
        <v>425</v>
      </c>
      <c r="H301" s="201">
        <f>G301+F301</f>
        <v>929</v>
      </c>
      <c r="I301" s="125">
        <v>1</v>
      </c>
      <c r="J301" s="126">
        <v>1</v>
      </c>
      <c r="K301" s="125">
        <v>2</v>
      </c>
    </row>
    <row r="302" spans="1:11" ht="15.75" customHeight="1">
      <c r="A302" s="130">
        <v>85</v>
      </c>
      <c r="B302" s="261" t="s">
        <v>3598</v>
      </c>
      <c r="C302" s="227" t="s">
        <v>3597</v>
      </c>
      <c r="D302" s="203">
        <v>125010403</v>
      </c>
      <c r="E302" s="201"/>
      <c r="F302" s="201">
        <v>399</v>
      </c>
      <c r="G302" s="201">
        <v>355</v>
      </c>
      <c r="H302" s="201">
        <f>G302+F302</f>
        <v>754</v>
      </c>
      <c r="I302" s="125"/>
      <c r="J302" s="126"/>
      <c r="K302" s="125"/>
    </row>
    <row r="303" spans="1:11" ht="15">
      <c r="A303" s="130"/>
      <c r="B303" s="261" t="s">
        <v>1165</v>
      </c>
      <c r="C303" s="203"/>
      <c r="D303" s="203"/>
      <c r="E303" s="201"/>
      <c r="F303" s="202">
        <v>399</v>
      </c>
      <c r="G303" s="202">
        <v>355</v>
      </c>
      <c r="H303" s="201">
        <f>G303+F303</f>
        <v>754</v>
      </c>
      <c r="I303" s="125">
        <v>1</v>
      </c>
      <c r="J303" s="126">
        <v>1</v>
      </c>
      <c r="K303" s="125">
        <v>2</v>
      </c>
    </row>
    <row r="304" spans="1:11" ht="17.25" customHeight="1">
      <c r="A304" s="130">
        <v>86</v>
      </c>
      <c r="B304" s="261" t="s">
        <v>3596</v>
      </c>
      <c r="C304" s="227" t="s">
        <v>3595</v>
      </c>
      <c r="D304" s="203">
        <v>125010102</v>
      </c>
      <c r="E304" s="201"/>
      <c r="F304" s="201">
        <v>103</v>
      </c>
      <c r="G304" s="201">
        <v>87</v>
      </c>
      <c r="H304" s="201">
        <f>G304+F304</f>
        <v>190</v>
      </c>
      <c r="I304" s="125"/>
      <c r="J304" s="126"/>
      <c r="K304" s="125"/>
    </row>
    <row r="305" spans="1:11" ht="15">
      <c r="A305" s="130"/>
      <c r="B305" s="261" t="s">
        <v>1165</v>
      </c>
      <c r="C305" s="227" t="s">
        <v>3594</v>
      </c>
      <c r="D305" s="203">
        <v>125010103</v>
      </c>
      <c r="E305" s="201"/>
      <c r="F305" s="201">
        <v>195</v>
      </c>
      <c r="G305" s="201">
        <v>199</v>
      </c>
      <c r="H305" s="201">
        <f>G305+F305</f>
        <v>394</v>
      </c>
      <c r="I305" s="125"/>
      <c r="J305" s="126"/>
      <c r="K305" s="125"/>
    </row>
    <row r="306" spans="1:11" ht="15">
      <c r="A306" s="130"/>
      <c r="B306" s="261" t="s">
        <v>1165</v>
      </c>
      <c r="C306" s="227" t="s">
        <v>3594</v>
      </c>
      <c r="D306" s="203">
        <v>125010104</v>
      </c>
      <c r="E306" s="201"/>
      <c r="F306" s="201">
        <v>517</v>
      </c>
      <c r="G306" s="201">
        <v>444</v>
      </c>
      <c r="H306" s="201">
        <f>G306+F306</f>
        <v>961</v>
      </c>
      <c r="I306" s="125"/>
      <c r="J306" s="126"/>
      <c r="K306" s="125"/>
    </row>
    <row r="307" spans="1:11" ht="15">
      <c r="A307" s="130"/>
      <c r="B307" s="261" t="s">
        <v>1165</v>
      </c>
      <c r="C307" s="203"/>
      <c r="D307" s="203"/>
      <c r="E307" s="201"/>
      <c r="F307" s="202">
        <f>SUM(F304:F306)</f>
        <v>815</v>
      </c>
      <c r="G307" s="202">
        <f>SUM(G304:G306)</f>
        <v>730</v>
      </c>
      <c r="H307" s="201">
        <f>G307+F307</f>
        <v>1545</v>
      </c>
      <c r="I307" s="125">
        <v>2</v>
      </c>
      <c r="J307" s="126">
        <v>2</v>
      </c>
      <c r="K307" s="125">
        <v>4</v>
      </c>
    </row>
    <row r="308" spans="1:11" ht="19.5" customHeight="1">
      <c r="A308" s="130">
        <v>87</v>
      </c>
      <c r="B308" s="261" t="s">
        <v>3593</v>
      </c>
      <c r="C308" s="203" t="s">
        <v>3592</v>
      </c>
      <c r="D308" s="203">
        <v>125010101</v>
      </c>
      <c r="E308" s="201"/>
      <c r="F308" s="201">
        <v>276</v>
      </c>
      <c r="G308" s="201">
        <v>245</v>
      </c>
      <c r="H308" s="201">
        <f>G308+F308</f>
        <v>521</v>
      </c>
      <c r="I308" s="125"/>
      <c r="J308" s="126"/>
      <c r="K308" s="125"/>
    </row>
    <row r="309" spans="1:11" ht="15">
      <c r="A309" s="130"/>
      <c r="B309" s="261" t="s">
        <v>1165</v>
      </c>
      <c r="C309" s="203" t="s">
        <v>3591</v>
      </c>
      <c r="D309" s="203">
        <v>125010105</v>
      </c>
      <c r="E309" s="201"/>
      <c r="F309" s="201">
        <v>497</v>
      </c>
      <c r="G309" s="201">
        <v>383</v>
      </c>
      <c r="H309" s="201">
        <f>G309+F309</f>
        <v>880</v>
      </c>
      <c r="I309" s="125"/>
      <c r="J309" s="126"/>
      <c r="K309" s="125"/>
    </row>
    <row r="310" spans="1:11" ht="15">
      <c r="A310" s="130"/>
      <c r="B310" s="261" t="s">
        <v>1165</v>
      </c>
      <c r="C310" s="203"/>
      <c r="D310" s="203"/>
      <c r="E310" s="201"/>
      <c r="F310" s="202">
        <f>SUM(F308:F309)</f>
        <v>773</v>
      </c>
      <c r="G310" s="202">
        <f>SUM(G308:G309)</f>
        <v>628</v>
      </c>
      <c r="H310" s="201">
        <f>G310+F310</f>
        <v>1401</v>
      </c>
      <c r="I310" s="125">
        <v>2</v>
      </c>
      <c r="J310" s="126">
        <v>2</v>
      </c>
      <c r="K310" s="125">
        <v>4</v>
      </c>
    </row>
    <row r="311" spans="1:11" ht="14.25" customHeight="1">
      <c r="A311" s="130">
        <v>88</v>
      </c>
      <c r="B311" s="261" t="s">
        <v>3590</v>
      </c>
      <c r="C311" s="227" t="s">
        <v>3589</v>
      </c>
      <c r="D311" s="203">
        <v>125010203</v>
      </c>
      <c r="E311" s="201"/>
      <c r="F311" s="201">
        <v>503</v>
      </c>
      <c r="G311" s="201">
        <v>441</v>
      </c>
      <c r="H311" s="201">
        <f>G311+F311</f>
        <v>944</v>
      </c>
      <c r="I311" s="125"/>
      <c r="J311" s="126"/>
      <c r="K311" s="125"/>
    </row>
    <row r="312" spans="1:11" ht="15">
      <c r="A312" s="130"/>
      <c r="B312" s="261" t="s">
        <v>1165</v>
      </c>
      <c r="C312" s="227" t="s">
        <v>3586</v>
      </c>
      <c r="D312" s="203">
        <v>125010204</v>
      </c>
      <c r="E312" s="201"/>
      <c r="F312" s="201">
        <v>431</v>
      </c>
      <c r="G312" s="201">
        <v>404</v>
      </c>
      <c r="H312" s="201">
        <f>G312+F312</f>
        <v>835</v>
      </c>
      <c r="I312" s="125"/>
      <c r="J312" s="126"/>
      <c r="K312" s="125"/>
    </row>
    <row r="313" spans="1:11" ht="15">
      <c r="A313" s="130"/>
      <c r="B313" s="261" t="s">
        <v>1165</v>
      </c>
      <c r="C313" s="203"/>
      <c r="D313" s="203"/>
      <c r="E313" s="201"/>
      <c r="F313" s="202">
        <f>SUM(F311:F312)</f>
        <v>934</v>
      </c>
      <c r="G313" s="202">
        <f>SUM(G311:G312)</f>
        <v>845</v>
      </c>
      <c r="H313" s="201">
        <f>G313+F313</f>
        <v>1779</v>
      </c>
      <c r="I313" s="125">
        <v>2</v>
      </c>
      <c r="J313" s="126">
        <v>2</v>
      </c>
      <c r="K313" s="125">
        <v>4</v>
      </c>
    </row>
    <row r="314" spans="1:11" ht="18" customHeight="1">
      <c r="A314" s="130">
        <v>89</v>
      </c>
      <c r="B314" s="261" t="s">
        <v>3588</v>
      </c>
      <c r="C314" s="227" t="s">
        <v>3587</v>
      </c>
      <c r="D314" s="203">
        <v>125010205</v>
      </c>
      <c r="E314" s="201"/>
      <c r="F314" s="201">
        <v>373</v>
      </c>
      <c r="G314" s="201">
        <v>337</v>
      </c>
      <c r="H314" s="201">
        <f>G314+F314</f>
        <v>710</v>
      </c>
      <c r="I314" s="125"/>
      <c r="J314" s="126"/>
      <c r="K314" s="125"/>
    </row>
    <row r="315" spans="1:11" ht="15">
      <c r="A315" s="130"/>
      <c r="B315" s="261" t="s">
        <v>1165</v>
      </c>
      <c r="C315" s="227" t="s">
        <v>3586</v>
      </c>
      <c r="D315" s="203">
        <v>125010206</v>
      </c>
      <c r="E315" s="201"/>
      <c r="F315" s="201">
        <v>309</v>
      </c>
      <c r="G315" s="201">
        <v>302</v>
      </c>
      <c r="H315" s="201">
        <f>G315+F315</f>
        <v>611</v>
      </c>
      <c r="I315" s="125"/>
      <c r="J315" s="126"/>
      <c r="K315" s="125"/>
    </row>
    <row r="316" spans="1:11" ht="15">
      <c r="A316" s="130"/>
      <c r="B316" s="261" t="s">
        <v>1165</v>
      </c>
      <c r="C316" s="203"/>
      <c r="D316" s="203"/>
      <c r="E316" s="201"/>
      <c r="F316" s="202">
        <f>SUM(F314:F315)</f>
        <v>682</v>
      </c>
      <c r="G316" s="202">
        <f>SUM(G314:G315)</f>
        <v>639</v>
      </c>
      <c r="H316" s="201">
        <f>G316+F316</f>
        <v>1321</v>
      </c>
      <c r="I316" s="125">
        <v>2</v>
      </c>
      <c r="J316" s="126">
        <v>2</v>
      </c>
      <c r="K316" s="125">
        <v>4</v>
      </c>
    </row>
    <row r="317" spans="1:11" ht="19.5" customHeight="1">
      <c r="A317" s="130">
        <v>90</v>
      </c>
      <c r="B317" s="261" t="s">
        <v>3585</v>
      </c>
      <c r="C317" s="227" t="s">
        <v>3584</v>
      </c>
      <c r="D317" s="203">
        <v>125010301</v>
      </c>
      <c r="E317" s="201"/>
      <c r="F317" s="201">
        <v>189</v>
      </c>
      <c r="G317" s="201">
        <v>146</v>
      </c>
      <c r="H317" s="201">
        <f>G317+F317</f>
        <v>335</v>
      </c>
      <c r="I317" s="125"/>
      <c r="J317" s="126"/>
      <c r="K317" s="125"/>
    </row>
    <row r="318" spans="1:11" ht="15">
      <c r="A318" s="130"/>
      <c r="B318" s="261" t="s">
        <v>1165</v>
      </c>
      <c r="C318" s="227" t="s">
        <v>3583</v>
      </c>
      <c r="D318" s="203">
        <v>125010304</v>
      </c>
      <c r="E318" s="201"/>
      <c r="F318" s="201">
        <v>202</v>
      </c>
      <c r="G318" s="201">
        <v>188</v>
      </c>
      <c r="H318" s="201">
        <f>G318+F318</f>
        <v>390</v>
      </c>
      <c r="I318" s="125"/>
      <c r="J318" s="126"/>
      <c r="K318" s="125"/>
    </row>
    <row r="319" spans="1:11" ht="15">
      <c r="A319" s="130"/>
      <c r="B319" s="261" t="s">
        <v>1165</v>
      </c>
      <c r="C319" s="227" t="s">
        <v>3582</v>
      </c>
      <c r="D319" s="203">
        <v>125010305</v>
      </c>
      <c r="E319" s="201"/>
      <c r="F319" s="201">
        <v>106</v>
      </c>
      <c r="G319" s="201">
        <v>92</v>
      </c>
      <c r="H319" s="201">
        <f>G319+F319</f>
        <v>198</v>
      </c>
      <c r="I319" s="125"/>
      <c r="J319" s="126"/>
      <c r="K319" s="125"/>
    </row>
    <row r="320" spans="1:11" ht="15">
      <c r="A320" s="130"/>
      <c r="B320" s="261" t="s">
        <v>1165</v>
      </c>
      <c r="C320" s="227" t="s">
        <v>3581</v>
      </c>
      <c r="D320" s="203"/>
      <c r="E320" s="201"/>
      <c r="F320" s="201">
        <v>253</v>
      </c>
      <c r="G320" s="201">
        <v>198</v>
      </c>
      <c r="H320" s="201">
        <f>G320+F320</f>
        <v>451</v>
      </c>
      <c r="I320" s="125"/>
      <c r="J320" s="126"/>
      <c r="K320" s="125"/>
    </row>
    <row r="321" spans="1:11" ht="15">
      <c r="A321" s="130"/>
      <c r="B321" s="261" t="s">
        <v>1165</v>
      </c>
      <c r="C321" s="203"/>
      <c r="D321" s="203"/>
      <c r="E321" s="201"/>
      <c r="F321" s="202">
        <f>SUM(F317:F320)</f>
        <v>750</v>
      </c>
      <c r="G321" s="202">
        <f>SUM(G317:G320)</f>
        <v>624</v>
      </c>
      <c r="H321" s="201">
        <f>G321+F321</f>
        <v>1374</v>
      </c>
      <c r="I321" s="125">
        <v>2</v>
      </c>
      <c r="J321" s="126">
        <v>2</v>
      </c>
      <c r="K321" s="125">
        <v>4</v>
      </c>
    </row>
    <row r="322" spans="1:11" ht="17.25" customHeight="1">
      <c r="A322" s="130">
        <v>91</v>
      </c>
      <c r="B322" s="261" t="s">
        <v>3580</v>
      </c>
      <c r="C322" s="227" t="s">
        <v>3578</v>
      </c>
      <c r="D322" s="203">
        <v>125041003</v>
      </c>
      <c r="E322" s="201"/>
      <c r="F322" s="201">
        <v>224</v>
      </c>
      <c r="G322" s="201">
        <v>174</v>
      </c>
      <c r="H322" s="201">
        <f>G322+F322</f>
        <v>398</v>
      </c>
      <c r="I322" s="125"/>
      <c r="J322" s="126"/>
      <c r="K322" s="125"/>
    </row>
    <row r="323" spans="1:11" ht="15">
      <c r="A323" s="130"/>
      <c r="B323" s="261" t="s">
        <v>1165</v>
      </c>
      <c r="C323" s="227" t="s">
        <v>3578</v>
      </c>
      <c r="D323" s="203">
        <v>125041004</v>
      </c>
      <c r="E323" s="201"/>
      <c r="F323" s="201">
        <v>485</v>
      </c>
      <c r="G323" s="201">
        <v>419</v>
      </c>
      <c r="H323" s="201">
        <f>G323+F323</f>
        <v>904</v>
      </c>
      <c r="I323" s="125"/>
      <c r="J323" s="126"/>
      <c r="K323" s="125"/>
    </row>
    <row r="324" spans="1:11" ht="15">
      <c r="A324" s="130"/>
      <c r="B324" s="261" t="s">
        <v>1165</v>
      </c>
      <c r="C324" s="203"/>
      <c r="D324" s="203"/>
      <c r="E324" s="201"/>
      <c r="F324" s="202">
        <f>SUM(F322:F323)</f>
        <v>709</v>
      </c>
      <c r="G324" s="202">
        <f>SUM(G322:G323)</f>
        <v>593</v>
      </c>
      <c r="H324" s="201">
        <f>G324+F324</f>
        <v>1302</v>
      </c>
      <c r="I324" s="125">
        <v>2</v>
      </c>
      <c r="J324" s="126">
        <v>1</v>
      </c>
      <c r="K324" s="125">
        <v>3</v>
      </c>
    </row>
    <row r="325" spans="1:11" ht="15">
      <c r="A325" s="130"/>
      <c r="B325" s="261" t="s">
        <v>1165</v>
      </c>
      <c r="C325" s="203"/>
      <c r="D325" s="203"/>
      <c r="E325" s="201"/>
      <c r="F325" s="201"/>
      <c r="G325" s="201"/>
      <c r="H325" s="201">
        <f>G325+F325</f>
        <v>0</v>
      </c>
      <c r="I325" s="125"/>
      <c r="J325" s="126"/>
      <c r="K325" s="125"/>
    </row>
    <row r="326" spans="1:11" ht="17.25" customHeight="1">
      <c r="A326" s="130">
        <v>92</v>
      </c>
      <c r="B326" s="261" t="s">
        <v>3579</v>
      </c>
      <c r="C326" s="227" t="s">
        <v>3578</v>
      </c>
      <c r="D326" s="203">
        <v>125041005</v>
      </c>
      <c r="E326" s="201"/>
      <c r="F326" s="201">
        <v>170</v>
      </c>
      <c r="G326" s="201">
        <v>134</v>
      </c>
      <c r="H326" s="201">
        <f>G326+F326</f>
        <v>304</v>
      </c>
      <c r="I326" s="125"/>
      <c r="J326" s="126"/>
      <c r="K326" s="125"/>
    </row>
    <row r="327" spans="1:11" ht="15">
      <c r="A327" s="130"/>
      <c r="B327" s="261" t="s">
        <v>1165</v>
      </c>
      <c r="C327" s="227" t="s">
        <v>3577</v>
      </c>
      <c r="D327" s="203">
        <v>125041006</v>
      </c>
      <c r="E327" s="201"/>
      <c r="F327" s="201">
        <v>287</v>
      </c>
      <c r="G327" s="201">
        <v>253</v>
      </c>
      <c r="H327" s="201">
        <f>G327+F327</f>
        <v>540</v>
      </c>
      <c r="I327" s="125"/>
      <c r="J327" s="126"/>
      <c r="K327" s="125"/>
    </row>
    <row r="328" spans="1:11" ht="15">
      <c r="A328" s="130"/>
      <c r="B328" s="261" t="s">
        <v>1165</v>
      </c>
      <c r="C328" s="203"/>
      <c r="D328" s="203"/>
      <c r="E328" s="201"/>
      <c r="F328" s="202">
        <f>SUM(F326:F327)</f>
        <v>457</v>
      </c>
      <c r="G328" s="202">
        <f>SUM(G326:G327)</f>
        <v>387</v>
      </c>
      <c r="H328" s="201">
        <f>G328+F328</f>
        <v>844</v>
      </c>
      <c r="I328" s="125">
        <v>1</v>
      </c>
      <c r="J328" s="126">
        <v>1</v>
      </c>
      <c r="K328" s="125">
        <v>2</v>
      </c>
    </row>
    <row r="329" spans="1:11" ht="18.75" customHeight="1">
      <c r="A329" s="130">
        <v>93</v>
      </c>
      <c r="B329" s="261" t="s">
        <v>3576</v>
      </c>
      <c r="C329" s="227" t="s">
        <v>3575</v>
      </c>
      <c r="D329" s="203">
        <v>125040804</v>
      </c>
      <c r="E329" s="201"/>
      <c r="F329" s="201">
        <v>268</v>
      </c>
      <c r="G329" s="201">
        <v>251</v>
      </c>
      <c r="H329" s="201">
        <f>G329+F329</f>
        <v>519</v>
      </c>
      <c r="I329" s="125"/>
      <c r="J329" s="126"/>
      <c r="K329" s="125"/>
    </row>
    <row r="330" spans="1:11" ht="15">
      <c r="A330" s="130"/>
      <c r="B330" s="261" t="s">
        <v>1165</v>
      </c>
      <c r="C330" s="227" t="s">
        <v>3574</v>
      </c>
      <c r="D330" s="203">
        <v>125040805</v>
      </c>
      <c r="E330" s="201"/>
      <c r="F330" s="201">
        <v>253</v>
      </c>
      <c r="G330" s="201">
        <v>211</v>
      </c>
      <c r="H330" s="201">
        <f>G330+F330</f>
        <v>464</v>
      </c>
      <c r="I330" s="125"/>
      <c r="J330" s="126"/>
      <c r="K330" s="125"/>
    </row>
    <row r="331" spans="1:11" ht="15">
      <c r="A331" s="130"/>
      <c r="B331" s="261" t="s">
        <v>1165</v>
      </c>
      <c r="C331" s="227" t="s">
        <v>3573</v>
      </c>
      <c r="D331" s="203">
        <v>125040806</v>
      </c>
      <c r="E331" s="201"/>
      <c r="F331" s="201">
        <v>325</v>
      </c>
      <c r="G331" s="201">
        <v>266</v>
      </c>
      <c r="H331" s="201">
        <f>G331+F331</f>
        <v>591</v>
      </c>
      <c r="I331" s="125"/>
      <c r="J331" s="126"/>
      <c r="K331" s="125"/>
    </row>
    <row r="332" spans="1:11" ht="15.75" customHeight="1">
      <c r="A332" s="130"/>
      <c r="B332" s="261" t="s">
        <v>1165</v>
      </c>
      <c r="C332" s="227" t="s">
        <v>3572</v>
      </c>
      <c r="D332" s="203">
        <v>125040807</v>
      </c>
      <c r="E332" s="201"/>
      <c r="F332" s="201">
        <v>3</v>
      </c>
      <c r="G332" s="201">
        <v>1</v>
      </c>
      <c r="H332" s="201">
        <f>G332+F332</f>
        <v>4</v>
      </c>
      <c r="I332" s="125"/>
      <c r="J332" s="126"/>
      <c r="K332" s="125"/>
    </row>
    <row r="333" spans="1:11" ht="15">
      <c r="A333" s="130"/>
      <c r="B333" s="261" t="s">
        <v>1165</v>
      </c>
      <c r="C333" s="203"/>
      <c r="D333" s="203"/>
      <c r="E333" s="201"/>
      <c r="F333" s="202">
        <f>SUM(F329:F332)</f>
        <v>849</v>
      </c>
      <c r="G333" s="202">
        <f>SUM(G329:G332)</f>
        <v>729</v>
      </c>
      <c r="H333" s="201">
        <f>G333+F333</f>
        <v>1578</v>
      </c>
      <c r="I333" s="125">
        <v>2</v>
      </c>
      <c r="J333" s="126">
        <v>2</v>
      </c>
      <c r="K333" s="125">
        <v>4</v>
      </c>
    </row>
    <row r="334" spans="1:11" ht="20.25" customHeight="1">
      <c r="A334" s="130">
        <v>94</v>
      </c>
      <c r="B334" s="261" t="s">
        <v>3571</v>
      </c>
      <c r="C334" s="227" t="s">
        <v>3570</v>
      </c>
      <c r="D334" s="203">
        <v>125041001</v>
      </c>
      <c r="E334" s="201"/>
      <c r="F334" s="201">
        <v>174</v>
      </c>
      <c r="G334" s="201">
        <v>160</v>
      </c>
      <c r="H334" s="201">
        <f>G334+F334</f>
        <v>334</v>
      </c>
      <c r="I334" s="125"/>
      <c r="J334" s="126"/>
      <c r="K334" s="125"/>
    </row>
    <row r="335" spans="1:11" ht="15">
      <c r="A335" s="130"/>
      <c r="B335" s="261" t="s">
        <v>1165</v>
      </c>
      <c r="C335" s="227" t="s">
        <v>3569</v>
      </c>
      <c r="D335" s="203">
        <v>125041002</v>
      </c>
      <c r="E335" s="201"/>
      <c r="F335" s="201">
        <v>474</v>
      </c>
      <c r="G335" s="201">
        <v>433</v>
      </c>
      <c r="H335" s="201">
        <f>G335+F335</f>
        <v>907</v>
      </c>
      <c r="I335" s="125"/>
      <c r="J335" s="126"/>
      <c r="K335" s="125"/>
    </row>
    <row r="336" spans="1:11" ht="15">
      <c r="A336" s="130"/>
      <c r="B336" s="261" t="s">
        <v>1165</v>
      </c>
      <c r="C336" s="203"/>
      <c r="D336" s="203"/>
      <c r="E336" s="201"/>
      <c r="F336" s="202">
        <f>SUM(F334:F335)</f>
        <v>648</v>
      </c>
      <c r="G336" s="202">
        <f>SUM(G334:G335)</f>
        <v>593</v>
      </c>
      <c r="H336" s="201">
        <f>G336+F336</f>
        <v>1241</v>
      </c>
      <c r="I336" s="125">
        <v>2</v>
      </c>
      <c r="J336" s="126">
        <v>2</v>
      </c>
      <c r="K336" s="125">
        <v>4</v>
      </c>
    </row>
    <row r="337" spans="1:11" ht="18.75" customHeight="1">
      <c r="A337" s="130">
        <v>95</v>
      </c>
      <c r="B337" s="261" t="s">
        <v>3568</v>
      </c>
      <c r="C337" s="227" t="s">
        <v>3567</v>
      </c>
      <c r="D337" s="203">
        <v>125030401</v>
      </c>
      <c r="E337" s="201"/>
      <c r="F337" s="201">
        <v>399</v>
      </c>
      <c r="G337" s="201">
        <v>348</v>
      </c>
      <c r="H337" s="201">
        <f>G337+F337</f>
        <v>747</v>
      </c>
      <c r="I337" s="125"/>
      <c r="J337" s="126"/>
      <c r="K337" s="125"/>
    </row>
    <row r="338" spans="1:11" ht="17.25" customHeight="1">
      <c r="A338" s="130"/>
      <c r="B338" s="261" t="s">
        <v>1165</v>
      </c>
      <c r="C338" s="227" t="s">
        <v>3566</v>
      </c>
      <c r="D338" s="203">
        <v>125030402</v>
      </c>
      <c r="E338" s="201"/>
      <c r="F338" s="201">
        <v>127</v>
      </c>
      <c r="G338" s="201">
        <v>98</v>
      </c>
      <c r="H338" s="201">
        <f>G338+F338</f>
        <v>225</v>
      </c>
      <c r="I338" s="125"/>
      <c r="J338" s="126"/>
      <c r="K338" s="125"/>
    </row>
    <row r="339" spans="1:11" ht="15">
      <c r="A339" s="130"/>
      <c r="B339" s="261" t="s">
        <v>1165</v>
      </c>
      <c r="C339" s="227" t="s">
        <v>3565</v>
      </c>
      <c r="D339" s="203">
        <v>125030405</v>
      </c>
      <c r="E339" s="201"/>
      <c r="F339" s="201">
        <v>315</v>
      </c>
      <c r="G339" s="201">
        <v>316</v>
      </c>
      <c r="H339" s="201">
        <f>G339+F339</f>
        <v>631</v>
      </c>
      <c r="I339" s="125"/>
      <c r="J339" s="126"/>
      <c r="K339" s="125"/>
    </row>
    <row r="340" spans="1:11" ht="15">
      <c r="A340" s="130"/>
      <c r="B340" s="261" t="s">
        <v>1165</v>
      </c>
      <c r="C340" s="203"/>
      <c r="D340" s="203"/>
      <c r="E340" s="201"/>
      <c r="F340" s="202">
        <f>SUM(F337:F339)</f>
        <v>841</v>
      </c>
      <c r="G340" s="202">
        <f>SUM(G337:G339)</f>
        <v>762</v>
      </c>
      <c r="H340" s="201">
        <f>G340+F340</f>
        <v>1603</v>
      </c>
      <c r="I340" s="125">
        <v>2</v>
      </c>
      <c r="J340" s="126">
        <v>2</v>
      </c>
      <c r="K340" s="125">
        <v>4</v>
      </c>
    </row>
    <row r="341" spans="1:11" ht="18" customHeight="1">
      <c r="A341" s="130">
        <v>96</v>
      </c>
      <c r="B341" s="261" t="s">
        <v>3564</v>
      </c>
      <c r="C341" s="227" t="s">
        <v>3563</v>
      </c>
      <c r="D341" s="203">
        <v>125030403</v>
      </c>
      <c r="E341" s="201"/>
      <c r="F341" s="201">
        <v>155</v>
      </c>
      <c r="G341" s="201">
        <v>146</v>
      </c>
      <c r="H341" s="201">
        <f>G341+F341</f>
        <v>301</v>
      </c>
      <c r="I341" s="125"/>
      <c r="J341" s="126"/>
      <c r="K341" s="125"/>
    </row>
    <row r="342" spans="1:11" ht="15">
      <c r="A342" s="130"/>
      <c r="B342" s="261" t="s">
        <v>1165</v>
      </c>
      <c r="C342" s="227" t="s">
        <v>3562</v>
      </c>
      <c r="D342" s="203">
        <v>125030404</v>
      </c>
      <c r="E342" s="201"/>
      <c r="F342" s="201">
        <v>51</v>
      </c>
      <c r="G342" s="201">
        <v>45</v>
      </c>
      <c r="H342" s="201">
        <f>G342+F342</f>
        <v>96</v>
      </c>
      <c r="I342" s="125"/>
      <c r="J342" s="126"/>
      <c r="K342" s="125"/>
    </row>
    <row r="343" spans="1:11" ht="15">
      <c r="A343" s="130"/>
      <c r="B343" s="261" t="s">
        <v>1165</v>
      </c>
      <c r="C343" s="203"/>
      <c r="D343" s="203"/>
      <c r="E343" s="201"/>
      <c r="F343" s="202">
        <f>SUM(F341:F342)</f>
        <v>206</v>
      </c>
      <c r="G343" s="202">
        <f>SUM(G341:G342)</f>
        <v>191</v>
      </c>
      <c r="H343" s="201">
        <f>G343+F343</f>
        <v>397</v>
      </c>
      <c r="I343" s="125">
        <v>1</v>
      </c>
      <c r="J343" s="126">
        <v>1</v>
      </c>
      <c r="K343" s="125">
        <v>2</v>
      </c>
    </row>
    <row r="344" spans="1:11" ht="16.5" customHeight="1">
      <c r="A344" s="130">
        <v>97</v>
      </c>
      <c r="B344" s="261" t="s">
        <v>3561</v>
      </c>
      <c r="C344" s="227" t="s">
        <v>3559</v>
      </c>
      <c r="D344" s="203">
        <v>125030101</v>
      </c>
      <c r="E344" s="201"/>
      <c r="F344" s="201">
        <v>605</v>
      </c>
      <c r="G344" s="201">
        <v>544</v>
      </c>
      <c r="H344" s="201">
        <f>G344+F344</f>
        <v>1149</v>
      </c>
      <c r="I344" s="125"/>
      <c r="J344" s="126"/>
      <c r="K344" s="125"/>
    </row>
    <row r="345" spans="1:11" ht="15">
      <c r="A345" s="130"/>
      <c r="B345" s="261" t="s">
        <v>1165</v>
      </c>
      <c r="C345" s="227" t="s">
        <v>3560</v>
      </c>
      <c r="D345" s="203">
        <v>125030102</v>
      </c>
      <c r="E345" s="201"/>
      <c r="F345" s="201">
        <v>175</v>
      </c>
      <c r="G345" s="201">
        <v>141</v>
      </c>
      <c r="H345" s="201">
        <f>G345+F345</f>
        <v>316</v>
      </c>
      <c r="I345" s="125"/>
      <c r="J345" s="126"/>
      <c r="K345" s="125"/>
    </row>
    <row r="346" spans="1:11" ht="15">
      <c r="A346" s="130"/>
      <c r="B346" s="261" t="s">
        <v>1165</v>
      </c>
      <c r="C346" s="227" t="s">
        <v>3559</v>
      </c>
      <c r="D346" s="203">
        <v>125030103</v>
      </c>
      <c r="E346" s="201"/>
      <c r="F346" s="201">
        <v>150</v>
      </c>
      <c r="G346" s="201">
        <v>100</v>
      </c>
      <c r="H346" s="201">
        <f>G346+F346</f>
        <v>250</v>
      </c>
      <c r="I346" s="125"/>
      <c r="J346" s="126"/>
      <c r="K346" s="125"/>
    </row>
    <row r="347" spans="1:11" ht="15">
      <c r="A347" s="130"/>
      <c r="B347" s="261" t="s">
        <v>1165</v>
      </c>
      <c r="C347" s="203"/>
      <c r="D347" s="203"/>
      <c r="E347" s="201"/>
      <c r="F347" s="202">
        <f>SUM(F344:F346)</f>
        <v>930</v>
      </c>
      <c r="G347" s="202">
        <f>SUM(G344:G346)</f>
        <v>785</v>
      </c>
      <c r="H347" s="201">
        <f>G347+F347</f>
        <v>1715</v>
      </c>
      <c r="I347" s="125">
        <v>2</v>
      </c>
      <c r="J347" s="126">
        <v>2</v>
      </c>
      <c r="K347" s="125">
        <v>4</v>
      </c>
    </row>
    <row r="348" spans="1:11" ht="15" customHeight="1">
      <c r="A348" s="130">
        <v>98</v>
      </c>
      <c r="B348" s="261" t="s">
        <v>3558</v>
      </c>
      <c r="C348" s="227" t="s">
        <v>3557</v>
      </c>
      <c r="D348" s="203">
        <v>125030104</v>
      </c>
      <c r="E348" s="201"/>
      <c r="F348" s="201">
        <v>475</v>
      </c>
      <c r="G348" s="201">
        <v>394</v>
      </c>
      <c r="H348" s="201">
        <f>G348+F348</f>
        <v>869</v>
      </c>
      <c r="I348" s="125"/>
      <c r="J348" s="126"/>
      <c r="K348" s="125"/>
    </row>
    <row r="349" spans="1:11" ht="15">
      <c r="A349" s="130"/>
      <c r="B349" s="261" t="s">
        <v>1165</v>
      </c>
      <c r="C349" s="117"/>
      <c r="D349" s="117"/>
      <c r="E349" s="113"/>
      <c r="F349" s="202">
        <f>SUM(F348)</f>
        <v>475</v>
      </c>
      <c r="G349" s="202">
        <f>SUM(G348)</f>
        <v>394</v>
      </c>
      <c r="H349" s="201">
        <f>G349+F349</f>
        <v>869</v>
      </c>
      <c r="I349" s="125">
        <v>1</v>
      </c>
      <c r="J349" s="126">
        <v>1</v>
      </c>
      <c r="K349" s="125">
        <v>2</v>
      </c>
    </row>
    <row r="350" spans="1:11" ht="18.75" customHeight="1">
      <c r="A350" s="130">
        <v>99</v>
      </c>
      <c r="B350" s="261" t="s">
        <v>3556</v>
      </c>
      <c r="C350" s="227" t="s">
        <v>3555</v>
      </c>
      <c r="D350" s="203">
        <v>125030105</v>
      </c>
      <c r="E350" s="201"/>
      <c r="F350" s="201">
        <v>57</v>
      </c>
      <c r="G350" s="201">
        <v>48</v>
      </c>
      <c r="H350" s="201">
        <f>G350+F350</f>
        <v>105</v>
      </c>
      <c r="I350" s="125"/>
      <c r="J350" s="126"/>
      <c r="K350" s="125"/>
    </row>
    <row r="351" spans="1:11" ht="15">
      <c r="A351" s="111"/>
      <c r="B351" s="261" t="s">
        <v>1165</v>
      </c>
      <c r="C351" s="227" t="s">
        <v>3554</v>
      </c>
      <c r="D351" s="203">
        <v>125030106</v>
      </c>
      <c r="E351" s="201"/>
      <c r="F351" s="201">
        <v>273</v>
      </c>
      <c r="G351" s="201">
        <v>219</v>
      </c>
      <c r="H351" s="201">
        <f>G351+F351</f>
        <v>492</v>
      </c>
      <c r="I351" s="125"/>
      <c r="J351" s="126"/>
      <c r="K351" s="125"/>
    </row>
    <row r="352" spans="1:11" ht="15">
      <c r="A352" s="130"/>
      <c r="B352" s="261" t="s">
        <v>1165</v>
      </c>
      <c r="C352" s="227" t="s">
        <v>3553</v>
      </c>
      <c r="D352" s="203">
        <v>125030107</v>
      </c>
      <c r="E352" s="201"/>
      <c r="F352" s="201">
        <v>295</v>
      </c>
      <c r="G352" s="201">
        <v>215</v>
      </c>
      <c r="H352" s="201">
        <f>G352+F352</f>
        <v>510</v>
      </c>
      <c r="I352" s="125"/>
      <c r="J352" s="126"/>
      <c r="K352" s="125"/>
    </row>
    <row r="353" spans="1:11" ht="15">
      <c r="A353" s="130"/>
      <c r="B353" s="261" t="s">
        <v>1165</v>
      </c>
      <c r="C353" s="203"/>
      <c r="D353" s="203"/>
      <c r="E353" s="201"/>
      <c r="F353" s="202">
        <f>SUM(F350:F352)</f>
        <v>625</v>
      </c>
      <c r="G353" s="202">
        <f>SUM(G350:G352)</f>
        <v>482</v>
      </c>
      <c r="H353" s="201">
        <f>G353+F353</f>
        <v>1107</v>
      </c>
      <c r="I353" s="125">
        <v>1</v>
      </c>
      <c r="J353" s="126">
        <v>1</v>
      </c>
      <c r="K353" s="125">
        <v>2</v>
      </c>
    </row>
    <row r="354" spans="1:11" ht="18" customHeight="1">
      <c r="A354" s="130">
        <v>100</v>
      </c>
      <c r="B354" s="261" t="s">
        <v>3552</v>
      </c>
      <c r="C354" s="227" t="s">
        <v>3551</v>
      </c>
      <c r="D354" s="203">
        <v>125040801</v>
      </c>
      <c r="E354" s="201"/>
      <c r="F354" s="201">
        <v>463</v>
      </c>
      <c r="G354" s="201">
        <v>413</v>
      </c>
      <c r="H354" s="201">
        <f>G354+F354</f>
        <v>876</v>
      </c>
      <c r="I354" s="125"/>
      <c r="J354" s="126"/>
      <c r="K354" s="125"/>
    </row>
    <row r="355" spans="1:11" ht="15">
      <c r="A355" s="130"/>
      <c r="B355" s="261" t="s">
        <v>1165</v>
      </c>
      <c r="C355" s="203"/>
      <c r="D355" s="203"/>
      <c r="E355" s="201"/>
      <c r="F355" s="202">
        <f>SUM(F354)</f>
        <v>463</v>
      </c>
      <c r="G355" s="202">
        <f>SUM(G354)</f>
        <v>413</v>
      </c>
      <c r="H355" s="201">
        <f>G355+F355</f>
        <v>876</v>
      </c>
      <c r="I355" s="125">
        <v>1</v>
      </c>
      <c r="J355" s="126">
        <v>1</v>
      </c>
      <c r="K355" s="125">
        <v>2</v>
      </c>
    </row>
    <row r="356" spans="1:11" ht="19.5" customHeight="1">
      <c r="A356" s="130">
        <v>101</v>
      </c>
      <c r="B356" s="261" t="s">
        <v>3550</v>
      </c>
      <c r="C356" s="227" t="s">
        <v>3549</v>
      </c>
      <c r="D356" s="203">
        <v>125040802</v>
      </c>
      <c r="E356" s="201"/>
      <c r="F356" s="201">
        <v>419</v>
      </c>
      <c r="G356" s="201">
        <v>355</v>
      </c>
      <c r="H356" s="201">
        <f>G356+F356</f>
        <v>774</v>
      </c>
      <c r="I356" s="125"/>
      <c r="J356" s="126"/>
      <c r="K356" s="125"/>
    </row>
    <row r="357" spans="1:11" ht="21.75" customHeight="1">
      <c r="A357" s="130"/>
      <c r="B357" s="261" t="s">
        <v>1165</v>
      </c>
      <c r="C357" s="227" t="s">
        <v>3548</v>
      </c>
      <c r="D357" s="203">
        <v>125040803</v>
      </c>
      <c r="E357" s="201"/>
      <c r="F357" s="201">
        <v>13</v>
      </c>
      <c r="G357" s="201">
        <v>6</v>
      </c>
      <c r="H357" s="201">
        <f>G357+F357</f>
        <v>19</v>
      </c>
      <c r="I357" s="125"/>
      <c r="J357" s="126"/>
      <c r="K357" s="125"/>
    </row>
    <row r="358" spans="1:11" ht="15">
      <c r="A358" s="130"/>
      <c r="B358" s="261" t="s">
        <v>1165</v>
      </c>
      <c r="C358" s="203"/>
      <c r="D358" s="203"/>
      <c r="E358" s="201"/>
      <c r="F358" s="202">
        <f>SUM(F356:F357)</f>
        <v>432</v>
      </c>
      <c r="G358" s="202">
        <f>SUM(G356:G357)</f>
        <v>361</v>
      </c>
      <c r="H358" s="201">
        <f>G358+F358</f>
        <v>793</v>
      </c>
      <c r="I358" s="125">
        <v>1</v>
      </c>
      <c r="J358" s="126">
        <v>1</v>
      </c>
      <c r="K358" s="125">
        <v>2</v>
      </c>
    </row>
    <row r="359" spans="1:11" ht="18.75" customHeight="1">
      <c r="A359" s="208">
        <v>102</v>
      </c>
      <c r="B359" s="261" t="s">
        <v>3547</v>
      </c>
      <c r="C359" s="228" t="s">
        <v>3545</v>
      </c>
      <c r="D359" s="210">
        <v>125030306</v>
      </c>
      <c r="E359" s="209"/>
      <c r="F359" s="209">
        <v>114</v>
      </c>
      <c r="G359" s="209">
        <v>83</v>
      </c>
      <c r="H359" s="201">
        <f>G359+F359</f>
        <v>197</v>
      </c>
      <c r="I359" s="204"/>
      <c r="J359" s="126"/>
      <c r="K359" s="125"/>
    </row>
    <row r="360" spans="1:11" ht="15.75" customHeight="1">
      <c r="A360" s="206"/>
      <c r="B360" s="261" t="s">
        <v>1165</v>
      </c>
      <c r="C360" s="228" t="s">
        <v>3546</v>
      </c>
      <c r="D360" s="210">
        <v>125030307</v>
      </c>
      <c r="E360" s="209"/>
      <c r="F360" s="209">
        <v>158</v>
      </c>
      <c r="G360" s="209">
        <v>148</v>
      </c>
      <c r="H360" s="201">
        <f>G360+F360</f>
        <v>306</v>
      </c>
      <c r="I360" s="204"/>
      <c r="J360" s="126"/>
      <c r="K360" s="125"/>
    </row>
    <row r="361" spans="1:11" ht="12" customHeight="1">
      <c r="A361" s="208"/>
      <c r="B361" s="261" t="s">
        <v>1165</v>
      </c>
      <c r="C361" s="228" t="s">
        <v>3545</v>
      </c>
      <c r="D361" s="210">
        <v>125030308</v>
      </c>
      <c r="E361" s="209"/>
      <c r="F361" s="209">
        <v>183</v>
      </c>
      <c r="G361" s="209">
        <v>158</v>
      </c>
      <c r="H361" s="201">
        <f>G361+F361</f>
        <v>341</v>
      </c>
      <c r="I361" s="204"/>
      <c r="J361" s="126"/>
      <c r="K361" s="125"/>
    </row>
    <row r="362" spans="1:11" ht="15">
      <c r="A362" s="208"/>
      <c r="B362" s="261" t="s">
        <v>1165</v>
      </c>
      <c r="C362" s="210"/>
      <c r="D362" s="210"/>
      <c r="E362" s="209"/>
      <c r="F362" s="205">
        <f>SUM(F360:F361)</f>
        <v>341</v>
      </c>
      <c r="G362" s="205">
        <f>SUM(G360:G361)</f>
        <v>306</v>
      </c>
      <c r="H362" s="201">
        <f>G362+F362</f>
        <v>647</v>
      </c>
      <c r="I362" s="204">
        <v>1</v>
      </c>
      <c r="J362" s="126">
        <v>1</v>
      </c>
      <c r="K362" s="125">
        <v>2</v>
      </c>
    </row>
    <row r="363" spans="1:11" ht="15.75" customHeight="1">
      <c r="A363" s="130">
        <v>103</v>
      </c>
      <c r="B363" s="261" t="s">
        <v>3544</v>
      </c>
      <c r="C363" s="227" t="s">
        <v>3543</v>
      </c>
      <c r="D363" s="203">
        <v>125030309</v>
      </c>
      <c r="E363" s="201"/>
      <c r="F363" s="201">
        <v>551</v>
      </c>
      <c r="G363" s="201">
        <v>480</v>
      </c>
      <c r="H363" s="201">
        <f>G363+F363</f>
        <v>1031</v>
      </c>
      <c r="I363" s="125"/>
      <c r="J363" s="126"/>
      <c r="K363" s="125"/>
    </row>
    <row r="364" spans="1:11" ht="15">
      <c r="A364" s="130"/>
      <c r="B364" s="261" t="s">
        <v>1165</v>
      </c>
      <c r="C364" s="117"/>
      <c r="D364" s="203"/>
      <c r="E364" s="201"/>
      <c r="F364" s="202">
        <f>SUM(F363)</f>
        <v>551</v>
      </c>
      <c r="G364" s="221">
        <f>SUM(G363)</f>
        <v>480</v>
      </c>
      <c r="H364" s="201">
        <f>G364+F364</f>
        <v>1031</v>
      </c>
      <c r="I364" s="125">
        <v>1</v>
      </c>
      <c r="J364" s="126">
        <v>1</v>
      </c>
      <c r="K364" s="125">
        <v>2</v>
      </c>
    </row>
    <row r="365" spans="1:11" ht="15">
      <c r="A365" s="130"/>
      <c r="B365" s="261" t="s">
        <v>1165</v>
      </c>
      <c r="C365" s="203"/>
      <c r="D365" s="203"/>
      <c r="E365" s="201"/>
      <c r="F365" s="202"/>
      <c r="G365" s="202"/>
      <c r="H365" s="201">
        <f>G365+F365</f>
        <v>0</v>
      </c>
      <c r="I365" s="125"/>
      <c r="J365" s="126"/>
      <c r="K365" s="125"/>
    </row>
    <row r="366" spans="1:11" ht="16.5" customHeight="1">
      <c r="A366" s="135">
        <v>104</v>
      </c>
      <c r="B366" s="261" t="s">
        <v>3542</v>
      </c>
      <c r="C366" s="203" t="s">
        <v>3541</v>
      </c>
      <c r="D366" s="203">
        <v>125030301</v>
      </c>
      <c r="E366" s="201"/>
      <c r="F366" s="201">
        <v>1491</v>
      </c>
      <c r="G366" s="201">
        <v>0</v>
      </c>
      <c r="H366" s="201">
        <f>G366+F366</f>
        <v>1491</v>
      </c>
      <c r="I366" s="125"/>
      <c r="J366" s="126"/>
      <c r="K366" s="125"/>
    </row>
    <row r="367" spans="1:11" ht="15">
      <c r="A367" s="130"/>
      <c r="B367" s="261" t="s">
        <v>1165</v>
      </c>
      <c r="C367" s="203"/>
      <c r="D367" s="203"/>
      <c r="E367" s="201"/>
      <c r="F367" s="202">
        <f>SUM(F366)</f>
        <v>1491</v>
      </c>
      <c r="G367" s="202">
        <f>SUM(G366)</f>
        <v>0</v>
      </c>
      <c r="H367" s="201">
        <f>G367+F367</f>
        <v>1491</v>
      </c>
      <c r="I367" s="125">
        <v>3</v>
      </c>
      <c r="J367" s="126">
        <v>0</v>
      </c>
      <c r="K367" s="125">
        <v>3</v>
      </c>
    </row>
    <row r="368" spans="1:11" ht="19.5" customHeight="1">
      <c r="A368" s="130">
        <v>105</v>
      </c>
      <c r="B368" s="261" t="s">
        <v>3540</v>
      </c>
      <c r="C368" s="227" t="s">
        <v>3538</v>
      </c>
      <c r="D368" s="203">
        <v>125030301</v>
      </c>
      <c r="E368" s="201"/>
      <c r="F368" s="201">
        <v>0</v>
      </c>
      <c r="G368" s="201">
        <v>1338</v>
      </c>
      <c r="H368" s="201">
        <f>G368+F368</f>
        <v>1338</v>
      </c>
      <c r="I368" s="125"/>
      <c r="J368" s="126"/>
      <c r="K368" s="125"/>
    </row>
    <row r="369" spans="1:11" ht="15">
      <c r="A369" s="130"/>
      <c r="B369" s="261" t="s">
        <v>1165</v>
      </c>
      <c r="C369" s="203"/>
      <c r="D369" s="203"/>
      <c r="E369" s="201"/>
      <c r="F369" s="202">
        <f>SUM(F368)</f>
        <v>0</v>
      </c>
      <c r="G369" s="202">
        <f>SUM(G368)</f>
        <v>1338</v>
      </c>
      <c r="H369" s="201">
        <f>G369+F369</f>
        <v>1338</v>
      </c>
      <c r="I369" s="125">
        <v>0</v>
      </c>
      <c r="J369" s="126">
        <v>3</v>
      </c>
      <c r="K369" s="125">
        <v>3</v>
      </c>
    </row>
    <row r="370" spans="1:11" ht="18" customHeight="1">
      <c r="A370" s="135">
        <v>106</v>
      </c>
      <c r="B370" s="261" t="s">
        <v>3539</v>
      </c>
      <c r="C370" s="227" t="s">
        <v>3538</v>
      </c>
      <c r="D370" s="203">
        <v>125030302</v>
      </c>
      <c r="E370" s="201"/>
      <c r="F370" s="201">
        <v>866</v>
      </c>
      <c r="G370" s="201">
        <v>0</v>
      </c>
      <c r="H370" s="201">
        <f>G370+F370</f>
        <v>866</v>
      </c>
      <c r="I370" s="125"/>
      <c r="J370" s="126"/>
      <c r="K370" s="125"/>
    </row>
    <row r="371" spans="1:11" ht="15">
      <c r="A371" s="130"/>
      <c r="B371" s="261" t="s">
        <v>1165</v>
      </c>
      <c r="C371" s="203"/>
      <c r="D371" s="203"/>
      <c r="E371" s="201"/>
      <c r="F371" s="202">
        <f>SUM(F370)</f>
        <v>866</v>
      </c>
      <c r="G371" s="202">
        <f>SUM(G370)</f>
        <v>0</v>
      </c>
      <c r="H371" s="201">
        <f>G371+F371</f>
        <v>866</v>
      </c>
      <c r="I371" s="125">
        <v>2</v>
      </c>
      <c r="J371" s="126">
        <v>0</v>
      </c>
      <c r="K371" s="125">
        <v>2</v>
      </c>
    </row>
    <row r="372" spans="1:11" ht="18" customHeight="1">
      <c r="A372" s="130">
        <v>107</v>
      </c>
      <c r="B372" s="261" t="s">
        <v>3537</v>
      </c>
      <c r="C372" s="203" t="s">
        <v>3536</v>
      </c>
      <c r="D372" s="203">
        <v>125030302</v>
      </c>
      <c r="E372" s="201"/>
      <c r="F372" s="201">
        <v>0</v>
      </c>
      <c r="G372" s="201">
        <v>739</v>
      </c>
      <c r="H372" s="201">
        <f>G372+F372</f>
        <v>739</v>
      </c>
      <c r="I372" s="125"/>
      <c r="J372" s="126"/>
      <c r="K372" s="125"/>
    </row>
    <row r="373" spans="1:11" ht="15">
      <c r="A373" s="130"/>
      <c r="B373" s="261" t="s">
        <v>1165</v>
      </c>
      <c r="C373" s="203"/>
      <c r="D373" s="203"/>
      <c r="E373" s="201"/>
      <c r="F373" s="202">
        <f>SUM(F372)</f>
        <v>0</v>
      </c>
      <c r="G373" s="202">
        <f>SUM(G372)</f>
        <v>739</v>
      </c>
      <c r="H373" s="201">
        <f>G373+F373</f>
        <v>739</v>
      </c>
      <c r="I373" s="125">
        <v>0</v>
      </c>
      <c r="J373" s="126">
        <v>2</v>
      </c>
      <c r="K373" s="125">
        <v>2</v>
      </c>
    </row>
    <row r="374" spans="1:11" ht="18" customHeight="1">
      <c r="A374" s="130">
        <v>108</v>
      </c>
      <c r="B374" s="261" t="s">
        <v>3535</v>
      </c>
      <c r="C374" s="203" t="s">
        <v>3534</v>
      </c>
      <c r="D374" s="203">
        <v>125030303</v>
      </c>
      <c r="E374" s="201"/>
      <c r="F374" s="201">
        <v>35</v>
      </c>
      <c r="G374" s="201">
        <v>34</v>
      </c>
      <c r="H374" s="201">
        <f>G374+F374</f>
        <v>69</v>
      </c>
      <c r="I374" s="125"/>
      <c r="J374" s="126"/>
      <c r="K374" s="125"/>
    </row>
    <row r="375" spans="1:11" ht="15">
      <c r="A375" s="130"/>
      <c r="B375" s="261" t="s">
        <v>1165</v>
      </c>
      <c r="C375" s="227" t="s">
        <v>3533</v>
      </c>
      <c r="D375" s="203">
        <v>125030310</v>
      </c>
      <c r="E375" s="201"/>
      <c r="F375" s="201">
        <v>314</v>
      </c>
      <c r="G375" s="201">
        <v>292</v>
      </c>
      <c r="H375" s="201">
        <f>G375+F375</f>
        <v>606</v>
      </c>
      <c r="I375" s="125"/>
      <c r="J375" s="126"/>
      <c r="K375" s="125"/>
    </row>
    <row r="376" spans="1:11" ht="15">
      <c r="A376" s="130"/>
      <c r="B376" s="261" t="s">
        <v>1165</v>
      </c>
      <c r="C376" s="203"/>
      <c r="D376" s="203"/>
      <c r="E376" s="201"/>
      <c r="F376" s="202">
        <f>SUM(F374:F375)</f>
        <v>349</v>
      </c>
      <c r="G376" s="202">
        <f>SUM(G374:G375)</f>
        <v>326</v>
      </c>
      <c r="H376" s="201">
        <f>G376+F376</f>
        <v>675</v>
      </c>
      <c r="I376" s="125">
        <v>1</v>
      </c>
      <c r="J376" s="126">
        <v>1</v>
      </c>
      <c r="K376" s="125">
        <v>2</v>
      </c>
    </row>
    <row r="377" spans="1:11" ht="16.5" customHeight="1">
      <c r="A377" s="130">
        <v>109</v>
      </c>
      <c r="B377" s="261" t="s">
        <v>3532</v>
      </c>
      <c r="C377" s="227" t="s">
        <v>3531</v>
      </c>
      <c r="D377" s="203">
        <v>125030305</v>
      </c>
      <c r="E377" s="201"/>
      <c r="F377" s="201">
        <v>475</v>
      </c>
      <c r="G377" s="201">
        <v>423</v>
      </c>
      <c r="H377" s="201">
        <f>G377+F377</f>
        <v>898</v>
      </c>
      <c r="I377" s="125"/>
      <c r="J377" s="126"/>
      <c r="K377" s="125"/>
    </row>
    <row r="378" spans="1:11" ht="15">
      <c r="A378" s="130"/>
      <c r="B378" s="261" t="s">
        <v>1165</v>
      </c>
      <c r="C378" s="203"/>
      <c r="D378" s="203"/>
      <c r="E378" s="201"/>
      <c r="F378" s="202">
        <f>SUM(F377)</f>
        <v>475</v>
      </c>
      <c r="G378" s="202">
        <f>SUM(G377)</f>
        <v>423</v>
      </c>
      <c r="H378" s="201">
        <f>G378+F378</f>
        <v>898</v>
      </c>
      <c r="I378" s="125">
        <v>1</v>
      </c>
      <c r="J378" s="126">
        <v>1</v>
      </c>
      <c r="K378" s="125">
        <v>2</v>
      </c>
    </row>
    <row r="379" spans="1:11" ht="18" customHeight="1">
      <c r="A379" s="130">
        <v>110</v>
      </c>
      <c r="B379" s="261" t="s">
        <v>3530</v>
      </c>
      <c r="C379" s="227" t="s">
        <v>3529</v>
      </c>
      <c r="D379" s="203">
        <v>125030312</v>
      </c>
      <c r="E379" s="201"/>
      <c r="F379" s="201">
        <v>545</v>
      </c>
      <c r="G379" s="201">
        <v>399</v>
      </c>
      <c r="H379" s="201">
        <f>G379+F379</f>
        <v>944</v>
      </c>
      <c r="I379" s="125"/>
      <c r="J379" s="126"/>
      <c r="K379" s="125"/>
    </row>
    <row r="380" spans="1:11" ht="15">
      <c r="A380" s="130"/>
      <c r="B380" s="261" t="s">
        <v>1165</v>
      </c>
      <c r="C380" s="203"/>
      <c r="D380" s="203"/>
      <c r="E380" s="201"/>
      <c r="F380" s="202">
        <f>SUM(F379)</f>
        <v>545</v>
      </c>
      <c r="G380" s="202">
        <f>SUM(G379)</f>
        <v>399</v>
      </c>
      <c r="H380" s="201">
        <f>G380+F380</f>
        <v>944</v>
      </c>
      <c r="I380" s="125">
        <v>1</v>
      </c>
      <c r="J380" s="126">
        <v>1</v>
      </c>
      <c r="K380" s="125">
        <v>2</v>
      </c>
    </row>
    <row r="381" spans="1:11" ht="20.25" customHeight="1">
      <c r="A381" s="130">
        <v>111</v>
      </c>
      <c r="B381" s="261" t="s">
        <v>3528</v>
      </c>
      <c r="C381" s="227" t="s">
        <v>3527</v>
      </c>
      <c r="D381" s="203">
        <v>125030304</v>
      </c>
      <c r="E381" s="201"/>
      <c r="F381" s="201">
        <v>154</v>
      </c>
      <c r="G381" s="201">
        <v>131</v>
      </c>
      <c r="H381" s="201">
        <f>G381+F381</f>
        <v>285</v>
      </c>
      <c r="I381" s="125"/>
      <c r="J381" s="126"/>
      <c r="K381" s="125"/>
    </row>
    <row r="382" spans="1:11" ht="15">
      <c r="A382" s="130"/>
      <c r="B382" s="261" t="s">
        <v>1165</v>
      </c>
      <c r="C382" s="227" t="s">
        <v>3526</v>
      </c>
      <c r="D382" s="203">
        <v>125030311</v>
      </c>
      <c r="E382" s="201"/>
      <c r="F382" s="201">
        <v>602</v>
      </c>
      <c r="G382" s="201">
        <v>532</v>
      </c>
      <c r="H382" s="201">
        <f>G382+F382</f>
        <v>1134</v>
      </c>
      <c r="I382" s="125"/>
      <c r="J382" s="126"/>
      <c r="K382" s="125"/>
    </row>
    <row r="383" spans="1:11" ht="15">
      <c r="A383" s="130"/>
      <c r="B383" s="261" t="s">
        <v>1165</v>
      </c>
      <c r="C383" s="203"/>
      <c r="D383" s="203"/>
      <c r="E383" s="201"/>
      <c r="F383" s="202">
        <f>SUM(F381:F382)</f>
        <v>756</v>
      </c>
      <c r="G383" s="202">
        <f>SUM(G381:G382)</f>
        <v>663</v>
      </c>
      <c r="H383" s="201">
        <f>G383+F383</f>
        <v>1419</v>
      </c>
      <c r="I383" s="125">
        <v>2</v>
      </c>
      <c r="J383" s="126">
        <v>2</v>
      </c>
      <c r="K383" s="125">
        <v>4</v>
      </c>
    </row>
    <row r="384" spans="1:11" ht="20.25" customHeight="1">
      <c r="A384" s="130">
        <v>112</v>
      </c>
      <c r="B384" s="261" t="s">
        <v>3525</v>
      </c>
      <c r="C384" s="227" t="s">
        <v>3524</v>
      </c>
      <c r="D384" s="203">
        <v>125030501</v>
      </c>
      <c r="E384" s="201"/>
      <c r="F384" s="201">
        <v>340</v>
      </c>
      <c r="G384" s="201">
        <v>260</v>
      </c>
      <c r="H384" s="201">
        <f>G384+F384</f>
        <v>600</v>
      </c>
      <c r="I384" s="125"/>
      <c r="J384" s="126"/>
      <c r="K384" s="125"/>
    </row>
    <row r="385" spans="1:11" ht="15">
      <c r="A385" s="130"/>
      <c r="B385" s="261" t="s">
        <v>1165</v>
      </c>
      <c r="C385" s="227" t="s">
        <v>3523</v>
      </c>
      <c r="D385" s="203">
        <v>125030504</v>
      </c>
      <c r="E385" s="201"/>
      <c r="F385" s="201">
        <v>112</v>
      </c>
      <c r="G385" s="201">
        <v>84</v>
      </c>
      <c r="H385" s="201">
        <f>G385+F385</f>
        <v>196</v>
      </c>
      <c r="I385" s="125"/>
      <c r="J385" s="126"/>
      <c r="K385" s="125"/>
    </row>
    <row r="386" spans="1:11" ht="15">
      <c r="A386" s="130"/>
      <c r="B386" s="261" t="s">
        <v>1165</v>
      </c>
      <c r="C386" s="203"/>
      <c r="D386" s="203"/>
      <c r="E386" s="201"/>
      <c r="F386" s="202">
        <f>SUM(F384:F385)</f>
        <v>452</v>
      </c>
      <c r="G386" s="202">
        <f>SUM(G384:G385)</f>
        <v>344</v>
      </c>
      <c r="H386" s="201">
        <f>G386+F386</f>
        <v>796</v>
      </c>
      <c r="I386" s="125">
        <v>1</v>
      </c>
      <c r="J386" s="126">
        <v>1</v>
      </c>
      <c r="K386" s="125">
        <v>2</v>
      </c>
    </row>
    <row r="387" spans="1:11" ht="13.5" customHeight="1">
      <c r="A387" s="130">
        <v>113</v>
      </c>
      <c r="B387" s="261" t="s">
        <v>3522</v>
      </c>
      <c r="C387" s="227" t="s">
        <v>3521</v>
      </c>
      <c r="D387" s="203">
        <v>125030502</v>
      </c>
      <c r="E387" s="201"/>
      <c r="F387" s="201">
        <v>347</v>
      </c>
      <c r="G387" s="201">
        <v>288</v>
      </c>
      <c r="H387" s="201">
        <f>G387+F387</f>
        <v>635</v>
      </c>
      <c r="I387" s="125"/>
      <c r="J387" s="126"/>
      <c r="K387" s="125"/>
    </row>
    <row r="388" spans="1:11" ht="15">
      <c r="A388" s="130"/>
      <c r="B388" s="261" t="s">
        <v>1165</v>
      </c>
      <c r="C388" s="227" t="s">
        <v>3521</v>
      </c>
      <c r="D388" s="203">
        <v>125030503</v>
      </c>
      <c r="E388" s="201"/>
      <c r="F388" s="201">
        <v>337</v>
      </c>
      <c r="G388" s="201">
        <v>269</v>
      </c>
      <c r="H388" s="201">
        <f>G388+F388</f>
        <v>606</v>
      </c>
      <c r="I388" s="125"/>
      <c r="J388" s="126"/>
      <c r="K388" s="125"/>
    </row>
    <row r="389" spans="1:11" ht="15">
      <c r="A389" s="130"/>
      <c r="B389" s="261" t="s">
        <v>1165</v>
      </c>
      <c r="C389" s="203"/>
      <c r="D389" s="203"/>
      <c r="E389" s="201"/>
      <c r="F389" s="202">
        <f>SUM(F387:F388)</f>
        <v>684</v>
      </c>
      <c r="G389" s="202">
        <f>SUM(G387:G388)</f>
        <v>557</v>
      </c>
      <c r="H389" s="201">
        <f>G389+F389</f>
        <v>1241</v>
      </c>
      <c r="I389" s="125">
        <v>2</v>
      </c>
      <c r="J389" s="126">
        <v>2</v>
      </c>
      <c r="K389" s="125">
        <v>4</v>
      </c>
    </row>
    <row r="390" spans="1:11" ht="18" customHeight="1">
      <c r="A390" s="130">
        <v>114</v>
      </c>
      <c r="B390" s="261" t="s">
        <v>3520</v>
      </c>
      <c r="C390" s="203" t="s">
        <v>3519</v>
      </c>
      <c r="D390" s="203">
        <v>125030505</v>
      </c>
      <c r="E390" s="201"/>
      <c r="F390" s="201">
        <v>446</v>
      </c>
      <c r="G390" s="201">
        <v>375</v>
      </c>
      <c r="H390" s="201">
        <f>G390+F390</f>
        <v>821</v>
      </c>
      <c r="I390" s="125"/>
      <c r="J390" s="126"/>
      <c r="K390" s="125"/>
    </row>
    <row r="391" spans="1:11" ht="15">
      <c r="A391" s="130"/>
      <c r="B391" s="261" t="s">
        <v>1165</v>
      </c>
      <c r="C391" s="203"/>
      <c r="D391" s="203"/>
      <c r="E391" s="201"/>
      <c r="F391" s="202">
        <f>SUM(F390)</f>
        <v>446</v>
      </c>
      <c r="G391" s="202">
        <f>SUM(G390)</f>
        <v>375</v>
      </c>
      <c r="H391" s="201">
        <f>G391+F391</f>
        <v>821</v>
      </c>
      <c r="I391" s="125">
        <v>1</v>
      </c>
      <c r="J391" s="126">
        <v>1</v>
      </c>
      <c r="K391" s="125">
        <v>2</v>
      </c>
    </row>
    <row r="392" spans="1:11" ht="20.25" customHeight="1">
      <c r="A392" s="130">
        <v>115</v>
      </c>
      <c r="B392" s="261" t="s">
        <v>3518</v>
      </c>
      <c r="C392" s="203" t="s">
        <v>3517</v>
      </c>
      <c r="D392" s="203">
        <v>125030201</v>
      </c>
      <c r="E392" s="201"/>
      <c r="F392" s="201">
        <v>452</v>
      </c>
      <c r="G392" s="201">
        <v>389</v>
      </c>
      <c r="H392" s="201">
        <f>G392+F392</f>
        <v>841</v>
      </c>
      <c r="I392" s="125"/>
      <c r="J392" s="126"/>
      <c r="K392" s="125"/>
    </row>
    <row r="393" spans="1:11" ht="16.5" customHeight="1">
      <c r="A393" s="130"/>
      <c r="B393" s="261" t="s">
        <v>1165</v>
      </c>
      <c r="C393" s="203" t="s">
        <v>3516</v>
      </c>
      <c r="D393" s="203">
        <v>125030202</v>
      </c>
      <c r="E393" s="201"/>
      <c r="F393" s="201">
        <v>393</v>
      </c>
      <c r="G393" s="201">
        <v>341</v>
      </c>
      <c r="H393" s="201">
        <f>G393+F393</f>
        <v>734</v>
      </c>
      <c r="I393" s="125"/>
      <c r="J393" s="126"/>
      <c r="K393" s="125"/>
    </row>
    <row r="394" spans="1:11" ht="15">
      <c r="A394" s="130"/>
      <c r="B394" s="261" t="s">
        <v>1165</v>
      </c>
      <c r="C394" s="203"/>
      <c r="D394" s="203"/>
      <c r="E394" s="201"/>
      <c r="F394" s="202">
        <f>SUM(F392:F393)</f>
        <v>845</v>
      </c>
      <c r="G394" s="202">
        <f>SUM(G392:G393)</f>
        <v>730</v>
      </c>
      <c r="H394" s="201">
        <f>G394+F394</f>
        <v>1575</v>
      </c>
      <c r="I394" s="125">
        <v>2</v>
      </c>
      <c r="J394" s="126">
        <v>2</v>
      </c>
      <c r="K394" s="125">
        <v>4</v>
      </c>
    </row>
    <row r="395" spans="1:11" ht="20.25" customHeight="1">
      <c r="A395" s="130">
        <v>116</v>
      </c>
      <c r="B395" s="261" t="s">
        <v>3515</v>
      </c>
      <c r="C395" s="227" t="s">
        <v>3514</v>
      </c>
      <c r="D395" s="203">
        <v>125030203</v>
      </c>
      <c r="E395" s="201"/>
      <c r="F395" s="201">
        <v>521</v>
      </c>
      <c r="G395" s="201">
        <v>502</v>
      </c>
      <c r="H395" s="201">
        <f>G395+F395</f>
        <v>1023</v>
      </c>
      <c r="I395" s="125"/>
      <c r="J395" s="126"/>
      <c r="K395" s="125"/>
    </row>
    <row r="396" spans="1:11" ht="15">
      <c r="A396" s="111"/>
      <c r="B396" s="261" t="s">
        <v>1165</v>
      </c>
      <c r="C396" s="227" t="s">
        <v>3513</v>
      </c>
      <c r="D396" s="203">
        <v>125030204</v>
      </c>
      <c r="E396" s="201"/>
      <c r="F396" s="201">
        <v>364</v>
      </c>
      <c r="G396" s="201">
        <v>309</v>
      </c>
      <c r="H396" s="201">
        <f>G396+F396</f>
        <v>673</v>
      </c>
      <c r="I396" s="125"/>
      <c r="J396" s="126"/>
      <c r="K396" s="125"/>
    </row>
    <row r="397" spans="1:11" ht="15">
      <c r="A397" s="130"/>
      <c r="B397" s="261" t="s">
        <v>1165</v>
      </c>
      <c r="C397" s="227" t="s">
        <v>3512</v>
      </c>
      <c r="D397" s="203">
        <v>125030205</v>
      </c>
      <c r="E397" s="201"/>
      <c r="F397" s="201">
        <v>123</v>
      </c>
      <c r="G397" s="201">
        <v>104</v>
      </c>
      <c r="H397" s="201">
        <f>G397+F397</f>
        <v>227</v>
      </c>
      <c r="I397" s="125"/>
      <c r="J397" s="126"/>
      <c r="K397" s="125"/>
    </row>
    <row r="398" spans="1:11" ht="15">
      <c r="A398" s="130"/>
      <c r="B398" s="261" t="s">
        <v>1165</v>
      </c>
      <c r="C398" s="203"/>
      <c r="D398" s="203"/>
      <c r="E398" s="201"/>
      <c r="F398" s="202">
        <f>SUM(F395:F397)</f>
        <v>1008</v>
      </c>
      <c r="G398" s="202">
        <f>SUM(G395:G397)</f>
        <v>915</v>
      </c>
      <c r="H398" s="201">
        <f>G398+F398</f>
        <v>1923</v>
      </c>
      <c r="I398" s="125">
        <v>2</v>
      </c>
      <c r="J398" s="126">
        <v>2</v>
      </c>
      <c r="K398" s="125">
        <v>4</v>
      </c>
    </row>
    <row r="399" spans="1:11" ht="23.25" customHeight="1">
      <c r="A399" s="208">
        <v>117</v>
      </c>
      <c r="B399" s="261" t="s">
        <v>3511</v>
      </c>
      <c r="C399" s="214" t="s">
        <v>3510</v>
      </c>
      <c r="D399" s="210">
        <v>125030603</v>
      </c>
      <c r="E399" s="209"/>
      <c r="F399" s="209">
        <v>383</v>
      </c>
      <c r="G399" s="209">
        <v>317</v>
      </c>
      <c r="H399" s="201">
        <f>G399+F399</f>
        <v>700</v>
      </c>
      <c r="I399" s="125"/>
      <c r="J399" s="126"/>
      <c r="K399" s="125"/>
    </row>
    <row r="400" spans="1:11" ht="15">
      <c r="A400" s="208"/>
      <c r="B400" s="261" t="s">
        <v>1165</v>
      </c>
      <c r="C400" s="214" t="s">
        <v>3510</v>
      </c>
      <c r="D400" s="210">
        <v>125030604</v>
      </c>
      <c r="E400" s="209"/>
      <c r="F400" s="209">
        <v>352</v>
      </c>
      <c r="G400" s="209">
        <v>263</v>
      </c>
      <c r="H400" s="201">
        <f>G400+F400</f>
        <v>615</v>
      </c>
      <c r="I400" s="125"/>
      <c r="J400" s="126"/>
      <c r="K400" s="125"/>
    </row>
    <row r="401" spans="1:11" ht="15">
      <c r="A401" s="208"/>
      <c r="B401" s="261" t="s">
        <v>1165</v>
      </c>
      <c r="C401" s="211"/>
      <c r="D401" s="210"/>
      <c r="E401" s="209"/>
      <c r="F401" s="205">
        <f>SUM(F399:F400)</f>
        <v>735</v>
      </c>
      <c r="G401" s="205">
        <f>SUM(G399:G400)</f>
        <v>580</v>
      </c>
      <c r="H401" s="201">
        <f>G401+F401</f>
        <v>1315</v>
      </c>
      <c r="I401" s="125">
        <v>2</v>
      </c>
      <c r="J401" s="126">
        <v>2</v>
      </c>
      <c r="K401" s="125">
        <v>4</v>
      </c>
    </row>
    <row r="402" spans="1:11" ht="17.25" customHeight="1">
      <c r="A402" s="130">
        <v>118</v>
      </c>
      <c r="B402" s="261" t="s">
        <v>3509</v>
      </c>
      <c r="C402" s="137" t="s">
        <v>3508</v>
      </c>
      <c r="D402" s="203">
        <v>125040101</v>
      </c>
      <c r="E402" s="201"/>
      <c r="F402" s="201">
        <v>248</v>
      </c>
      <c r="G402" s="201">
        <v>201</v>
      </c>
      <c r="H402" s="201">
        <f>G402+F402</f>
        <v>449</v>
      </c>
      <c r="I402" s="125"/>
      <c r="J402" s="126"/>
      <c r="K402" s="125"/>
    </row>
    <row r="403" spans="1:11" ht="15">
      <c r="A403" s="130"/>
      <c r="B403" s="261" t="s">
        <v>1165</v>
      </c>
      <c r="C403" s="137" t="s">
        <v>3507</v>
      </c>
      <c r="D403" s="203">
        <v>125040102</v>
      </c>
      <c r="E403" s="201"/>
      <c r="F403" s="201">
        <v>197</v>
      </c>
      <c r="G403" s="201">
        <v>159</v>
      </c>
      <c r="H403" s="201">
        <f>G403+F403</f>
        <v>356</v>
      </c>
      <c r="I403" s="125"/>
      <c r="J403" s="126"/>
      <c r="K403" s="125"/>
    </row>
    <row r="404" spans="1:11" ht="15">
      <c r="A404" s="130"/>
      <c r="B404" s="261" t="s">
        <v>1165</v>
      </c>
      <c r="C404" s="137" t="s">
        <v>3506</v>
      </c>
      <c r="D404" s="203">
        <v>125040103</v>
      </c>
      <c r="E404" s="201"/>
      <c r="F404" s="201">
        <v>189</v>
      </c>
      <c r="G404" s="201">
        <v>148</v>
      </c>
      <c r="H404" s="201">
        <f>G404+F404</f>
        <v>337</v>
      </c>
      <c r="I404" s="125"/>
      <c r="J404" s="126"/>
      <c r="K404" s="125"/>
    </row>
    <row r="405" spans="1:11" ht="15">
      <c r="A405" s="130"/>
      <c r="B405" s="261" t="s">
        <v>1165</v>
      </c>
      <c r="C405" s="128"/>
      <c r="D405" s="203"/>
      <c r="E405" s="201"/>
      <c r="F405" s="202">
        <f>SUM(F402:F404)</f>
        <v>634</v>
      </c>
      <c r="G405" s="202">
        <f>SUM(G402:G404)</f>
        <v>508</v>
      </c>
      <c r="H405" s="201">
        <f>G405+F405</f>
        <v>1142</v>
      </c>
      <c r="I405" s="125">
        <v>2</v>
      </c>
      <c r="J405" s="126">
        <v>1</v>
      </c>
      <c r="K405" s="125">
        <v>3</v>
      </c>
    </row>
    <row r="406" spans="1:11" ht="17.25" customHeight="1">
      <c r="A406" s="130">
        <v>119</v>
      </c>
      <c r="B406" s="261" t="s">
        <v>3505</v>
      </c>
      <c r="C406" s="137" t="s">
        <v>3504</v>
      </c>
      <c r="D406" s="203">
        <v>125040501</v>
      </c>
      <c r="E406" s="201"/>
      <c r="F406" s="201">
        <v>701</v>
      </c>
      <c r="G406" s="201">
        <v>554</v>
      </c>
      <c r="H406" s="201">
        <f>G406+F406</f>
        <v>1255</v>
      </c>
      <c r="I406" s="125"/>
      <c r="J406" s="126"/>
      <c r="K406" s="125"/>
    </row>
    <row r="407" spans="1:11" ht="15">
      <c r="A407" s="130"/>
      <c r="B407" s="261" t="s">
        <v>1165</v>
      </c>
      <c r="C407" s="128"/>
      <c r="D407" s="203"/>
      <c r="E407" s="201"/>
      <c r="F407" s="202">
        <f>SUM(F406)</f>
        <v>701</v>
      </c>
      <c r="G407" s="202">
        <f>SUM(G406)</f>
        <v>554</v>
      </c>
      <c r="H407" s="201">
        <f>G407+F407</f>
        <v>1255</v>
      </c>
      <c r="I407" s="125">
        <v>2</v>
      </c>
      <c r="J407" s="126">
        <v>1</v>
      </c>
      <c r="K407" s="125">
        <v>3</v>
      </c>
    </row>
    <row r="408" spans="1:11" ht="17.25" customHeight="1">
      <c r="A408" s="130">
        <v>120</v>
      </c>
      <c r="B408" s="261" t="s">
        <v>3503</v>
      </c>
      <c r="C408" s="137" t="s">
        <v>3502</v>
      </c>
      <c r="D408" s="203">
        <v>125040104</v>
      </c>
      <c r="E408" s="201"/>
      <c r="F408" s="201">
        <v>126</v>
      </c>
      <c r="G408" s="201">
        <v>103</v>
      </c>
      <c r="H408" s="201">
        <f>G408+F408</f>
        <v>229</v>
      </c>
      <c r="I408" s="125"/>
      <c r="J408" s="126"/>
      <c r="K408" s="125"/>
    </row>
    <row r="409" spans="1:11" ht="15">
      <c r="A409" s="130"/>
      <c r="B409" s="261" t="s">
        <v>1165</v>
      </c>
      <c r="C409" s="137" t="s">
        <v>3501</v>
      </c>
      <c r="D409" s="203">
        <v>125040105</v>
      </c>
      <c r="E409" s="201"/>
      <c r="F409" s="201">
        <v>236</v>
      </c>
      <c r="G409" s="201">
        <v>175</v>
      </c>
      <c r="H409" s="201">
        <f>G409+F409</f>
        <v>411</v>
      </c>
      <c r="I409" s="125"/>
      <c r="J409" s="126"/>
      <c r="K409" s="125"/>
    </row>
    <row r="410" spans="1:11" ht="15">
      <c r="A410" s="130"/>
      <c r="B410" s="261" t="s">
        <v>1165</v>
      </c>
      <c r="C410" s="137" t="s">
        <v>3501</v>
      </c>
      <c r="D410" s="203">
        <v>125040106</v>
      </c>
      <c r="E410" s="201"/>
      <c r="F410" s="201">
        <v>172</v>
      </c>
      <c r="G410" s="201">
        <v>144</v>
      </c>
      <c r="H410" s="201">
        <f>G410+F410</f>
        <v>316</v>
      </c>
      <c r="I410" s="125"/>
      <c r="J410" s="126"/>
      <c r="K410" s="125"/>
    </row>
    <row r="411" spans="1:11" ht="15">
      <c r="A411" s="130"/>
      <c r="B411" s="261" t="s">
        <v>1165</v>
      </c>
      <c r="C411" s="137" t="s">
        <v>3500</v>
      </c>
      <c r="D411" s="203">
        <v>125040107</v>
      </c>
      <c r="E411" s="201"/>
      <c r="F411" s="201">
        <v>0</v>
      </c>
      <c r="G411" s="201">
        <v>0</v>
      </c>
      <c r="H411" s="201">
        <f>G411+F411</f>
        <v>0</v>
      </c>
      <c r="I411" s="125"/>
      <c r="J411" s="126"/>
      <c r="K411" s="125"/>
    </row>
    <row r="412" spans="1:11" ht="15">
      <c r="A412" s="130"/>
      <c r="B412" s="261" t="s">
        <v>1165</v>
      </c>
      <c r="C412" s="128"/>
      <c r="D412" s="203"/>
      <c r="E412" s="201"/>
      <c r="F412" s="202">
        <f>SUM(F408:F411)</f>
        <v>534</v>
      </c>
      <c r="G412" s="202">
        <f>SUM(G408:G411)</f>
        <v>422</v>
      </c>
      <c r="H412" s="201">
        <f>G412+F412</f>
        <v>956</v>
      </c>
      <c r="I412" s="125">
        <v>1</v>
      </c>
      <c r="J412" s="126">
        <v>1</v>
      </c>
      <c r="K412" s="125">
        <v>2</v>
      </c>
    </row>
    <row r="413" spans="1:11" ht="16.5" customHeight="1">
      <c r="A413" s="130">
        <v>121</v>
      </c>
      <c r="B413" s="261" t="s">
        <v>3499</v>
      </c>
      <c r="C413" s="137" t="s">
        <v>3498</v>
      </c>
      <c r="D413" s="203">
        <v>125040503</v>
      </c>
      <c r="E413" s="201"/>
      <c r="F413" s="201">
        <v>245</v>
      </c>
      <c r="G413" s="201">
        <v>182</v>
      </c>
      <c r="H413" s="201">
        <f>G413+F413</f>
        <v>427</v>
      </c>
      <c r="I413" s="125"/>
      <c r="J413" s="126"/>
      <c r="K413" s="125"/>
    </row>
    <row r="414" spans="1:11" ht="15">
      <c r="A414" s="130"/>
      <c r="B414" s="261" t="s">
        <v>1165</v>
      </c>
      <c r="C414" s="137" t="s">
        <v>3497</v>
      </c>
      <c r="D414" s="203">
        <v>125040504</v>
      </c>
      <c r="E414" s="201"/>
      <c r="F414" s="201">
        <v>233</v>
      </c>
      <c r="G414" s="201">
        <v>208</v>
      </c>
      <c r="H414" s="201">
        <f>G414+F414</f>
        <v>441</v>
      </c>
      <c r="I414" s="125"/>
      <c r="J414" s="126"/>
      <c r="K414" s="125"/>
    </row>
    <row r="415" spans="1:11" ht="15">
      <c r="A415" s="130"/>
      <c r="B415" s="261" t="s">
        <v>1165</v>
      </c>
      <c r="C415" s="128"/>
      <c r="D415" s="203"/>
      <c r="E415" s="201"/>
      <c r="F415" s="202">
        <f>SUM(F413:F414)</f>
        <v>478</v>
      </c>
      <c r="G415" s="202">
        <f>SUM(G413:G414)</f>
        <v>390</v>
      </c>
      <c r="H415" s="201">
        <f>G415+F415</f>
        <v>868</v>
      </c>
      <c r="I415" s="125">
        <v>1</v>
      </c>
      <c r="J415" s="126">
        <v>1</v>
      </c>
      <c r="K415" s="125">
        <v>2</v>
      </c>
    </row>
    <row r="416" spans="1:11" ht="19.5" customHeight="1">
      <c r="A416" s="130">
        <v>122</v>
      </c>
      <c r="B416" s="261" t="s">
        <v>3496</v>
      </c>
      <c r="C416" s="137" t="s">
        <v>3495</v>
      </c>
      <c r="D416" s="203">
        <v>125040505</v>
      </c>
      <c r="E416" s="201"/>
      <c r="F416" s="201">
        <v>440</v>
      </c>
      <c r="G416" s="201">
        <v>354</v>
      </c>
      <c r="H416" s="201">
        <f>G416+F416</f>
        <v>794</v>
      </c>
      <c r="I416" s="125"/>
      <c r="J416" s="126"/>
      <c r="K416" s="125"/>
    </row>
    <row r="417" spans="1:11" ht="15">
      <c r="A417" s="130"/>
      <c r="B417" s="261" t="s">
        <v>1165</v>
      </c>
      <c r="C417" s="128"/>
      <c r="D417" s="203"/>
      <c r="E417" s="201"/>
      <c r="F417" s="202">
        <f>SUM(F416)</f>
        <v>440</v>
      </c>
      <c r="G417" s="202">
        <f>SUM(G416)</f>
        <v>354</v>
      </c>
      <c r="H417" s="201">
        <f>G417+F417</f>
        <v>794</v>
      </c>
      <c r="I417" s="125">
        <v>1</v>
      </c>
      <c r="J417" s="126">
        <v>1</v>
      </c>
      <c r="K417" s="125">
        <v>2</v>
      </c>
    </row>
    <row r="418" spans="1:11" ht="17.25" customHeight="1">
      <c r="A418" s="130">
        <v>123</v>
      </c>
      <c r="B418" s="261" t="s">
        <v>3494</v>
      </c>
      <c r="C418" s="137" t="s">
        <v>3493</v>
      </c>
      <c r="D418" s="203">
        <v>125030703</v>
      </c>
      <c r="E418" s="201"/>
      <c r="F418" s="201">
        <v>372</v>
      </c>
      <c r="G418" s="201">
        <v>273</v>
      </c>
      <c r="H418" s="201">
        <f>G418+F418</f>
        <v>645</v>
      </c>
      <c r="I418" s="125"/>
      <c r="J418" s="126"/>
      <c r="K418" s="125"/>
    </row>
    <row r="419" spans="1:11" ht="15">
      <c r="A419" s="130"/>
      <c r="B419" s="261" t="s">
        <v>1165</v>
      </c>
      <c r="C419" s="137" t="s">
        <v>3492</v>
      </c>
      <c r="D419" s="203">
        <v>125030704</v>
      </c>
      <c r="E419" s="201"/>
      <c r="F419" s="201">
        <v>0</v>
      </c>
      <c r="G419" s="201">
        <v>0</v>
      </c>
      <c r="H419" s="201">
        <f>G419+F419</f>
        <v>0</v>
      </c>
      <c r="I419" s="125"/>
      <c r="J419" s="126"/>
      <c r="K419" s="125"/>
    </row>
    <row r="420" spans="1:11" ht="15">
      <c r="A420" s="130"/>
      <c r="B420" s="261" t="s">
        <v>1165</v>
      </c>
      <c r="C420" s="128"/>
      <c r="D420" s="203"/>
      <c r="E420" s="201"/>
      <c r="F420" s="202">
        <f>SUM(F418:F419)</f>
        <v>372</v>
      </c>
      <c r="G420" s="202">
        <f>SUM(G418:G419)</f>
        <v>273</v>
      </c>
      <c r="H420" s="201">
        <f>G420+F420</f>
        <v>645</v>
      </c>
      <c r="I420" s="125">
        <v>1</v>
      </c>
      <c r="J420" s="126">
        <v>1</v>
      </c>
      <c r="K420" s="125">
        <v>2</v>
      </c>
    </row>
    <row r="421" spans="1:11" ht="18" customHeight="1">
      <c r="A421" s="208">
        <v>124</v>
      </c>
      <c r="B421" s="261" t="s">
        <v>3491</v>
      </c>
      <c r="C421" s="214" t="s">
        <v>3490</v>
      </c>
      <c r="D421" s="210">
        <v>125040401</v>
      </c>
      <c r="E421" s="209"/>
      <c r="F421" s="209">
        <v>170</v>
      </c>
      <c r="G421" s="209">
        <v>143</v>
      </c>
      <c r="H421" s="201">
        <f>G421+F421</f>
        <v>313</v>
      </c>
      <c r="I421" s="125"/>
      <c r="J421" s="126"/>
      <c r="K421" s="125"/>
    </row>
    <row r="422" spans="1:11" ht="15">
      <c r="A422" s="208"/>
      <c r="B422" s="261" t="s">
        <v>1165</v>
      </c>
      <c r="C422" s="214" t="s">
        <v>3489</v>
      </c>
      <c r="D422" s="210">
        <v>125040404</v>
      </c>
      <c r="E422" s="209"/>
      <c r="F422" s="209">
        <v>290</v>
      </c>
      <c r="G422" s="209">
        <v>246</v>
      </c>
      <c r="H422" s="201">
        <f>G422+F422</f>
        <v>536</v>
      </c>
      <c r="I422" s="125"/>
      <c r="J422" s="126"/>
      <c r="K422" s="125"/>
    </row>
    <row r="423" spans="1:11" ht="19.5" customHeight="1">
      <c r="A423" s="208"/>
      <c r="B423" s="261" t="s">
        <v>1165</v>
      </c>
      <c r="C423" s="214" t="s">
        <v>3488</v>
      </c>
      <c r="D423" s="210">
        <v>125040502</v>
      </c>
      <c r="E423" s="209"/>
      <c r="F423" s="209">
        <v>316</v>
      </c>
      <c r="G423" s="209">
        <v>273</v>
      </c>
      <c r="H423" s="201">
        <f>G423+F423</f>
        <v>589</v>
      </c>
      <c r="I423" s="125"/>
      <c r="J423" s="126"/>
      <c r="K423" s="125"/>
    </row>
    <row r="424" spans="1:11" ht="15">
      <c r="A424" s="208"/>
      <c r="B424" s="261" t="s">
        <v>1165</v>
      </c>
      <c r="C424" s="211"/>
      <c r="D424" s="210"/>
      <c r="E424" s="209"/>
      <c r="F424" s="205">
        <f>SUM(F421:F423)</f>
        <v>776</v>
      </c>
      <c r="G424" s="205">
        <f>SUM(G421:G423)</f>
        <v>662</v>
      </c>
      <c r="H424" s="201">
        <f>G424+F424</f>
        <v>1438</v>
      </c>
      <c r="I424" s="125">
        <v>2</v>
      </c>
      <c r="J424" s="126">
        <v>2</v>
      </c>
      <c r="K424" s="125">
        <v>4</v>
      </c>
    </row>
    <row r="425" spans="1:11" ht="21" customHeight="1">
      <c r="A425" s="208">
        <v>125</v>
      </c>
      <c r="B425" s="261" t="s">
        <v>3487</v>
      </c>
      <c r="C425" s="214" t="s">
        <v>3486</v>
      </c>
      <c r="D425" s="210">
        <v>125040402</v>
      </c>
      <c r="E425" s="209"/>
      <c r="F425" s="209">
        <v>117</v>
      </c>
      <c r="G425" s="209">
        <v>115</v>
      </c>
      <c r="H425" s="201">
        <f>G425+F425</f>
        <v>232</v>
      </c>
      <c r="I425" s="125"/>
      <c r="J425" s="126"/>
      <c r="K425" s="125"/>
    </row>
    <row r="426" spans="1:11" ht="18" customHeight="1">
      <c r="A426" s="208"/>
      <c r="B426" s="261" t="s">
        <v>1165</v>
      </c>
      <c r="C426" s="211" t="s">
        <v>3485</v>
      </c>
      <c r="D426" s="210">
        <v>125040403</v>
      </c>
      <c r="E426" s="209"/>
      <c r="F426" s="209">
        <v>259</v>
      </c>
      <c r="G426" s="209">
        <v>233</v>
      </c>
      <c r="H426" s="201">
        <f>G426+F426</f>
        <v>492</v>
      </c>
      <c r="I426" s="125"/>
      <c r="J426" s="126"/>
      <c r="K426" s="125"/>
    </row>
    <row r="427" spans="1:11" ht="17.25" customHeight="1">
      <c r="A427" s="208"/>
      <c r="B427" s="261" t="s">
        <v>1165</v>
      </c>
      <c r="C427" s="211" t="s">
        <v>3484</v>
      </c>
      <c r="D427" s="210">
        <v>125040405</v>
      </c>
      <c r="E427" s="209"/>
      <c r="F427" s="209">
        <v>259</v>
      </c>
      <c r="G427" s="209">
        <v>222</v>
      </c>
      <c r="H427" s="201">
        <f>G427+F427</f>
        <v>481</v>
      </c>
      <c r="I427" s="125"/>
      <c r="J427" s="126"/>
      <c r="K427" s="125"/>
    </row>
    <row r="428" spans="1:11" ht="15">
      <c r="A428" s="130"/>
      <c r="B428" s="261" t="s">
        <v>1165</v>
      </c>
      <c r="C428" s="128"/>
      <c r="D428" s="203"/>
      <c r="E428" s="201"/>
      <c r="F428" s="202">
        <f>SUM(F425:F427)</f>
        <v>635</v>
      </c>
      <c r="G428" s="202">
        <f>SUM(G425:G427)</f>
        <v>570</v>
      </c>
      <c r="H428" s="201">
        <f>G428+F428</f>
        <v>1205</v>
      </c>
      <c r="I428" s="125">
        <v>2</v>
      </c>
      <c r="J428" s="126">
        <v>1</v>
      </c>
      <c r="K428" s="125">
        <v>3</v>
      </c>
    </row>
    <row r="429" spans="1:11" ht="20.25" customHeight="1">
      <c r="A429" s="130">
        <v>126</v>
      </c>
      <c r="B429" s="261" t="s">
        <v>3483</v>
      </c>
      <c r="C429" s="137" t="s">
        <v>3482</v>
      </c>
      <c r="D429" s="203">
        <v>125040406</v>
      </c>
      <c r="E429" s="201"/>
      <c r="F429" s="201">
        <v>606</v>
      </c>
      <c r="G429" s="201">
        <v>599</v>
      </c>
      <c r="H429" s="201">
        <f>G429+F429</f>
        <v>1205</v>
      </c>
      <c r="I429" s="125"/>
      <c r="J429" s="126"/>
      <c r="K429" s="125"/>
    </row>
    <row r="430" spans="1:11" ht="15">
      <c r="A430" s="130"/>
      <c r="B430" s="261" t="s">
        <v>1165</v>
      </c>
      <c r="C430" s="128" t="s">
        <v>3481</v>
      </c>
      <c r="D430" s="203">
        <v>125040407</v>
      </c>
      <c r="E430" s="201"/>
      <c r="F430" s="201">
        <v>303</v>
      </c>
      <c r="G430" s="201">
        <v>236</v>
      </c>
      <c r="H430" s="201">
        <f>G430+F430</f>
        <v>539</v>
      </c>
      <c r="I430" s="125"/>
      <c r="J430" s="126"/>
      <c r="K430" s="125"/>
    </row>
    <row r="431" spans="1:11" ht="15">
      <c r="A431" s="130"/>
      <c r="B431" s="261" t="s">
        <v>1165</v>
      </c>
      <c r="C431" s="128"/>
      <c r="D431" s="203"/>
      <c r="E431" s="201"/>
      <c r="F431" s="202">
        <f>SUM(F429:F430)</f>
        <v>909</v>
      </c>
      <c r="G431" s="202">
        <f>SUM(G429:G430)</f>
        <v>835</v>
      </c>
      <c r="H431" s="201">
        <f>G431+F431</f>
        <v>1744</v>
      </c>
      <c r="I431" s="125">
        <v>2</v>
      </c>
      <c r="J431" s="126">
        <v>2</v>
      </c>
      <c r="K431" s="125">
        <v>4</v>
      </c>
    </row>
    <row r="432" spans="1:11" ht="18.75" customHeight="1">
      <c r="A432" s="130">
        <v>127</v>
      </c>
      <c r="B432" s="261" t="s">
        <v>3480</v>
      </c>
      <c r="C432" s="222" t="s">
        <v>3479</v>
      </c>
      <c r="D432" s="203">
        <v>125030701</v>
      </c>
      <c r="E432" s="201"/>
      <c r="F432" s="201">
        <v>613</v>
      </c>
      <c r="G432" s="201">
        <v>553</v>
      </c>
      <c r="H432" s="201">
        <f>G432+F432</f>
        <v>1166</v>
      </c>
      <c r="I432" s="125"/>
      <c r="J432" s="126"/>
      <c r="K432" s="125"/>
    </row>
    <row r="433" spans="1:11" ht="11.25" customHeight="1">
      <c r="A433" s="130"/>
      <c r="B433" s="261" t="s">
        <v>1165</v>
      </c>
      <c r="C433" s="222" t="s">
        <v>3478</v>
      </c>
      <c r="D433" s="203">
        <v>125030702</v>
      </c>
      <c r="E433" s="201"/>
      <c r="F433" s="201">
        <v>276</v>
      </c>
      <c r="G433" s="201">
        <v>190</v>
      </c>
      <c r="H433" s="201">
        <f>G433+F433</f>
        <v>466</v>
      </c>
      <c r="I433" s="125"/>
      <c r="J433" s="126"/>
      <c r="K433" s="125"/>
    </row>
    <row r="434" spans="1:11" ht="15">
      <c r="A434" s="130"/>
      <c r="B434" s="261" t="s">
        <v>1165</v>
      </c>
      <c r="C434" s="128"/>
      <c r="D434" s="203"/>
      <c r="E434" s="201"/>
      <c r="F434" s="202">
        <f>SUM(F432:F433)</f>
        <v>889</v>
      </c>
      <c r="G434" s="202">
        <f>SUM(G432:G433)</f>
        <v>743</v>
      </c>
      <c r="H434" s="201">
        <f>G434+F434</f>
        <v>1632</v>
      </c>
      <c r="I434" s="125">
        <v>2</v>
      </c>
      <c r="J434" s="126">
        <v>2</v>
      </c>
      <c r="K434" s="125">
        <v>4</v>
      </c>
    </row>
    <row r="435" spans="1:11" ht="18.75" customHeight="1">
      <c r="A435" s="130">
        <v>128</v>
      </c>
      <c r="B435" s="261" t="s">
        <v>3477</v>
      </c>
      <c r="C435" s="137" t="s">
        <v>3476</v>
      </c>
      <c r="D435" s="203">
        <v>125030601</v>
      </c>
      <c r="E435" s="201"/>
      <c r="F435" s="201">
        <v>307</v>
      </c>
      <c r="G435" s="201">
        <v>218</v>
      </c>
      <c r="H435" s="201">
        <f>G435+F435</f>
        <v>525</v>
      </c>
      <c r="I435" s="125"/>
      <c r="J435" s="126"/>
      <c r="K435" s="125"/>
    </row>
    <row r="436" spans="1:11" ht="15">
      <c r="A436" s="130"/>
      <c r="B436" s="261" t="s">
        <v>1165</v>
      </c>
      <c r="C436" s="137" t="s">
        <v>3475</v>
      </c>
      <c r="D436" s="203">
        <v>125030602</v>
      </c>
      <c r="E436" s="201"/>
      <c r="F436" s="201">
        <v>299</v>
      </c>
      <c r="G436" s="201">
        <v>231</v>
      </c>
      <c r="H436" s="201">
        <f>G436+F436</f>
        <v>530</v>
      </c>
      <c r="I436" s="125"/>
      <c r="J436" s="126"/>
      <c r="K436" s="125"/>
    </row>
    <row r="437" spans="1:11" ht="15">
      <c r="A437" s="130"/>
      <c r="B437" s="261" t="s">
        <v>1165</v>
      </c>
      <c r="C437" s="112"/>
      <c r="D437" s="203"/>
      <c r="E437" s="201"/>
      <c r="F437" s="202">
        <f>SUM(F435:F436)</f>
        <v>606</v>
      </c>
      <c r="G437" s="202">
        <f>SUM(G435:G436)</f>
        <v>449</v>
      </c>
      <c r="H437" s="201">
        <f>G437+F437</f>
        <v>1055</v>
      </c>
      <c r="I437" s="125">
        <v>2</v>
      </c>
      <c r="J437" s="126">
        <v>1</v>
      </c>
      <c r="K437" s="125">
        <v>3</v>
      </c>
    </row>
    <row r="438" spans="1:11" ht="16.5" customHeight="1">
      <c r="A438" s="130">
        <v>129</v>
      </c>
      <c r="B438" s="261" t="s">
        <v>3474</v>
      </c>
      <c r="C438" s="128" t="s">
        <v>3471</v>
      </c>
      <c r="D438" s="203">
        <v>125040705</v>
      </c>
      <c r="E438" s="201"/>
      <c r="F438" s="201">
        <v>448</v>
      </c>
      <c r="G438" s="201">
        <v>426</v>
      </c>
      <c r="H438" s="201">
        <f>G438+F438</f>
        <v>874</v>
      </c>
      <c r="I438" s="125"/>
      <c r="J438" s="126"/>
      <c r="K438" s="125"/>
    </row>
    <row r="439" spans="1:11" ht="15">
      <c r="A439" s="130"/>
      <c r="B439" s="261" t="s">
        <v>1165</v>
      </c>
      <c r="C439" s="128"/>
      <c r="D439" s="203"/>
      <c r="E439" s="201"/>
      <c r="F439" s="202">
        <f>SUM(F438)</f>
        <v>448</v>
      </c>
      <c r="G439" s="202">
        <f>SUM(G438)</f>
        <v>426</v>
      </c>
      <c r="H439" s="201">
        <f>G439+F439</f>
        <v>874</v>
      </c>
      <c r="I439" s="125">
        <v>1</v>
      </c>
      <c r="J439" s="126">
        <v>1</v>
      </c>
      <c r="K439" s="125">
        <v>2</v>
      </c>
    </row>
    <row r="440" spans="1:11" ht="21" customHeight="1">
      <c r="A440" s="130">
        <v>130</v>
      </c>
      <c r="B440" s="261" t="s">
        <v>3473</v>
      </c>
      <c r="C440" s="137" t="s">
        <v>3472</v>
      </c>
      <c r="D440" s="203">
        <v>125040704</v>
      </c>
      <c r="E440" s="201"/>
      <c r="F440" s="201">
        <v>310</v>
      </c>
      <c r="G440" s="201">
        <v>233</v>
      </c>
      <c r="H440" s="201">
        <f>G440+F440</f>
        <v>543</v>
      </c>
      <c r="I440" s="125"/>
      <c r="J440" s="126"/>
      <c r="K440" s="125"/>
    </row>
    <row r="441" spans="1:11" ht="15">
      <c r="A441" s="111"/>
      <c r="B441" s="261" t="s">
        <v>1165</v>
      </c>
      <c r="C441" s="137" t="s">
        <v>3471</v>
      </c>
      <c r="D441" s="203">
        <v>125040706</v>
      </c>
      <c r="E441" s="201"/>
      <c r="F441" s="201">
        <v>145</v>
      </c>
      <c r="G441" s="201">
        <v>142</v>
      </c>
      <c r="H441" s="201">
        <f>G441+F441</f>
        <v>287</v>
      </c>
      <c r="I441" s="125"/>
      <c r="J441" s="126"/>
      <c r="K441" s="125"/>
    </row>
    <row r="442" spans="1:11" ht="15">
      <c r="A442" s="130"/>
      <c r="B442" s="261" t="s">
        <v>1165</v>
      </c>
      <c r="C442" s="112"/>
      <c r="D442" s="203"/>
      <c r="E442" s="201"/>
      <c r="F442" s="202">
        <f>SUM(F440:F441)</f>
        <v>455</v>
      </c>
      <c r="G442" s="202">
        <f>SUM(G440:G441)</f>
        <v>375</v>
      </c>
      <c r="H442" s="201">
        <f>G442+F442</f>
        <v>830</v>
      </c>
      <c r="I442" s="125">
        <v>1</v>
      </c>
      <c r="J442" s="126">
        <v>1</v>
      </c>
      <c r="K442" s="125">
        <v>2</v>
      </c>
    </row>
    <row r="443" spans="1:11" ht="18" customHeight="1">
      <c r="A443" s="130">
        <v>131</v>
      </c>
      <c r="B443" s="261" t="s">
        <v>3470</v>
      </c>
      <c r="C443" s="137" t="s">
        <v>3469</v>
      </c>
      <c r="D443" s="203">
        <v>125040703</v>
      </c>
      <c r="E443" s="201"/>
      <c r="F443" s="201">
        <v>124</v>
      </c>
      <c r="G443" s="201">
        <v>100</v>
      </c>
      <c r="H443" s="201">
        <f>G443+F443</f>
        <v>224</v>
      </c>
      <c r="I443" s="125"/>
      <c r="J443" s="126"/>
      <c r="K443" s="125"/>
    </row>
    <row r="444" spans="1:11" ht="15">
      <c r="A444" s="130"/>
      <c r="B444" s="261" t="s">
        <v>1165</v>
      </c>
      <c r="C444" s="128" t="s">
        <v>3468</v>
      </c>
      <c r="D444" s="203">
        <v>125040707</v>
      </c>
      <c r="E444" s="201"/>
      <c r="F444" s="201">
        <v>366</v>
      </c>
      <c r="G444" s="201">
        <v>341</v>
      </c>
      <c r="H444" s="201">
        <f>G444+F444</f>
        <v>707</v>
      </c>
      <c r="I444" s="125"/>
      <c r="J444" s="126"/>
      <c r="K444" s="125"/>
    </row>
    <row r="445" spans="1:11" ht="15">
      <c r="A445" s="130"/>
      <c r="B445" s="261" t="s">
        <v>1165</v>
      </c>
      <c r="C445" s="128"/>
      <c r="D445" s="203"/>
      <c r="E445" s="201"/>
      <c r="F445" s="202">
        <f>SUM(F443:F444)</f>
        <v>490</v>
      </c>
      <c r="G445" s="202">
        <f>SUM(G443:G444)</f>
        <v>441</v>
      </c>
      <c r="H445" s="201">
        <f>G445+F445</f>
        <v>931</v>
      </c>
      <c r="I445" s="125">
        <v>1</v>
      </c>
      <c r="J445" s="126">
        <v>1</v>
      </c>
      <c r="K445" s="125">
        <v>2</v>
      </c>
    </row>
    <row r="446" spans="1:11" ht="19.5" customHeight="1">
      <c r="A446" s="130">
        <v>132</v>
      </c>
      <c r="B446" s="261" t="s">
        <v>3467</v>
      </c>
      <c r="C446" s="128" t="s">
        <v>3466</v>
      </c>
      <c r="D446" s="203">
        <v>125040701</v>
      </c>
      <c r="E446" s="201"/>
      <c r="F446" s="201">
        <v>253</v>
      </c>
      <c r="G446" s="201">
        <v>216</v>
      </c>
      <c r="H446" s="201">
        <f>G446+F446</f>
        <v>469</v>
      </c>
      <c r="I446" s="125"/>
      <c r="J446" s="126"/>
      <c r="K446" s="125"/>
    </row>
    <row r="447" spans="1:11" ht="15">
      <c r="A447" s="130"/>
      <c r="B447" s="261" t="s">
        <v>1165</v>
      </c>
      <c r="C447" s="128" t="s">
        <v>3465</v>
      </c>
      <c r="D447" s="117">
        <v>125040708</v>
      </c>
      <c r="E447" s="201"/>
      <c r="F447" s="201">
        <v>229</v>
      </c>
      <c r="G447" s="113">
        <v>202</v>
      </c>
      <c r="H447" s="201">
        <f>G447+F447</f>
        <v>431</v>
      </c>
      <c r="I447" s="125"/>
      <c r="J447" s="126"/>
      <c r="K447" s="125"/>
    </row>
    <row r="448" spans="1:11" ht="15">
      <c r="A448" s="130"/>
      <c r="B448" s="261" t="s">
        <v>1165</v>
      </c>
      <c r="C448" s="128"/>
      <c r="D448" s="203"/>
      <c r="E448" s="201"/>
      <c r="F448" s="202">
        <f>SUM(F446:F447)</f>
        <v>482</v>
      </c>
      <c r="G448" s="202">
        <f>SUM(G446:G447)</f>
        <v>418</v>
      </c>
      <c r="H448" s="201">
        <f>G448+F448</f>
        <v>900</v>
      </c>
      <c r="I448" s="125">
        <v>1</v>
      </c>
      <c r="J448" s="126">
        <v>1</v>
      </c>
      <c r="K448" s="125">
        <v>2</v>
      </c>
    </row>
    <row r="449" spans="1:11" ht="19.5" customHeight="1">
      <c r="A449" s="130">
        <v>133</v>
      </c>
      <c r="B449" s="261" t="s">
        <v>3464</v>
      </c>
      <c r="C449" s="137" t="s">
        <v>3463</v>
      </c>
      <c r="D449" s="203">
        <v>125040702</v>
      </c>
      <c r="E449" s="201"/>
      <c r="F449" s="201">
        <v>602</v>
      </c>
      <c r="G449" s="201">
        <v>540</v>
      </c>
      <c r="H449" s="201">
        <f>G449+F449</f>
        <v>1142</v>
      </c>
      <c r="I449" s="125"/>
      <c r="J449" s="126"/>
      <c r="K449" s="125"/>
    </row>
    <row r="450" spans="1:11" ht="15">
      <c r="A450" s="130"/>
      <c r="B450" s="261" t="s">
        <v>1165</v>
      </c>
      <c r="C450" s="128"/>
      <c r="D450" s="203"/>
      <c r="E450" s="201"/>
      <c r="F450" s="202">
        <f>SUM(F449)</f>
        <v>602</v>
      </c>
      <c r="G450" s="202">
        <f>SUM(G449)</f>
        <v>540</v>
      </c>
      <c r="H450" s="201">
        <f>G450+F450</f>
        <v>1142</v>
      </c>
      <c r="I450" s="125">
        <v>2</v>
      </c>
      <c r="J450" s="126">
        <v>1</v>
      </c>
      <c r="K450" s="125">
        <v>3</v>
      </c>
    </row>
    <row r="451" spans="1:11" ht="19.5" customHeight="1">
      <c r="A451" s="130">
        <v>134</v>
      </c>
      <c r="B451" s="261" t="s">
        <v>3462</v>
      </c>
      <c r="C451" s="137" t="s">
        <v>3461</v>
      </c>
      <c r="D451" s="203">
        <v>125040901</v>
      </c>
      <c r="E451" s="201"/>
      <c r="F451" s="201">
        <v>415</v>
      </c>
      <c r="G451" s="201">
        <v>364</v>
      </c>
      <c r="H451" s="201">
        <f>G451+F451</f>
        <v>779</v>
      </c>
      <c r="I451" s="125"/>
      <c r="J451" s="126"/>
      <c r="K451" s="125"/>
    </row>
    <row r="452" spans="1:11" ht="16.5" customHeight="1">
      <c r="A452" s="130"/>
      <c r="B452" s="261" t="s">
        <v>1165</v>
      </c>
      <c r="C452" s="222" t="s">
        <v>3460</v>
      </c>
      <c r="D452" s="203">
        <v>125040902</v>
      </c>
      <c r="E452" s="201"/>
      <c r="F452" s="201">
        <v>415</v>
      </c>
      <c r="G452" s="201">
        <v>363</v>
      </c>
      <c r="H452" s="201">
        <f>G452+F452</f>
        <v>778</v>
      </c>
      <c r="I452" s="125"/>
      <c r="J452" s="126"/>
      <c r="K452" s="125"/>
    </row>
    <row r="453" spans="1:11" ht="15">
      <c r="A453" s="130"/>
      <c r="B453" s="261" t="s">
        <v>1165</v>
      </c>
      <c r="C453" s="128"/>
      <c r="D453" s="203"/>
      <c r="E453" s="201"/>
      <c r="F453" s="202">
        <f>SUM(F451:F452)</f>
        <v>830</v>
      </c>
      <c r="G453" s="202">
        <f>SUM(G451:G452)</f>
        <v>727</v>
      </c>
      <c r="H453" s="201">
        <f>G453+F453</f>
        <v>1557</v>
      </c>
      <c r="I453" s="125">
        <v>2</v>
      </c>
      <c r="J453" s="126">
        <v>2</v>
      </c>
      <c r="K453" s="125">
        <v>4</v>
      </c>
    </row>
    <row r="454" spans="1:11" ht="17.25" customHeight="1">
      <c r="A454" s="130">
        <v>135</v>
      </c>
      <c r="B454" s="261" t="s">
        <v>3459</v>
      </c>
      <c r="C454" s="128" t="s">
        <v>3458</v>
      </c>
      <c r="D454" s="203">
        <v>125040601</v>
      </c>
      <c r="E454" s="201"/>
      <c r="F454" s="201">
        <v>164</v>
      </c>
      <c r="G454" s="201">
        <v>108</v>
      </c>
      <c r="H454" s="201">
        <f>G454+F454</f>
        <v>272</v>
      </c>
      <c r="I454" s="125"/>
      <c r="J454" s="126"/>
      <c r="K454" s="125"/>
    </row>
    <row r="455" spans="1:11" ht="15">
      <c r="A455" s="130"/>
      <c r="B455" s="261" t="s">
        <v>1165</v>
      </c>
      <c r="C455" s="128" t="s">
        <v>3457</v>
      </c>
      <c r="D455" s="203">
        <v>125040602</v>
      </c>
      <c r="E455" s="201"/>
      <c r="F455" s="201">
        <v>422</v>
      </c>
      <c r="G455" s="201">
        <v>370</v>
      </c>
      <c r="H455" s="201">
        <f>G455+F455</f>
        <v>792</v>
      </c>
      <c r="I455" s="125"/>
      <c r="J455" s="126"/>
      <c r="K455" s="125"/>
    </row>
    <row r="456" spans="1:11" ht="15">
      <c r="A456" s="130"/>
      <c r="B456" s="261" t="s">
        <v>1165</v>
      </c>
      <c r="C456" s="128"/>
      <c r="D456" s="203"/>
      <c r="E456" s="201"/>
      <c r="F456" s="202">
        <f>SUM(F454:F455)</f>
        <v>586</v>
      </c>
      <c r="G456" s="202">
        <f>SUM(G454:G455)</f>
        <v>478</v>
      </c>
      <c r="H456" s="201">
        <f>G456+F456</f>
        <v>1064</v>
      </c>
      <c r="I456" s="125">
        <v>2</v>
      </c>
      <c r="J456" s="126">
        <v>1</v>
      </c>
      <c r="K456" s="125">
        <v>3</v>
      </c>
    </row>
    <row r="457" spans="1:11" ht="16.5" customHeight="1">
      <c r="A457" s="130">
        <v>136</v>
      </c>
      <c r="B457" s="261" t="s">
        <v>3456</v>
      </c>
      <c r="C457" s="137" t="s">
        <v>3455</v>
      </c>
      <c r="D457" s="203">
        <v>125040302</v>
      </c>
      <c r="E457" s="201"/>
      <c r="F457" s="201">
        <v>340</v>
      </c>
      <c r="G457" s="201">
        <v>335</v>
      </c>
      <c r="H457" s="201">
        <f>G457+F457</f>
        <v>675</v>
      </c>
      <c r="I457" s="125"/>
      <c r="J457" s="126"/>
      <c r="K457" s="125"/>
    </row>
    <row r="458" spans="1:11" ht="12.75" customHeight="1">
      <c r="A458" s="130"/>
      <c r="B458" s="261" t="s">
        <v>1165</v>
      </c>
      <c r="C458" s="128" t="s">
        <v>3455</v>
      </c>
      <c r="D458" s="203">
        <v>125040303</v>
      </c>
      <c r="E458" s="201"/>
      <c r="F458" s="201">
        <v>261</v>
      </c>
      <c r="G458" s="201">
        <v>213</v>
      </c>
      <c r="H458" s="201">
        <f>G458+F458</f>
        <v>474</v>
      </c>
      <c r="I458" s="125"/>
      <c r="J458" s="126"/>
      <c r="K458" s="125"/>
    </row>
    <row r="459" spans="1:11" ht="15">
      <c r="A459" s="130"/>
      <c r="B459" s="261" t="s">
        <v>1165</v>
      </c>
      <c r="C459" s="128"/>
      <c r="D459" s="203"/>
      <c r="E459" s="201"/>
      <c r="F459" s="202">
        <f>SUM(F457:F458)</f>
        <v>601</v>
      </c>
      <c r="G459" s="202">
        <f>SUM(G457:G458)</f>
        <v>548</v>
      </c>
      <c r="H459" s="201">
        <f>G459+F459</f>
        <v>1149</v>
      </c>
      <c r="I459" s="125">
        <v>2</v>
      </c>
      <c r="J459" s="126">
        <v>1</v>
      </c>
      <c r="K459" s="125">
        <v>3</v>
      </c>
    </row>
    <row r="460" spans="1:11" ht="15" customHeight="1">
      <c r="A460" s="130">
        <v>137</v>
      </c>
      <c r="B460" s="261" t="s">
        <v>3454</v>
      </c>
      <c r="C460" s="137" t="s">
        <v>3453</v>
      </c>
      <c r="D460" s="203">
        <v>125040301</v>
      </c>
      <c r="E460" s="201"/>
      <c r="F460" s="201">
        <v>332</v>
      </c>
      <c r="G460" s="201">
        <v>282</v>
      </c>
      <c r="H460" s="201">
        <f>G460+F460</f>
        <v>614</v>
      </c>
      <c r="I460" s="125"/>
      <c r="J460" s="126"/>
      <c r="K460" s="125"/>
    </row>
    <row r="461" spans="1:11" ht="15">
      <c r="A461" s="130"/>
      <c r="B461" s="261" t="s">
        <v>1165</v>
      </c>
      <c r="C461" s="128"/>
      <c r="D461" s="203"/>
      <c r="E461" s="201"/>
      <c r="F461" s="202">
        <f>SUM(F460)</f>
        <v>332</v>
      </c>
      <c r="G461" s="202">
        <f>SUM(G460)</f>
        <v>282</v>
      </c>
      <c r="H461" s="201">
        <f>G461+F461</f>
        <v>614</v>
      </c>
      <c r="I461" s="125">
        <v>1</v>
      </c>
      <c r="J461" s="126">
        <v>1</v>
      </c>
      <c r="K461" s="125">
        <v>2</v>
      </c>
    </row>
    <row r="462" spans="1:11" ht="14.25" customHeight="1">
      <c r="A462" s="130">
        <v>138</v>
      </c>
      <c r="B462" s="261" t="s">
        <v>3452</v>
      </c>
      <c r="C462" s="128" t="s">
        <v>3451</v>
      </c>
      <c r="D462" s="203">
        <v>125040304</v>
      </c>
      <c r="E462" s="201"/>
      <c r="F462" s="201">
        <v>378</v>
      </c>
      <c r="G462" s="201">
        <v>300</v>
      </c>
      <c r="H462" s="201">
        <f>G462+F462</f>
        <v>678</v>
      </c>
      <c r="I462" s="125"/>
      <c r="J462" s="126"/>
      <c r="K462" s="125"/>
    </row>
    <row r="463" spans="1:11" ht="15">
      <c r="A463" s="130"/>
      <c r="B463" s="261" t="s">
        <v>1165</v>
      </c>
      <c r="C463" s="128" t="s">
        <v>3450</v>
      </c>
      <c r="D463" s="203">
        <v>125040305</v>
      </c>
      <c r="E463" s="201"/>
      <c r="F463" s="201">
        <v>141</v>
      </c>
      <c r="G463" s="201">
        <v>107</v>
      </c>
      <c r="H463" s="201">
        <f>G463+F463</f>
        <v>248</v>
      </c>
      <c r="I463" s="125"/>
      <c r="J463" s="126"/>
      <c r="K463" s="125"/>
    </row>
    <row r="464" spans="1:11" ht="15">
      <c r="A464" s="130"/>
      <c r="B464" s="261" t="s">
        <v>1165</v>
      </c>
      <c r="C464" s="128"/>
      <c r="D464" s="203"/>
      <c r="E464" s="201"/>
      <c r="F464" s="202">
        <f>SUM(F462:F463)</f>
        <v>519</v>
      </c>
      <c r="G464" s="202">
        <f>SUM(G462:G463)</f>
        <v>407</v>
      </c>
      <c r="H464" s="201">
        <f>G464+F464</f>
        <v>926</v>
      </c>
      <c r="I464" s="125">
        <v>1</v>
      </c>
      <c r="J464" s="126">
        <v>1</v>
      </c>
      <c r="K464" s="125">
        <v>2</v>
      </c>
    </row>
    <row r="465" spans="1:11" ht="18" customHeight="1">
      <c r="A465" s="130">
        <v>139</v>
      </c>
      <c r="B465" s="261" t="s">
        <v>3449</v>
      </c>
      <c r="C465" s="128" t="s">
        <v>3448</v>
      </c>
      <c r="D465" s="203">
        <v>125040603</v>
      </c>
      <c r="E465" s="201"/>
      <c r="F465" s="201">
        <v>373</v>
      </c>
      <c r="G465" s="201">
        <v>312</v>
      </c>
      <c r="H465" s="201">
        <f>G465+F465</f>
        <v>685</v>
      </c>
      <c r="I465" s="125"/>
      <c r="J465" s="126"/>
      <c r="K465" s="125"/>
    </row>
    <row r="466" spans="1:11" ht="15">
      <c r="A466" s="111"/>
      <c r="B466" s="261" t="s">
        <v>1165</v>
      </c>
      <c r="C466" s="137" t="s">
        <v>3447</v>
      </c>
      <c r="D466" s="203">
        <v>125040604</v>
      </c>
      <c r="E466" s="201"/>
      <c r="F466" s="201">
        <v>344</v>
      </c>
      <c r="G466" s="201">
        <v>266</v>
      </c>
      <c r="H466" s="201">
        <f>G466+F466</f>
        <v>610</v>
      </c>
      <c r="I466" s="125"/>
      <c r="J466" s="126"/>
      <c r="K466" s="125"/>
    </row>
    <row r="467" spans="1:11" ht="15">
      <c r="A467" s="130"/>
      <c r="B467" s="261" t="s">
        <v>1165</v>
      </c>
      <c r="C467" s="128"/>
      <c r="D467" s="203"/>
      <c r="E467" s="201"/>
      <c r="F467" s="202">
        <f>SUM(F465:F466)</f>
        <v>717</v>
      </c>
      <c r="G467" s="202">
        <f>SUM(G465:G466)</f>
        <v>578</v>
      </c>
      <c r="H467" s="201">
        <f>G467+F467</f>
        <v>1295</v>
      </c>
      <c r="I467" s="125">
        <v>2</v>
      </c>
      <c r="J467" s="126">
        <v>2</v>
      </c>
      <c r="K467" s="125">
        <v>4</v>
      </c>
    </row>
    <row r="468" spans="1:11" ht="17.25" customHeight="1">
      <c r="A468" s="135">
        <v>140</v>
      </c>
      <c r="B468" s="261" t="s">
        <v>3446</v>
      </c>
      <c r="C468" s="128" t="s">
        <v>3445</v>
      </c>
      <c r="D468" s="203">
        <v>125030805</v>
      </c>
      <c r="E468" s="201"/>
      <c r="F468" s="201">
        <v>526</v>
      </c>
      <c r="G468" s="201">
        <v>461</v>
      </c>
      <c r="H468" s="201">
        <f>G468+F468</f>
        <v>987</v>
      </c>
      <c r="I468" s="125"/>
      <c r="J468" s="126"/>
      <c r="K468" s="125"/>
    </row>
    <row r="469" spans="1:11" ht="15">
      <c r="A469" s="130"/>
      <c r="B469" s="261" t="s">
        <v>1165</v>
      </c>
      <c r="C469" s="137" t="s">
        <v>3444</v>
      </c>
      <c r="D469" s="203">
        <v>125030806</v>
      </c>
      <c r="E469" s="201"/>
      <c r="F469" s="201">
        <v>70</v>
      </c>
      <c r="G469" s="201">
        <v>46</v>
      </c>
      <c r="H469" s="201">
        <f>G469+F469</f>
        <v>116</v>
      </c>
      <c r="I469" s="125"/>
      <c r="J469" s="126"/>
      <c r="K469" s="125"/>
    </row>
    <row r="470" spans="1:11" ht="15">
      <c r="A470" s="130"/>
      <c r="B470" s="261" t="s">
        <v>1165</v>
      </c>
      <c r="C470" s="128"/>
      <c r="D470" s="203"/>
      <c r="E470" s="201"/>
      <c r="F470" s="202">
        <f>SUM(F468:F469)</f>
        <v>596</v>
      </c>
      <c r="G470" s="202">
        <f>SUM(G468:G469)</f>
        <v>507</v>
      </c>
      <c r="H470" s="201">
        <f>G470+F470</f>
        <v>1103</v>
      </c>
      <c r="I470" s="125">
        <v>2</v>
      </c>
      <c r="J470" s="126">
        <v>1</v>
      </c>
      <c r="K470" s="125">
        <v>3</v>
      </c>
    </row>
    <row r="471" spans="1:11" ht="20.25" customHeight="1">
      <c r="A471" s="130">
        <v>141</v>
      </c>
      <c r="B471" s="261" t="s">
        <v>3443</v>
      </c>
      <c r="C471" s="137" t="s">
        <v>3442</v>
      </c>
      <c r="D471" s="203">
        <v>125030801</v>
      </c>
      <c r="E471" s="201"/>
      <c r="F471" s="201">
        <v>400</v>
      </c>
      <c r="G471" s="201">
        <v>296</v>
      </c>
      <c r="H471" s="201">
        <f>G471+F471</f>
        <v>696</v>
      </c>
      <c r="I471" s="125"/>
      <c r="J471" s="126"/>
      <c r="K471" s="125"/>
    </row>
    <row r="472" spans="1:11" ht="15">
      <c r="A472" s="111"/>
      <c r="B472" s="261" t="s">
        <v>1165</v>
      </c>
      <c r="C472" s="128" t="s">
        <v>3441</v>
      </c>
      <c r="D472" s="203">
        <v>125030802</v>
      </c>
      <c r="E472" s="201"/>
      <c r="F472" s="201">
        <v>106</v>
      </c>
      <c r="G472" s="201">
        <v>55</v>
      </c>
      <c r="H472" s="201">
        <f>G472+F472</f>
        <v>161</v>
      </c>
      <c r="I472" s="125"/>
      <c r="J472" s="126"/>
      <c r="K472" s="125"/>
    </row>
    <row r="473" spans="1:11" ht="15">
      <c r="A473" s="130"/>
      <c r="B473" s="261" t="s">
        <v>3440</v>
      </c>
      <c r="C473" s="128"/>
      <c r="D473" s="203"/>
      <c r="E473" s="201"/>
      <c r="F473" s="202">
        <f>SUM(F471:F472)</f>
        <v>506</v>
      </c>
      <c r="G473" s="202">
        <f>SUM(G471:G472)</f>
        <v>351</v>
      </c>
      <c r="H473" s="201">
        <f>G473+F473</f>
        <v>857</v>
      </c>
      <c r="I473" s="125">
        <v>1</v>
      </c>
      <c r="J473" s="126">
        <v>1</v>
      </c>
      <c r="K473" s="125">
        <v>2</v>
      </c>
    </row>
    <row r="474" spans="1:11" ht="18" customHeight="1">
      <c r="A474" s="130">
        <v>142</v>
      </c>
      <c r="B474" s="261" t="s">
        <v>3439</v>
      </c>
      <c r="C474" s="128" t="s">
        <v>3438</v>
      </c>
      <c r="D474" s="203">
        <v>125030803</v>
      </c>
      <c r="E474" s="201"/>
      <c r="F474" s="201">
        <v>490</v>
      </c>
      <c r="G474" s="201">
        <v>416</v>
      </c>
      <c r="H474" s="201">
        <f>G474+F474</f>
        <v>906</v>
      </c>
      <c r="I474" s="125"/>
      <c r="J474" s="126"/>
      <c r="K474" s="125"/>
    </row>
    <row r="475" spans="1:11" ht="15">
      <c r="A475" s="130"/>
      <c r="B475" s="261" t="s">
        <v>1165</v>
      </c>
      <c r="C475" s="128" t="s">
        <v>3438</v>
      </c>
      <c r="D475" s="203">
        <v>125030804</v>
      </c>
      <c r="E475" s="201"/>
      <c r="F475" s="201">
        <v>16</v>
      </c>
      <c r="G475" s="201">
        <v>9</v>
      </c>
      <c r="H475" s="201">
        <f>G475+F475</f>
        <v>25</v>
      </c>
      <c r="I475" s="125"/>
      <c r="J475" s="126"/>
      <c r="K475" s="125"/>
    </row>
    <row r="476" spans="1:11" ht="15">
      <c r="A476" s="130"/>
      <c r="B476" s="261" t="s">
        <v>1165</v>
      </c>
      <c r="C476" s="128"/>
      <c r="D476" s="203"/>
      <c r="E476" s="201"/>
      <c r="F476" s="202">
        <f>SUM(F474:F475)</f>
        <v>506</v>
      </c>
      <c r="G476" s="202">
        <f>SUM(G474:G475)</f>
        <v>425</v>
      </c>
      <c r="H476" s="201">
        <f>G476+F476</f>
        <v>931</v>
      </c>
      <c r="I476" s="125">
        <v>1</v>
      </c>
      <c r="J476" s="126">
        <v>1</v>
      </c>
      <c r="K476" s="125">
        <v>2</v>
      </c>
    </row>
    <row r="477" spans="1:11" ht="17.25" customHeight="1">
      <c r="A477" s="130">
        <v>143</v>
      </c>
      <c r="B477" s="261" t="s">
        <v>3437</v>
      </c>
      <c r="C477" s="137" t="s">
        <v>3436</v>
      </c>
      <c r="D477" s="203">
        <v>125040201</v>
      </c>
      <c r="E477" s="201"/>
      <c r="F477" s="201">
        <v>385</v>
      </c>
      <c r="G477" s="201">
        <v>322</v>
      </c>
      <c r="H477" s="201">
        <f>G477+F477</f>
        <v>707</v>
      </c>
      <c r="I477" s="125"/>
      <c r="J477" s="126"/>
      <c r="K477" s="125"/>
    </row>
    <row r="478" spans="1:11" ht="15">
      <c r="A478" s="130"/>
      <c r="B478" s="261" t="s">
        <v>1165</v>
      </c>
      <c r="C478" s="137" t="s">
        <v>3435</v>
      </c>
      <c r="D478" s="203">
        <v>125040202</v>
      </c>
      <c r="E478" s="201"/>
      <c r="F478" s="201">
        <v>118</v>
      </c>
      <c r="G478" s="201">
        <v>100</v>
      </c>
      <c r="H478" s="201">
        <f>G478+F478</f>
        <v>218</v>
      </c>
      <c r="I478" s="125"/>
      <c r="J478" s="126"/>
      <c r="K478" s="125"/>
    </row>
    <row r="479" spans="1:11" ht="15">
      <c r="A479" s="130"/>
      <c r="B479" s="261" t="s">
        <v>1165</v>
      </c>
      <c r="C479" s="128"/>
      <c r="D479" s="203"/>
      <c r="E479" s="201"/>
      <c r="F479" s="202">
        <f>SUM(F477:F478)</f>
        <v>503</v>
      </c>
      <c r="G479" s="202">
        <f>SUM(G477:G478)</f>
        <v>422</v>
      </c>
      <c r="H479" s="201">
        <f>G479+F479</f>
        <v>925</v>
      </c>
      <c r="I479" s="125">
        <v>1</v>
      </c>
      <c r="J479" s="126">
        <v>1</v>
      </c>
      <c r="K479" s="125">
        <v>2</v>
      </c>
    </row>
    <row r="480" spans="1:11" ht="20.25" customHeight="1">
      <c r="A480" s="130">
        <v>144</v>
      </c>
      <c r="B480" s="261" t="s">
        <v>3434</v>
      </c>
      <c r="C480" s="137" t="s">
        <v>3433</v>
      </c>
      <c r="D480" s="203">
        <v>125040204</v>
      </c>
      <c r="E480" s="201"/>
      <c r="F480" s="201">
        <v>396</v>
      </c>
      <c r="G480" s="201">
        <v>317</v>
      </c>
      <c r="H480" s="201">
        <f>G480+F480</f>
        <v>713</v>
      </c>
      <c r="I480" s="125"/>
      <c r="J480" s="126"/>
      <c r="K480" s="125"/>
    </row>
    <row r="481" spans="1:11" ht="15" customHeight="1">
      <c r="A481" s="111"/>
      <c r="B481" s="261" t="s">
        <v>1165</v>
      </c>
      <c r="C481" s="128" t="s">
        <v>3432</v>
      </c>
      <c r="D481" s="203">
        <v>125040205</v>
      </c>
      <c r="E481" s="201"/>
      <c r="F481" s="201">
        <v>312</v>
      </c>
      <c r="G481" s="201">
        <v>260</v>
      </c>
      <c r="H481" s="201">
        <f>G481+F481</f>
        <v>572</v>
      </c>
      <c r="I481" s="125"/>
      <c r="J481" s="126"/>
      <c r="K481" s="125"/>
    </row>
    <row r="482" spans="1:11" ht="15">
      <c r="A482" s="130"/>
      <c r="B482" s="261" t="s">
        <v>1165</v>
      </c>
      <c r="C482" s="128"/>
      <c r="D482" s="203"/>
      <c r="E482" s="201"/>
      <c r="F482" s="202">
        <f>SUM(F480:F481)</f>
        <v>708</v>
      </c>
      <c r="G482" s="202">
        <f>SUM(G480:G481)</f>
        <v>577</v>
      </c>
      <c r="H482" s="201">
        <f>G482+F482</f>
        <v>1285</v>
      </c>
      <c r="I482" s="125">
        <v>2</v>
      </c>
      <c r="J482" s="126">
        <v>1</v>
      </c>
      <c r="K482" s="125">
        <v>3</v>
      </c>
    </row>
    <row r="483" spans="1:11" ht="19.5" customHeight="1">
      <c r="A483" s="130">
        <v>145</v>
      </c>
      <c r="B483" s="261" t="s">
        <v>3431</v>
      </c>
      <c r="C483" s="137" t="s">
        <v>3430</v>
      </c>
      <c r="D483" s="203">
        <v>125040203</v>
      </c>
      <c r="E483" s="201"/>
      <c r="F483" s="201">
        <v>281</v>
      </c>
      <c r="G483" s="201">
        <v>234</v>
      </c>
      <c r="H483" s="201">
        <f>G483+F483</f>
        <v>515</v>
      </c>
      <c r="I483" s="125"/>
      <c r="J483" s="126"/>
      <c r="K483" s="125"/>
    </row>
    <row r="484" spans="1:11" ht="15">
      <c r="A484" s="111"/>
      <c r="B484" s="261" t="s">
        <v>1165</v>
      </c>
      <c r="C484" s="137" t="s">
        <v>3429</v>
      </c>
      <c r="D484" s="203">
        <v>125040206</v>
      </c>
      <c r="E484" s="201"/>
      <c r="F484" s="201">
        <v>275</v>
      </c>
      <c r="G484" s="201">
        <v>237</v>
      </c>
      <c r="H484" s="201">
        <f>G484+F484</f>
        <v>512</v>
      </c>
      <c r="I484" s="125"/>
      <c r="J484" s="126"/>
      <c r="K484" s="125"/>
    </row>
    <row r="485" spans="1:11" ht="15">
      <c r="A485" s="130"/>
      <c r="B485" s="261" t="s">
        <v>1165</v>
      </c>
      <c r="C485" s="128"/>
      <c r="D485" s="203"/>
      <c r="E485" s="201"/>
      <c r="F485" s="202">
        <f>SUM(F483:F484)</f>
        <v>556</v>
      </c>
      <c r="G485" s="202">
        <f>SUM(G483:G484)</f>
        <v>471</v>
      </c>
      <c r="H485" s="201">
        <f>G485+F485</f>
        <v>1027</v>
      </c>
      <c r="I485" s="125">
        <v>2</v>
      </c>
      <c r="J485" s="126">
        <v>1</v>
      </c>
      <c r="K485" s="125">
        <v>3</v>
      </c>
    </row>
    <row r="486" spans="1:11" ht="18" customHeight="1">
      <c r="A486" s="130">
        <v>146</v>
      </c>
      <c r="B486" s="261" t="s">
        <v>3428</v>
      </c>
      <c r="C486" s="137" t="s">
        <v>3427</v>
      </c>
      <c r="D486" s="203">
        <v>125030901</v>
      </c>
      <c r="E486" s="201"/>
      <c r="F486" s="201">
        <v>573</v>
      </c>
      <c r="G486" s="201">
        <v>558</v>
      </c>
      <c r="H486" s="201">
        <f>G486+F486</f>
        <v>1131</v>
      </c>
      <c r="I486" s="125"/>
      <c r="J486" s="126"/>
      <c r="K486" s="125"/>
    </row>
    <row r="487" spans="1:11" ht="15">
      <c r="A487" s="208"/>
      <c r="B487" s="261" t="s">
        <v>1165</v>
      </c>
      <c r="C487" s="211" t="s">
        <v>3426</v>
      </c>
      <c r="D487" s="210">
        <v>125030902</v>
      </c>
      <c r="E487" s="209"/>
      <c r="F487" s="209">
        <v>353</v>
      </c>
      <c r="G487" s="209">
        <v>294</v>
      </c>
      <c r="H487" s="201">
        <f>G487+F487</f>
        <v>647</v>
      </c>
      <c r="I487" s="125"/>
      <c r="J487" s="126"/>
      <c r="K487" s="125"/>
    </row>
    <row r="488" spans="1:11" ht="15">
      <c r="A488" s="130"/>
      <c r="B488" s="261" t="s">
        <v>1165</v>
      </c>
      <c r="C488" s="128"/>
      <c r="D488" s="203"/>
      <c r="E488" s="201"/>
      <c r="F488" s="202">
        <f>SUM(F486:F487)</f>
        <v>926</v>
      </c>
      <c r="G488" s="202">
        <f>SUM(G486:G487)</f>
        <v>852</v>
      </c>
      <c r="H488" s="201">
        <f>G488+F488</f>
        <v>1778</v>
      </c>
      <c r="I488" s="125">
        <v>2</v>
      </c>
      <c r="J488" s="126">
        <v>2</v>
      </c>
      <c r="K488" s="125">
        <v>4</v>
      </c>
    </row>
    <row r="489" spans="1:11" ht="16.5" customHeight="1">
      <c r="A489" s="130">
        <v>147</v>
      </c>
      <c r="B489" s="261" t="s">
        <v>3425</v>
      </c>
      <c r="C489" s="137" t="s">
        <v>3424</v>
      </c>
      <c r="D489" s="203">
        <v>125031008</v>
      </c>
      <c r="E489" s="201"/>
      <c r="F489" s="201">
        <v>377</v>
      </c>
      <c r="G489" s="201">
        <v>328</v>
      </c>
      <c r="H489" s="201">
        <f>G489+F489</f>
        <v>705</v>
      </c>
      <c r="I489" s="125"/>
      <c r="J489" s="126"/>
      <c r="K489" s="125"/>
    </row>
    <row r="490" spans="1:11" ht="15">
      <c r="A490" s="130"/>
      <c r="B490" s="261" t="s">
        <v>1165</v>
      </c>
      <c r="C490" s="128"/>
      <c r="D490" s="203"/>
      <c r="E490" s="201"/>
      <c r="F490" s="202">
        <f>SUM(F489)</f>
        <v>377</v>
      </c>
      <c r="G490" s="202">
        <f>SUM(G489)</f>
        <v>328</v>
      </c>
      <c r="H490" s="201">
        <f>G490+F490</f>
        <v>705</v>
      </c>
      <c r="I490" s="125">
        <v>1</v>
      </c>
      <c r="J490" s="126">
        <v>1</v>
      </c>
      <c r="K490" s="125">
        <v>2</v>
      </c>
    </row>
    <row r="491" spans="1:11" ht="21" customHeight="1">
      <c r="A491" s="130">
        <v>148</v>
      </c>
      <c r="B491" s="261" t="s">
        <v>3423</v>
      </c>
      <c r="C491" s="137" t="s">
        <v>3422</v>
      </c>
      <c r="D491" s="203">
        <v>125031004</v>
      </c>
      <c r="E491" s="201"/>
      <c r="F491" s="201">
        <v>300</v>
      </c>
      <c r="G491" s="201">
        <v>253</v>
      </c>
      <c r="H491" s="201">
        <f>G491+F491</f>
        <v>553</v>
      </c>
      <c r="I491" s="125"/>
      <c r="J491" s="126"/>
      <c r="K491" s="125"/>
    </row>
    <row r="492" spans="1:11" ht="12" customHeight="1">
      <c r="A492" s="130"/>
      <c r="B492" s="261" t="s">
        <v>1165</v>
      </c>
      <c r="C492" s="128"/>
      <c r="D492" s="203"/>
      <c r="E492" s="201"/>
      <c r="F492" s="202">
        <f>SUM(F491)</f>
        <v>300</v>
      </c>
      <c r="G492" s="202">
        <f>SUM(G491)</f>
        <v>253</v>
      </c>
      <c r="H492" s="201">
        <f>G492+F492</f>
        <v>553</v>
      </c>
      <c r="I492" s="125">
        <v>1</v>
      </c>
      <c r="J492" s="126">
        <v>1</v>
      </c>
      <c r="K492" s="125">
        <v>2</v>
      </c>
    </row>
    <row r="493" spans="1:11" ht="15" customHeight="1">
      <c r="A493" s="130">
        <v>149</v>
      </c>
      <c r="B493" s="261" t="s">
        <v>3421</v>
      </c>
      <c r="C493" s="128" t="s">
        <v>3420</v>
      </c>
      <c r="D493" s="203">
        <v>125031001</v>
      </c>
      <c r="E493" s="201"/>
      <c r="F493" s="201">
        <v>4</v>
      </c>
      <c r="G493" s="201">
        <v>3</v>
      </c>
      <c r="H493" s="201">
        <f>G493+F493</f>
        <v>7</v>
      </c>
      <c r="I493" s="125"/>
      <c r="J493" s="126"/>
      <c r="K493" s="125"/>
    </row>
    <row r="494" spans="1:11" ht="15">
      <c r="A494" s="125"/>
      <c r="B494" s="261" t="s">
        <v>1165</v>
      </c>
      <c r="C494" s="137" t="s">
        <v>3419</v>
      </c>
      <c r="D494" s="203">
        <v>125031002</v>
      </c>
      <c r="E494" s="201"/>
      <c r="F494" s="201">
        <v>28</v>
      </c>
      <c r="G494" s="201">
        <v>20</v>
      </c>
      <c r="H494" s="201">
        <f>G494+F494</f>
        <v>48</v>
      </c>
      <c r="I494" s="125"/>
      <c r="J494" s="126"/>
      <c r="K494" s="125"/>
    </row>
    <row r="495" spans="1:11" ht="15">
      <c r="A495" s="125"/>
      <c r="B495" s="261" t="s">
        <v>1165</v>
      </c>
      <c r="C495" s="137" t="s">
        <v>3418</v>
      </c>
      <c r="D495" s="203">
        <v>125031003</v>
      </c>
      <c r="E495" s="201"/>
      <c r="F495" s="201">
        <v>102</v>
      </c>
      <c r="G495" s="201">
        <v>63</v>
      </c>
      <c r="H495" s="201">
        <f>G495+F495</f>
        <v>165</v>
      </c>
      <c r="I495" s="125"/>
      <c r="J495" s="126"/>
      <c r="K495" s="125"/>
    </row>
    <row r="496" spans="1:11" ht="15">
      <c r="A496" s="125"/>
      <c r="B496" s="261" t="s">
        <v>1165</v>
      </c>
      <c r="C496" s="137" t="s">
        <v>3417</v>
      </c>
      <c r="D496" s="203">
        <v>125031005</v>
      </c>
      <c r="E496" s="201"/>
      <c r="F496" s="201">
        <v>171</v>
      </c>
      <c r="G496" s="201">
        <v>106</v>
      </c>
      <c r="H496" s="201">
        <f>G496+F496</f>
        <v>277</v>
      </c>
      <c r="I496" s="125"/>
      <c r="J496" s="126"/>
      <c r="K496" s="125"/>
    </row>
    <row r="497" spans="1:11" ht="12.75" customHeight="1">
      <c r="A497" s="130"/>
      <c r="B497" s="261" t="s">
        <v>1165</v>
      </c>
      <c r="C497" s="128"/>
      <c r="D497" s="203"/>
      <c r="E497" s="201"/>
      <c r="F497" s="221">
        <f>SUM(F493:F496)</f>
        <v>305</v>
      </c>
      <c r="G497" s="221">
        <f>SUM(G493:G496)</f>
        <v>192</v>
      </c>
      <c r="H497" s="201">
        <f>G497+F497</f>
        <v>497</v>
      </c>
      <c r="I497" s="125">
        <v>1</v>
      </c>
      <c r="J497" s="126">
        <v>1</v>
      </c>
      <c r="K497" s="125">
        <v>2</v>
      </c>
    </row>
    <row r="498" spans="1:11" ht="24.75" customHeight="1">
      <c r="A498" s="130">
        <v>150</v>
      </c>
      <c r="B498" s="261" t="s">
        <v>3416</v>
      </c>
      <c r="C498" s="137" t="s">
        <v>3415</v>
      </c>
      <c r="D498" s="203">
        <v>125031006</v>
      </c>
      <c r="E498" s="201"/>
      <c r="F498" s="201">
        <v>253</v>
      </c>
      <c r="G498" s="201">
        <v>195</v>
      </c>
      <c r="H498" s="201">
        <f>G498+F498</f>
        <v>448</v>
      </c>
      <c r="I498" s="125"/>
      <c r="J498" s="126"/>
      <c r="K498" s="125"/>
    </row>
    <row r="499" spans="1:11" ht="15">
      <c r="A499" s="111"/>
      <c r="B499" s="261" t="s">
        <v>1165</v>
      </c>
      <c r="C499" s="137" t="s">
        <v>3414</v>
      </c>
      <c r="D499" s="203">
        <v>125031007</v>
      </c>
      <c r="E499" s="201"/>
      <c r="F499" s="201">
        <v>469</v>
      </c>
      <c r="G499" s="201">
        <v>377</v>
      </c>
      <c r="H499" s="201">
        <f>G499+F499</f>
        <v>846</v>
      </c>
      <c r="I499" s="125"/>
      <c r="J499" s="126"/>
      <c r="K499" s="125"/>
    </row>
    <row r="500" spans="1:11" ht="15">
      <c r="A500" s="130"/>
      <c r="B500" s="261" t="s">
        <v>1165</v>
      </c>
      <c r="C500" s="128"/>
      <c r="D500" s="203"/>
      <c r="E500" s="201"/>
      <c r="F500" s="202">
        <f>SUM(F498:F499)</f>
        <v>722</v>
      </c>
      <c r="G500" s="202">
        <f>SUM(G498:G499)</f>
        <v>572</v>
      </c>
      <c r="H500" s="201">
        <f>G500+F500</f>
        <v>1294</v>
      </c>
      <c r="I500" s="125">
        <v>2</v>
      </c>
      <c r="J500" s="126">
        <v>2</v>
      </c>
      <c r="K500" s="125">
        <v>4</v>
      </c>
    </row>
    <row r="501" spans="1:11" ht="18" customHeight="1">
      <c r="A501" s="130">
        <v>151</v>
      </c>
      <c r="B501" s="261" t="s">
        <v>3413</v>
      </c>
      <c r="C501" s="137" t="s">
        <v>3412</v>
      </c>
      <c r="D501" s="203">
        <v>125030903</v>
      </c>
      <c r="E501" s="201"/>
      <c r="F501" s="201">
        <v>92</v>
      </c>
      <c r="G501" s="201">
        <v>84</v>
      </c>
      <c r="H501" s="201">
        <f>G501+F501</f>
        <v>176</v>
      </c>
      <c r="I501" s="125"/>
      <c r="J501" s="126"/>
      <c r="K501" s="125"/>
    </row>
    <row r="502" spans="1:11" ht="15">
      <c r="A502" s="130"/>
      <c r="B502" s="261" t="s">
        <v>1165</v>
      </c>
      <c r="C502" s="137" t="s">
        <v>3411</v>
      </c>
      <c r="D502" s="203">
        <v>125030904</v>
      </c>
      <c r="E502" s="201"/>
      <c r="F502" s="201">
        <v>531</v>
      </c>
      <c r="G502" s="201">
        <v>466</v>
      </c>
      <c r="H502" s="201">
        <f>G502+F502</f>
        <v>997</v>
      </c>
      <c r="I502" s="125"/>
      <c r="J502" s="126"/>
      <c r="K502" s="125"/>
    </row>
    <row r="503" spans="1:11" ht="15">
      <c r="A503" s="130"/>
      <c r="B503" s="261" t="s">
        <v>1165</v>
      </c>
      <c r="C503" s="128"/>
      <c r="D503" s="203"/>
      <c r="E503" s="201"/>
      <c r="F503" s="202">
        <f>SUM(F501:F502)</f>
        <v>623</v>
      </c>
      <c r="G503" s="202">
        <f>SUM(G501:G502)</f>
        <v>550</v>
      </c>
      <c r="H503" s="201">
        <f>G503+F503</f>
        <v>1173</v>
      </c>
      <c r="I503" s="125">
        <v>2</v>
      </c>
      <c r="J503" s="126">
        <v>1</v>
      </c>
      <c r="K503" s="125">
        <v>3</v>
      </c>
    </row>
    <row r="504" spans="1:11" ht="20.25" customHeight="1">
      <c r="A504" s="130">
        <v>152</v>
      </c>
      <c r="B504" s="261" t="s">
        <v>3410</v>
      </c>
      <c r="C504" s="137" t="s">
        <v>3409</v>
      </c>
      <c r="D504" s="203">
        <v>125030108</v>
      </c>
      <c r="E504" s="201"/>
      <c r="F504" s="201">
        <v>320</v>
      </c>
      <c r="G504" s="201">
        <v>273</v>
      </c>
      <c r="H504" s="201">
        <f>G504+F504</f>
        <v>593</v>
      </c>
      <c r="I504" s="125"/>
      <c r="J504" s="126"/>
      <c r="K504" s="125"/>
    </row>
    <row r="505" spans="1:11" ht="15">
      <c r="A505" s="130"/>
      <c r="B505" s="125"/>
      <c r="C505" s="128"/>
      <c r="D505" s="203"/>
      <c r="E505" s="201"/>
      <c r="F505" s="202">
        <f>SUM(F504)</f>
        <v>320</v>
      </c>
      <c r="G505" s="202">
        <f>SUM(G504)</f>
        <v>273</v>
      </c>
      <c r="H505" s="201">
        <f>G505+F505</f>
        <v>593</v>
      </c>
      <c r="I505" s="125">
        <v>1</v>
      </c>
      <c r="J505" s="126">
        <v>1</v>
      </c>
      <c r="K505" s="125">
        <v>2</v>
      </c>
    </row>
    <row r="506" spans="1:11" ht="15">
      <c r="A506" s="229"/>
      <c r="B506" s="127"/>
      <c r="C506" s="121"/>
      <c r="D506" s="121"/>
      <c r="E506" s="120"/>
      <c r="F506" s="199">
        <f>F505+F503+F500+F497+F492+F490+F488+F485+F482+F479+F476+F473+F470+F467+F464+F461+F459+F456+F453+F450+F448+F445+F442+F439+F437+F434+F431+F428+F424+F420+F417+F415+F412+F407+F405+F401+F398+F394+F391+F389+F386+F383+F380+F378+F376+F373+F371+F369+F367+F364+F362+F358+F355+F353+F349+F347+F343+F340+F336+F333+F328+F324+F321+F316+F313+F310+F307+F303+F301+F299+F296+F290+F288+F285+F281+F277+F274+F271+F268+F265+F259+F255+F251+F246+F243+F240+F236+F232+F226+F220+F216+F212+F210+F207+F204+F201+F198+F194+F191+F188+F186+F183+F180+F176+F174+F171+F168+F165+F162+F159+F156+F152+F149+F146+F142+F137+F130+F128+F125+F121+F115+F113+F110+F107+F105+F102+F98+F96+F94+F90+F86+F81+F78+F75+F73+F69+F65+F60+F58+F48+F38+F36+F34+F32+F29+F26+F23+F21+F17+F15+F13+F9</f>
        <v>93664</v>
      </c>
      <c r="G506" s="199">
        <f>G505+G503+G500+G497+G492+G490+G488+G485+G482+G479+G476+G473+G470+G467+G464+G461+G459+G456+G453+G450+G448+G445+G442+G439+G437+G434+G431+G428+G424+G420+G417+G415+G412+G407+G405+G401+G398+G394+G391+G389+G386+G383+G380+G378+G376+G373+G371+G369+G367+G364+G362+G358+G355+G353+G349+G347+G343+G340+G336+G333+G328+G324+G321+G316+G313+G310+G307+G303+G301+G299+G296+G290+G288+G285+G281+G277+G274+G271+G268+G265+G259+G255+G251+G246+G243+G240+G236+G232+G226+G220+G216+G212+G210+G207+G204+G201+G198+G194+G191+G188+G186+G183+G180+G176+G174+G171+G168+G165+G162+G159+G156+G152+G149+G146+G142+G137+G130+G128+G125+G121+G115+G113+G110+G107+G105+G102+G98+G96+G94+G90+G86+G81+G78+G75+G73+G69+G65+G60+G58+G48+G38+G36+G34+G32+G29+G26+G23+G21+G17+G15+G13+G9</f>
        <v>80743</v>
      </c>
      <c r="H506" s="199">
        <f>H505+H503+H500+H497+H492+H490+H488+H485+H482+H479+H476+H473+H470+H467+H464+H461+H459+H456+H453+H450+H448+H445+H442+H439+H437+H434+H431+H428+H424+H420+H417+H415+H412+H407+H405+H401+H398+H394+H391+H389+H386+H383+H380+H378+H376+H373+H371+H369+H367+H364+H362+H358+H355+H353+H349+H347+H343+H340+H336+H333+H328+H324+H321+H316+H313+H310+H307+H303+H301+H299+H296+H290+H288+H285+H281+H277+H274+H271+H268+H265+H259+H255+H251+H246+H243+H240+H236+H232+H226+H220+H216+H212+H210+H207+H204+H201+H198+H194+H191+H188+H186+H183+H180+H176+H174+H171+H168+H165+H162+H159+H156+H152+H149+H146+H142+H137+H130+H128+H125+H121+H115+H113+H110+H107+H105+H102+H98+H96+H94+H90+H86+H81+H78+H75+H73+H69+H65+H60+H58+H48+H38+H36+H34+H32+H29+H26+H23+H21+H17+H15+H13+H9</f>
        <v>174407</v>
      </c>
      <c r="I506" s="199">
        <f>I505+I503+I500+I497+I492+I490+I488+I485+I482+I479+I476+I473+I470+I467+I464+I461+I459+I456+I453+I450+I448+I445+I442+I439+I437+I434+I431+I428+I424+I420+I417+I415+I412+I407+I405+I401+I398+I394+I391+I389+I386+I383+I380+I378+I376+I373+I371+I369+I367+I364+I362+I358+I355+I353+I349+I347+I343+I340+I336+I333+I328+I324+I321+I316+I313+I310+I307+I303+I301+I299+I296+I290+I288+I285+I281+I277+I274+I271+I268+I265+I259+I255+I251+I246+I243+I240+I236+I232+I226+I220+I216+I212+I210+I207+I204+I201+I198+I194+I191+I188+I186+I183+I180+I176+I174+I171+I168+I165+I162+I159+I156+I152+I149+I146+I142+I137+I130+I128+I125+I121+I115+I113+I110+I107+I105+I102+I98+I96+I94+I90+I86+I81+I78+I75+I73+I69+I65+I60+I58+I48+I38+I36+I34+I32+I29+I26+I23+I21+I17+I15+I13+I9</f>
        <v>232</v>
      </c>
      <c r="J506" s="199">
        <f>J505+J503+J500+J497+J492+J490+J488+J485+J482+J479+J476+J473+J470+J467+J464+J461+J459+J456+J453+J450+J448+J445+J442+J439+J437+J434+J431+J428+J424+J420+J417+J415+J412+J407+J405+J401+J398+J394+J391+J389+J386+J383+J380+J378+J376+J373+J371+J369+J367+J364+J362+J358+J355+J353+J349+J347+J343+J340+J336+J333+J328+J324+J321+J316+J313+J310+J307+J303+J301+J299+J296+J290+J288+J285+J281+J277+J274+J271+J268+J265+J259+J255+J251+J246+J243+J240+J236+J232+J226+J220+J216+J212+J210+J207+J204+J201+J198+J194+J191+J188+J186+J183+J180+J176+J174+J171+J168+J165+J162+J159+J156+J152+J149+J146+J142+J137+J130+J128+J125+J121+J115+J113+J110+J107+J105+J102+J98+J96+J94+J90+J86+J81+J78+J75+J73+J69+J65+J60+J58+J48+J38+J36+J34+J32+J29+J26+J23+J21+J17+J15+J13+J9</f>
        <v>204</v>
      </c>
      <c r="K506" s="199">
        <f>K505+K503+K500+K497+K492+K490+K488+K485+K482+K479+K476+K473+K470+K467+K464+K461+K459+K456+K453+K450+K448+K445+K442+K439+K437+K434+K431+K428+K424+K420+K417+K415+K412+K407+K405+K401+K398+K394+K391+K389+K386+K383+K380+K378+K376+K373+K371+K369+K367+K364+K362+K358+K355+K353+K349+K347+K343+K340+K336+K333+K328+K324+K321+K316+K313+K310+K307+K303+K301+K299+K296+K290+K288+K285+K281+K277+K274+K271+K268+K265+K259+K255+K251+K246+K243+K240+K236+K232+K226+K220+K216+K212+K210+K207+K204+K201+K198+K194+K191+K188+K186+K183+K180+K176+K174+K171+K168+K165+K162+K159+K156+K152+K149+K146+K142+K137+K130+K128+K125+K121+K115+K113+K110+K107+K105+K102+K98+K96+K94+K90+K86+K81+K78+K75+K73+K69+K65+K60+K58+K48+K38+K36+K34+K32+K29+K26+K23+K21+K17+K15+K13+K9</f>
        <v>436</v>
      </c>
    </row>
    <row r="509" spans="1:11">
      <c r="A509" s="252" t="s">
        <v>3875</v>
      </c>
      <c r="B509" s="252"/>
      <c r="C509" s="252"/>
      <c r="D509" s="252"/>
      <c r="E509" s="252"/>
      <c r="F509" s="252"/>
      <c r="G509" s="252"/>
      <c r="H509" s="252"/>
      <c r="I509" s="252"/>
      <c r="J509" s="252"/>
      <c r="K509" s="251"/>
    </row>
    <row r="510" spans="1:11">
      <c r="A510" s="194" t="s">
        <v>2903</v>
      </c>
      <c r="B510" s="246" t="s">
        <v>2902</v>
      </c>
      <c r="C510" s="191" t="s">
        <v>2901</v>
      </c>
      <c r="D510" s="189"/>
      <c r="E510" s="260" t="s">
        <v>2900</v>
      </c>
      <c r="F510" s="191" t="s">
        <v>2899</v>
      </c>
      <c r="G510" s="190"/>
      <c r="H510" s="189"/>
      <c r="I510" s="191" t="s">
        <v>2898</v>
      </c>
      <c r="J510" s="190"/>
      <c r="K510" s="189"/>
    </row>
    <row r="511" spans="1:11">
      <c r="A511" s="188"/>
      <c r="B511" s="244"/>
      <c r="C511" s="185" t="s">
        <v>2897</v>
      </c>
      <c r="D511" s="185" t="s">
        <v>2896</v>
      </c>
      <c r="E511" s="259"/>
      <c r="F511" s="185" t="s">
        <v>2895</v>
      </c>
      <c r="G511" s="185" t="s">
        <v>2893</v>
      </c>
      <c r="H511" s="185" t="s">
        <v>2892</v>
      </c>
      <c r="I511" s="185" t="s">
        <v>2894</v>
      </c>
      <c r="J511" s="185" t="s">
        <v>2893</v>
      </c>
      <c r="K511" s="185" t="s">
        <v>2892</v>
      </c>
    </row>
    <row r="512" spans="1:11">
      <c r="A512" s="184"/>
      <c r="B512" s="243"/>
      <c r="C512" s="181"/>
      <c r="D512" s="181"/>
      <c r="E512" s="258"/>
      <c r="F512" s="181"/>
      <c r="G512" s="181"/>
      <c r="H512" s="181"/>
      <c r="I512" s="181"/>
      <c r="J512" s="181"/>
      <c r="K512" s="181"/>
    </row>
    <row r="513" spans="1:11">
      <c r="A513" s="130">
        <v>1</v>
      </c>
      <c r="B513" s="125">
        <v>2</v>
      </c>
      <c r="C513" s="178">
        <v>3</v>
      </c>
      <c r="D513" s="178">
        <v>4</v>
      </c>
      <c r="E513" s="130">
        <v>5</v>
      </c>
      <c r="F513" s="130">
        <v>6</v>
      </c>
      <c r="G513" s="130">
        <v>7</v>
      </c>
      <c r="H513" s="130">
        <v>8</v>
      </c>
      <c r="I513" s="130">
        <v>9</v>
      </c>
      <c r="J513" s="177">
        <v>10</v>
      </c>
      <c r="K513" s="130">
        <v>11</v>
      </c>
    </row>
    <row r="514" spans="1:11" ht="30">
      <c r="A514" s="135">
        <v>1</v>
      </c>
      <c r="B514" s="254" t="s">
        <v>3408</v>
      </c>
      <c r="C514" s="227" t="s">
        <v>3404</v>
      </c>
      <c r="D514" s="203">
        <v>127030403</v>
      </c>
      <c r="E514" s="201"/>
      <c r="F514" s="201">
        <v>927</v>
      </c>
      <c r="G514" s="201">
        <v>0</v>
      </c>
      <c r="H514" s="201">
        <f>F514+G514</f>
        <v>927</v>
      </c>
      <c r="I514" s="125"/>
      <c r="J514" s="126"/>
      <c r="K514" s="125"/>
    </row>
    <row r="515" spans="1:11" ht="15">
      <c r="A515" s="229"/>
      <c r="B515" s="254" t="s">
        <v>1165</v>
      </c>
      <c r="C515" s="227" t="s">
        <v>3404</v>
      </c>
      <c r="D515" s="203">
        <v>127030404</v>
      </c>
      <c r="E515" s="201"/>
      <c r="F515" s="201">
        <v>95</v>
      </c>
      <c r="G515" s="201">
        <v>0</v>
      </c>
      <c r="H515" s="201">
        <f>F515+G515</f>
        <v>95</v>
      </c>
      <c r="I515" s="125"/>
      <c r="J515" s="126"/>
      <c r="K515" s="125"/>
    </row>
    <row r="516" spans="1:11" ht="15">
      <c r="A516" s="111"/>
      <c r="B516" s="254" t="s">
        <v>1165</v>
      </c>
      <c r="C516" s="227" t="s">
        <v>3407</v>
      </c>
      <c r="D516" s="203">
        <v>127030405</v>
      </c>
      <c r="E516" s="201"/>
      <c r="F516" s="201">
        <v>277</v>
      </c>
      <c r="G516" s="201">
        <v>0</v>
      </c>
      <c r="H516" s="201">
        <f>F516+G516</f>
        <v>277</v>
      </c>
      <c r="I516" s="125"/>
      <c r="J516" s="126"/>
      <c r="K516" s="125"/>
    </row>
    <row r="517" spans="1:11" ht="15">
      <c r="A517" s="229"/>
      <c r="B517" s="254" t="s">
        <v>1165</v>
      </c>
      <c r="C517" s="128"/>
      <c r="D517" s="203"/>
      <c r="E517" s="201"/>
      <c r="F517" s="202">
        <f>SUM(F514:F516)</f>
        <v>1299</v>
      </c>
      <c r="G517" s="202">
        <f>SUM(G514:G516)</f>
        <v>0</v>
      </c>
      <c r="H517" s="201">
        <f>F517+G517</f>
        <v>1299</v>
      </c>
      <c r="I517" s="125">
        <v>3</v>
      </c>
      <c r="J517" s="126">
        <v>0</v>
      </c>
      <c r="K517" s="125">
        <v>3</v>
      </c>
    </row>
    <row r="518" spans="1:11" ht="15">
      <c r="A518" s="130">
        <v>2</v>
      </c>
      <c r="B518" s="254" t="s">
        <v>3406</v>
      </c>
      <c r="C518" s="227" t="s">
        <v>3405</v>
      </c>
      <c r="D518" s="203">
        <v>127030403</v>
      </c>
      <c r="E518" s="201"/>
      <c r="F518" s="201">
        <v>0</v>
      </c>
      <c r="G518" s="201">
        <v>678</v>
      </c>
      <c r="H518" s="201">
        <f>F518+G518</f>
        <v>678</v>
      </c>
      <c r="I518" s="125"/>
      <c r="J518" s="126"/>
      <c r="K518" s="125"/>
    </row>
    <row r="519" spans="1:11" ht="15">
      <c r="A519" s="130"/>
      <c r="B519" s="254" t="s">
        <v>1165</v>
      </c>
      <c r="C519" s="227" t="s">
        <v>3404</v>
      </c>
      <c r="D519" s="203">
        <v>127030404</v>
      </c>
      <c r="E519" s="201"/>
      <c r="F519" s="201">
        <v>0</v>
      </c>
      <c r="G519" s="201">
        <v>69</v>
      </c>
      <c r="H519" s="201">
        <f>F519+G519</f>
        <v>69</v>
      </c>
      <c r="I519" s="125"/>
      <c r="J519" s="126"/>
      <c r="K519" s="125"/>
    </row>
    <row r="520" spans="1:11" ht="15">
      <c r="A520" s="130"/>
      <c r="B520" s="254" t="s">
        <v>1165</v>
      </c>
      <c r="C520" s="227" t="s">
        <v>3403</v>
      </c>
      <c r="D520" s="203">
        <v>127030405</v>
      </c>
      <c r="E520" s="201"/>
      <c r="F520" s="201">
        <v>0</v>
      </c>
      <c r="G520" s="201">
        <v>241</v>
      </c>
      <c r="H520" s="201">
        <f>F520+G520</f>
        <v>241</v>
      </c>
      <c r="I520" s="125"/>
      <c r="J520" s="126"/>
      <c r="K520" s="125"/>
    </row>
    <row r="521" spans="1:11" ht="15">
      <c r="A521" s="130"/>
      <c r="B521" s="254" t="s">
        <v>1165</v>
      </c>
      <c r="C521" s="203"/>
      <c r="D521" s="203"/>
      <c r="E521" s="201"/>
      <c r="F521" s="202">
        <f>SUM(F518:F520)</f>
        <v>0</v>
      </c>
      <c r="G521" s="202">
        <f>SUM(G518:G520)</f>
        <v>988</v>
      </c>
      <c r="H521" s="201">
        <f>F521+G521</f>
        <v>988</v>
      </c>
      <c r="I521" s="125">
        <v>0</v>
      </c>
      <c r="J521" s="126">
        <v>2</v>
      </c>
      <c r="K521" s="125">
        <v>2</v>
      </c>
    </row>
    <row r="522" spans="1:11" ht="15">
      <c r="A522" s="208">
        <v>3</v>
      </c>
      <c r="B522" s="254" t="s">
        <v>3402</v>
      </c>
      <c r="C522" s="228" t="s">
        <v>3401</v>
      </c>
      <c r="D522" s="210">
        <v>127030402</v>
      </c>
      <c r="E522" s="209"/>
      <c r="F522" s="209">
        <v>529</v>
      </c>
      <c r="G522" s="209">
        <v>495</v>
      </c>
      <c r="H522" s="201">
        <f>F522+G522</f>
        <v>1024</v>
      </c>
      <c r="I522" s="204"/>
      <c r="J522" s="126"/>
      <c r="K522" s="125"/>
    </row>
    <row r="523" spans="1:11" ht="15">
      <c r="A523" s="208"/>
      <c r="B523" s="254" t="s">
        <v>1165</v>
      </c>
      <c r="C523" s="210"/>
      <c r="D523" s="210"/>
      <c r="E523" s="209"/>
      <c r="F523" s="205">
        <f>SUM(F522)</f>
        <v>529</v>
      </c>
      <c r="G523" s="205">
        <f>SUM(G522)</f>
        <v>495</v>
      </c>
      <c r="H523" s="201">
        <f>F523+G523</f>
        <v>1024</v>
      </c>
      <c r="I523" s="204">
        <v>1</v>
      </c>
      <c r="J523" s="126">
        <v>1</v>
      </c>
      <c r="K523" s="125">
        <v>2</v>
      </c>
    </row>
    <row r="524" spans="1:11" ht="30">
      <c r="A524" s="208">
        <v>4</v>
      </c>
      <c r="B524" s="254" t="s">
        <v>3400</v>
      </c>
      <c r="C524" s="210" t="s">
        <v>3399</v>
      </c>
      <c r="D524" s="210">
        <v>127030401</v>
      </c>
      <c r="E524" s="209"/>
      <c r="F524" s="209">
        <v>326</v>
      </c>
      <c r="G524" s="209">
        <v>271</v>
      </c>
      <c r="H524" s="201">
        <f>F524+G524</f>
        <v>597</v>
      </c>
      <c r="I524" s="204"/>
      <c r="J524" s="126"/>
      <c r="K524" s="125"/>
    </row>
    <row r="525" spans="1:11" ht="15">
      <c r="A525" s="208"/>
      <c r="B525" s="254" t="s">
        <v>1165</v>
      </c>
      <c r="C525" s="210"/>
      <c r="D525" s="210"/>
      <c r="E525" s="209"/>
      <c r="F525" s="205">
        <f>SUM(F524)</f>
        <v>326</v>
      </c>
      <c r="G525" s="205">
        <f>SUM(G524)</f>
        <v>271</v>
      </c>
      <c r="H525" s="201">
        <f>F525+G525</f>
        <v>597</v>
      </c>
      <c r="I525" s="204">
        <v>2</v>
      </c>
      <c r="J525" s="126">
        <v>1</v>
      </c>
      <c r="K525" s="125">
        <v>3</v>
      </c>
    </row>
    <row r="526" spans="1:11" ht="15">
      <c r="A526" s="130">
        <v>5</v>
      </c>
      <c r="B526" s="254" t="s">
        <v>3398</v>
      </c>
      <c r="C526" s="203" t="s">
        <v>3397</v>
      </c>
      <c r="D526" s="203">
        <v>127030101</v>
      </c>
      <c r="E526" s="201"/>
      <c r="F526" s="201">
        <v>257</v>
      </c>
      <c r="G526" s="201">
        <v>234</v>
      </c>
      <c r="H526" s="201">
        <f>F526+G526</f>
        <v>491</v>
      </c>
      <c r="I526" s="125"/>
      <c r="J526" s="126"/>
      <c r="K526" s="125"/>
    </row>
    <row r="527" spans="1:11" ht="15">
      <c r="A527" s="130"/>
      <c r="B527" s="254" t="s">
        <v>1165</v>
      </c>
      <c r="C527" s="203" t="s">
        <v>3396</v>
      </c>
      <c r="D527" s="203">
        <v>127030102</v>
      </c>
      <c r="E527" s="201"/>
      <c r="F527" s="201">
        <v>454</v>
      </c>
      <c r="G527" s="201">
        <v>411</v>
      </c>
      <c r="H527" s="201">
        <f>F527+G527</f>
        <v>865</v>
      </c>
      <c r="I527" s="125"/>
      <c r="J527" s="126"/>
      <c r="K527" s="125"/>
    </row>
    <row r="528" spans="1:11" ht="15">
      <c r="A528" s="130"/>
      <c r="B528" s="254" t="s">
        <v>1165</v>
      </c>
      <c r="C528" s="203"/>
      <c r="D528" s="203"/>
      <c r="E528" s="201"/>
      <c r="F528" s="202">
        <f>SUM(F526:F527)</f>
        <v>711</v>
      </c>
      <c r="G528" s="202">
        <f>SUM(G526:G527)</f>
        <v>645</v>
      </c>
      <c r="H528" s="201">
        <f>F528+G528</f>
        <v>1356</v>
      </c>
      <c r="I528" s="125">
        <v>2</v>
      </c>
      <c r="J528" s="126">
        <v>2</v>
      </c>
      <c r="K528" s="125">
        <v>4</v>
      </c>
    </row>
    <row r="529" spans="1:11" ht="15">
      <c r="A529" s="130">
        <v>6</v>
      </c>
      <c r="B529" s="254" t="s">
        <v>3395</v>
      </c>
      <c r="C529" s="203" t="s">
        <v>3394</v>
      </c>
      <c r="D529" s="203">
        <v>127030107</v>
      </c>
      <c r="E529" s="201"/>
      <c r="F529" s="201">
        <v>506</v>
      </c>
      <c r="G529" s="201">
        <v>439</v>
      </c>
      <c r="H529" s="201">
        <f>F529+G529</f>
        <v>945</v>
      </c>
      <c r="I529" s="125"/>
      <c r="J529" s="126"/>
      <c r="K529" s="125"/>
    </row>
    <row r="530" spans="1:11" ht="15">
      <c r="A530" s="130"/>
      <c r="B530" s="254" t="s">
        <v>1165</v>
      </c>
      <c r="C530" s="203"/>
      <c r="D530" s="203"/>
      <c r="E530" s="201"/>
      <c r="F530" s="202">
        <f>SUM(F529)</f>
        <v>506</v>
      </c>
      <c r="G530" s="202">
        <f>SUM(G529)</f>
        <v>439</v>
      </c>
      <c r="H530" s="201">
        <f>F530+G530</f>
        <v>945</v>
      </c>
      <c r="I530" s="125">
        <v>1</v>
      </c>
      <c r="J530" s="126">
        <v>1</v>
      </c>
      <c r="K530" s="125">
        <v>2</v>
      </c>
    </row>
    <row r="531" spans="1:11" ht="15">
      <c r="A531" s="130">
        <v>7</v>
      </c>
      <c r="B531" s="254" t="s">
        <v>3393</v>
      </c>
      <c r="C531" s="227" t="s">
        <v>3392</v>
      </c>
      <c r="D531" s="203">
        <v>122020206</v>
      </c>
      <c r="E531" s="201"/>
      <c r="F531" s="201">
        <v>769</v>
      </c>
      <c r="G531" s="201">
        <v>695</v>
      </c>
      <c r="H531" s="201">
        <f>F531+G531</f>
        <v>1464</v>
      </c>
      <c r="I531" s="125"/>
      <c r="J531" s="126"/>
      <c r="K531" s="125"/>
    </row>
    <row r="532" spans="1:11" ht="15">
      <c r="A532" s="130"/>
      <c r="B532" s="254" t="s">
        <v>1165</v>
      </c>
      <c r="C532" s="203"/>
      <c r="D532" s="203"/>
      <c r="E532" s="201"/>
      <c r="F532" s="202">
        <f>SUM(F531)</f>
        <v>769</v>
      </c>
      <c r="G532" s="202">
        <f>SUM(G531)</f>
        <v>695</v>
      </c>
      <c r="H532" s="201">
        <f>F532+G532</f>
        <v>1464</v>
      </c>
      <c r="I532" s="125">
        <v>2</v>
      </c>
      <c r="J532" s="126">
        <v>2</v>
      </c>
      <c r="K532" s="125">
        <v>4</v>
      </c>
    </row>
    <row r="533" spans="1:11" ht="15">
      <c r="A533" s="130">
        <v>8</v>
      </c>
      <c r="B533" s="254" t="s">
        <v>3391</v>
      </c>
      <c r="C533" s="227" t="s">
        <v>3390</v>
      </c>
      <c r="D533" s="203">
        <v>122020205</v>
      </c>
      <c r="E533" s="201"/>
      <c r="F533" s="201">
        <v>712</v>
      </c>
      <c r="G533" s="201">
        <v>599</v>
      </c>
      <c r="H533" s="201">
        <f>F533+G533</f>
        <v>1311</v>
      </c>
      <c r="I533" s="125"/>
      <c r="J533" s="126"/>
      <c r="K533" s="125"/>
    </row>
    <row r="534" spans="1:11" ht="15">
      <c r="A534" s="130"/>
      <c r="B534" s="254" t="s">
        <v>1165</v>
      </c>
      <c r="C534" s="128"/>
      <c r="D534" s="203"/>
      <c r="E534" s="201"/>
      <c r="F534" s="202">
        <f>SUM(F533)</f>
        <v>712</v>
      </c>
      <c r="G534" s="202">
        <f>SUM(G533)</f>
        <v>599</v>
      </c>
      <c r="H534" s="201">
        <f>F534+G534</f>
        <v>1311</v>
      </c>
      <c r="I534" s="125">
        <v>2</v>
      </c>
      <c r="J534" s="126">
        <v>2</v>
      </c>
      <c r="K534" s="125">
        <v>4</v>
      </c>
    </row>
    <row r="535" spans="1:11" ht="15">
      <c r="A535" s="135">
        <v>9</v>
      </c>
      <c r="B535" s="254" t="s">
        <v>3389</v>
      </c>
      <c r="C535" s="137" t="s">
        <v>3388</v>
      </c>
      <c r="D535" s="203">
        <v>127030103</v>
      </c>
      <c r="E535" s="201"/>
      <c r="F535" s="201">
        <v>134</v>
      </c>
      <c r="G535" s="201">
        <v>0</v>
      </c>
      <c r="H535" s="201">
        <f>F535+G535</f>
        <v>134</v>
      </c>
      <c r="I535" s="125"/>
      <c r="J535" s="126"/>
      <c r="K535" s="125"/>
    </row>
    <row r="536" spans="1:11" ht="15">
      <c r="A536" s="130"/>
      <c r="B536" s="254" t="s">
        <v>1165</v>
      </c>
      <c r="C536" s="128" t="s">
        <v>3387</v>
      </c>
      <c r="D536" s="203">
        <v>127030104</v>
      </c>
      <c r="E536" s="201"/>
      <c r="F536" s="201">
        <v>197</v>
      </c>
      <c r="G536" s="201">
        <v>0</v>
      </c>
      <c r="H536" s="201">
        <f>F536+G536</f>
        <v>197</v>
      </c>
      <c r="I536" s="125"/>
      <c r="J536" s="126"/>
      <c r="K536" s="125"/>
    </row>
    <row r="537" spans="1:11" ht="15">
      <c r="A537" s="130"/>
      <c r="B537" s="254" t="s">
        <v>1165</v>
      </c>
      <c r="C537" s="128" t="s">
        <v>3382</v>
      </c>
      <c r="D537" s="203">
        <v>127030105</v>
      </c>
      <c r="E537" s="201"/>
      <c r="F537" s="201">
        <v>330</v>
      </c>
      <c r="G537" s="201">
        <v>0</v>
      </c>
      <c r="H537" s="201">
        <f>F537+G537</f>
        <v>330</v>
      </c>
      <c r="I537" s="125"/>
      <c r="J537" s="126"/>
      <c r="K537" s="125"/>
    </row>
    <row r="538" spans="1:11" ht="15">
      <c r="A538" s="130"/>
      <c r="B538" s="254" t="s">
        <v>1165</v>
      </c>
      <c r="C538" s="128" t="s">
        <v>3386</v>
      </c>
      <c r="D538" s="203">
        <v>127030106</v>
      </c>
      <c r="E538" s="201"/>
      <c r="F538" s="201">
        <v>309</v>
      </c>
      <c r="G538" s="201">
        <v>0</v>
      </c>
      <c r="H538" s="201">
        <f>F538+G538</f>
        <v>309</v>
      </c>
      <c r="I538" s="125"/>
      <c r="J538" s="126"/>
      <c r="K538" s="125"/>
    </row>
    <row r="539" spans="1:11" ht="15">
      <c r="A539" s="130"/>
      <c r="B539" s="254" t="s">
        <v>1165</v>
      </c>
      <c r="C539" s="128"/>
      <c r="D539" s="203"/>
      <c r="E539" s="201"/>
      <c r="F539" s="202">
        <f>SUM(F535:F538)</f>
        <v>970</v>
      </c>
      <c r="G539" s="202">
        <f>SUM(G535:G538)</f>
        <v>0</v>
      </c>
      <c r="H539" s="201">
        <f>F539+G539</f>
        <v>970</v>
      </c>
      <c r="I539" s="125">
        <v>2</v>
      </c>
      <c r="J539" s="126">
        <v>0</v>
      </c>
      <c r="K539" s="125">
        <v>2</v>
      </c>
    </row>
    <row r="540" spans="1:11" ht="15">
      <c r="A540" s="130">
        <v>10</v>
      </c>
      <c r="B540" s="254" t="s">
        <v>3385</v>
      </c>
      <c r="C540" s="128" t="s">
        <v>3383</v>
      </c>
      <c r="D540" s="203">
        <v>127030103</v>
      </c>
      <c r="E540" s="201"/>
      <c r="F540" s="201">
        <v>0</v>
      </c>
      <c r="G540" s="201">
        <v>118</v>
      </c>
      <c r="H540" s="201">
        <f>F540+G540</f>
        <v>118</v>
      </c>
      <c r="I540" s="125"/>
      <c r="J540" s="126"/>
      <c r="K540" s="125"/>
    </row>
    <row r="541" spans="1:11" ht="15">
      <c r="A541" s="130"/>
      <c r="B541" s="254" t="s">
        <v>1165</v>
      </c>
      <c r="C541" s="128" t="s">
        <v>3384</v>
      </c>
      <c r="D541" s="203">
        <v>127030104</v>
      </c>
      <c r="E541" s="201"/>
      <c r="F541" s="201">
        <v>0</v>
      </c>
      <c r="G541" s="201">
        <v>190</v>
      </c>
      <c r="H541" s="201">
        <f>F541+G541</f>
        <v>190</v>
      </c>
      <c r="I541" s="125"/>
      <c r="J541" s="126"/>
      <c r="K541" s="125"/>
    </row>
    <row r="542" spans="1:11" ht="15">
      <c r="A542" s="130"/>
      <c r="B542" s="254" t="s">
        <v>1165</v>
      </c>
      <c r="C542" s="128" t="s">
        <v>3383</v>
      </c>
      <c r="D542" s="203">
        <v>127030105</v>
      </c>
      <c r="E542" s="201"/>
      <c r="F542" s="201">
        <v>0</v>
      </c>
      <c r="G542" s="201">
        <v>340</v>
      </c>
      <c r="H542" s="201">
        <f>F542+G542</f>
        <v>340</v>
      </c>
      <c r="I542" s="125"/>
      <c r="J542" s="126"/>
      <c r="K542" s="125"/>
    </row>
    <row r="543" spans="1:11" ht="15">
      <c r="A543" s="130"/>
      <c r="B543" s="254" t="s">
        <v>1165</v>
      </c>
      <c r="C543" s="128" t="s">
        <v>3382</v>
      </c>
      <c r="D543" s="203">
        <v>127030106</v>
      </c>
      <c r="E543" s="201"/>
      <c r="F543" s="201">
        <v>0</v>
      </c>
      <c r="G543" s="201">
        <v>286</v>
      </c>
      <c r="H543" s="201">
        <f>F543+G543</f>
        <v>286</v>
      </c>
      <c r="I543" s="125"/>
      <c r="J543" s="126"/>
      <c r="K543" s="125"/>
    </row>
    <row r="544" spans="1:11" ht="15">
      <c r="A544" s="130"/>
      <c r="B544" s="254" t="s">
        <v>1165</v>
      </c>
      <c r="C544" s="128"/>
      <c r="D544" s="203"/>
      <c r="E544" s="201"/>
      <c r="F544" s="202">
        <f>SUM(F540:F543)</f>
        <v>0</v>
      </c>
      <c r="G544" s="202">
        <f>SUM(G540:G543)</f>
        <v>934</v>
      </c>
      <c r="H544" s="201">
        <f>F544+G544</f>
        <v>934</v>
      </c>
      <c r="I544" s="125">
        <v>0</v>
      </c>
      <c r="J544" s="126">
        <v>2</v>
      </c>
      <c r="K544" s="125">
        <v>2</v>
      </c>
    </row>
    <row r="545" spans="1:11" ht="15">
      <c r="A545" s="130">
        <v>11</v>
      </c>
      <c r="B545" s="254" t="s">
        <v>3381</v>
      </c>
      <c r="C545" s="137" t="s">
        <v>3380</v>
      </c>
      <c r="D545" s="203">
        <v>127030206</v>
      </c>
      <c r="E545" s="201"/>
      <c r="F545" s="201">
        <v>512</v>
      </c>
      <c r="G545" s="201">
        <v>454</v>
      </c>
      <c r="H545" s="201">
        <f>F545+G545</f>
        <v>966</v>
      </c>
      <c r="I545" s="125"/>
      <c r="J545" s="126"/>
      <c r="K545" s="125"/>
    </row>
    <row r="546" spans="1:11" ht="15">
      <c r="A546" s="130"/>
      <c r="B546" s="254" t="s">
        <v>1165</v>
      </c>
      <c r="C546" s="128"/>
      <c r="D546" s="203"/>
      <c r="E546" s="201"/>
      <c r="F546" s="202">
        <f>SUM(F545)</f>
        <v>512</v>
      </c>
      <c r="G546" s="202">
        <f>SUM(G545)</f>
        <v>454</v>
      </c>
      <c r="H546" s="201">
        <f>F546+G546</f>
        <v>966</v>
      </c>
      <c r="I546" s="125">
        <v>1</v>
      </c>
      <c r="J546" s="126">
        <v>1</v>
      </c>
      <c r="K546" s="125">
        <v>2</v>
      </c>
    </row>
    <row r="547" spans="1:11" ht="30">
      <c r="A547" s="130">
        <v>12</v>
      </c>
      <c r="B547" s="254" t="s">
        <v>3379</v>
      </c>
      <c r="C547" s="137" t="s">
        <v>3378</v>
      </c>
      <c r="D547" s="203">
        <v>127030205</v>
      </c>
      <c r="E547" s="201"/>
      <c r="F547" s="201">
        <v>343</v>
      </c>
      <c r="G547" s="201">
        <v>290</v>
      </c>
      <c r="H547" s="201">
        <f>F547+G547</f>
        <v>633</v>
      </c>
      <c r="I547" s="125"/>
      <c r="J547" s="126"/>
      <c r="K547" s="125"/>
    </row>
    <row r="548" spans="1:11" ht="15">
      <c r="A548" s="130"/>
      <c r="B548" s="254" t="s">
        <v>1165</v>
      </c>
      <c r="C548" s="128"/>
      <c r="D548" s="203"/>
      <c r="E548" s="201"/>
      <c r="F548" s="202">
        <f>SUM(F547)</f>
        <v>343</v>
      </c>
      <c r="G548" s="202">
        <f>SUM(G547)</f>
        <v>290</v>
      </c>
      <c r="H548" s="201">
        <f>F548+G548</f>
        <v>633</v>
      </c>
      <c r="I548" s="125">
        <v>1</v>
      </c>
      <c r="J548" s="126">
        <v>1</v>
      </c>
      <c r="K548" s="125">
        <v>2</v>
      </c>
    </row>
    <row r="549" spans="1:11" ht="15">
      <c r="A549" s="208">
        <v>13</v>
      </c>
      <c r="B549" s="254" t="s">
        <v>3377</v>
      </c>
      <c r="C549" s="214" t="s">
        <v>3376</v>
      </c>
      <c r="D549" s="210">
        <v>127030304</v>
      </c>
      <c r="E549" s="209"/>
      <c r="F549" s="209">
        <v>12</v>
      </c>
      <c r="G549" s="209">
        <v>10</v>
      </c>
      <c r="H549" s="201">
        <f>F549+G549</f>
        <v>22</v>
      </c>
      <c r="I549" s="125"/>
      <c r="J549" s="126"/>
      <c r="K549" s="125"/>
    </row>
    <row r="550" spans="1:11" ht="15">
      <c r="A550" s="208"/>
      <c r="B550" s="254" t="s">
        <v>1165</v>
      </c>
      <c r="C550" s="214" t="s">
        <v>3375</v>
      </c>
      <c r="D550" s="210">
        <v>127030303</v>
      </c>
      <c r="E550" s="209"/>
      <c r="F550" s="209">
        <v>403</v>
      </c>
      <c r="G550" s="209">
        <v>398</v>
      </c>
      <c r="H550" s="201">
        <f>F550+G550</f>
        <v>801</v>
      </c>
      <c r="I550" s="125"/>
      <c r="J550" s="126"/>
      <c r="K550" s="125"/>
    </row>
    <row r="551" spans="1:11" ht="15">
      <c r="A551" s="130"/>
      <c r="B551" s="254" t="s">
        <v>1165</v>
      </c>
      <c r="C551" s="128"/>
      <c r="D551" s="203"/>
      <c r="E551" s="201"/>
      <c r="F551" s="202">
        <f>SUM(F549:F550)</f>
        <v>415</v>
      </c>
      <c r="G551" s="202">
        <f>SUM(G549:G550)</f>
        <v>408</v>
      </c>
      <c r="H551" s="201">
        <f>F551+G551</f>
        <v>823</v>
      </c>
      <c r="I551" s="125">
        <v>1</v>
      </c>
      <c r="J551" s="126">
        <v>1</v>
      </c>
      <c r="K551" s="125">
        <v>2</v>
      </c>
    </row>
    <row r="552" spans="1:11" ht="15">
      <c r="A552" s="130">
        <v>14</v>
      </c>
      <c r="B552" s="254" t="s">
        <v>3374</v>
      </c>
      <c r="C552" s="128" t="s">
        <v>3373</v>
      </c>
      <c r="D552" s="203">
        <v>127030301</v>
      </c>
      <c r="E552" s="201"/>
      <c r="F552" s="201">
        <v>482</v>
      </c>
      <c r="G552" s="201">
        <v>388</v>
      </c>
      <c r="H552" s="201">
        <f>F552+G552</f>
        <v>870</v>
      </c>
      <c r="I552" s="125"/>
      <c r="J552" s="126"/>
      <c r="K552" s="125"/>
    </row>
    <row r="553" spans="1:11" ht="15">
      <c r="A553" s="130"/>
      <c r="B553" s="254" t="s">
        <v>1165</v>
      </c>
      <c r="C553" s="128" t="s">
        <v>3372</v>
      </c>
      <c r="D553" s="203">
        <v>127030302</v>
      </c>
      <c r="E553" s="201"/>
      <c r="F553" s="201">
        <v>513</v>
      </c>
      <c r="G553" s="201">
        <v>452</v>
      </c>
      <c r="H553" s="201">
        <f>F553+G553</f>
        <v>965</v>
      </c>
      <c r="I553" s="125"/>
      <c r="J553" s="126"/>
      <c r="K553" s="125"/>
    </row>
    <row r="554" spans="1:11" ht="15">
      <c r="A554" s="130"/>
      <c r="B554" s="254" t="s">
        <v>1165</v>
      </c>
      <c r="C554" s="128"/>
      <c r="D554" s="203"/>
      <c r="E554" s="201"/>
      <c r="F554" s="202">
        <f>SUM(F552:F553)</f>
        <v>995</v>
      </c>
      <c r="G554" s="202">
        <f>SUM(G552:G553)</f>
        <v>840</v>
      </c>
      <c r="H554" s="201">
        <f>F554+G554</f>
        <v>1835</v>
      </c>
      <c r="I554" s="125">
        <v>2</v>
      </c>
      <c r="J554" s="126">
        <v>2</v>
      </c>
      <c r="K554" s="125">
        <v>4</v>
      </c>
    </row>
    <row r="555" spans="1:11" ht="30">
      <c r="A555" s="130">
        <v>15</v>
      </c>
      <c r="B555" s="254" t="s">
        <v>3371</v>
      </c>
      <c r="C555" s="137" t="s">
        <v>3370</v>
      </c>
      <c r="D555" s="203">
        <v>127030204</v>
      </c>
      <c r="E555" s="201"/>
      <c r="F555" s="201">
        <v>308</v>
      </c>
      <c r="G555" s="201">
        <v>331</v>
      </c>
      <c r="H555" s="201">
        <f>F555+G555</f>
        <v>639</v>
      </c>
      <c r="I555" s="125"/>
      <c r="J555" s="126"/>
      <c r="K555" s="125"/>
    </row>
    <row r="556" spans="1:11" ht="15">
      <c r="A556" s="130"/>
      <c r="B556" s="254" t="s">
        <v>1165</v>
      </c>
      <c r="C556" s="128"/>
      <c r="D556" s="203"/>
      <c r="E556" s="201"/>
      <c r="F556" s="202">
        <f>SUM(F555)</f>
        <v>308</v>
      </c>
      <c r="G556" s="202">
        <f>SUM(G555)</f>
        <v>331</v>
      </c>
      <c r="H556" s="201">
        <f>F556+G556</f>
        <v>639</v>
      </c>
      <c r="I556" s="125">
        <v>1</v>
      </c>
      <c r="J556" s="126">
        <v>1</v>
      </c>
      <c r="K556" s="125">
        <v>2</v>
      </c>
    </row>
    <row r="557" spans="1:11" ht="15">
      <c r="A557" s="130">
        <v>16</v>
      </c>
      <c r="B557" s="254" t="s">
        <v>3369</v>
      </c>
      <c r="C557" s="128" t="s">
        <v>3368</v>
      </c>
      <c r="D557" s="203">
        <v>127030201</v>
      </c>
      <c r="E557" s="201"/>
      <c r="F557" s="201">
        <v>323</v>
      </c>
      <c r="G557" s="201">
        <v>279</v>
      </c>
      <c r="H557" s="201">
        <f>F557+G557</f>
        <v>602</v>
      </c>
      <c r="I557" s="125"/>
      <c r="J557" s="126"/>
      <c r="K557" s="125"/>
    </row>
    <row r="558" spans="1:11" ht="15">
      <c r="A558" s="130"/>
      <c r="B558" s="254" t="s">
        <v>1165</v>
      </c>
      <c r="C558" s="128" t="s">
        <v>3368</v>
      </c>
      <c r="D558" s="203">
        <v>127030202</v>
      </c>
      <c r="E558" s="201"/>
      <c r="F558" s="201">
        <v>438</v>
      </c>
      <c r="G558" s="201">
        <v>390</v>
      </c>
      <c r="H558" s="201">
        <f>F558+G558</f>
        <v>828</v>
      </c>
      <c r="I558" s="125"/>
      <c r="J558" s="126"/>
      <c r="K558" s="125"/>
    </row>
    <row r="559" spans="1:11" ht="15">
      <c r="A559" s="125"/>
      <c r="B559" s="254" t="s">
        <v>1165</v>
      </c>
      <c r="C559" s="128" t="s">
        <v>3368</v>
      </c>
      <c r="D559" s="226">
        <v>127030203</v>
      </c>
      <c r="E559" s="201"/>
      <c r="F559" s="201">
        <v>339</v>
      </c>
      <c r="G559" s="201">
        <v>333</v>
      </c>
      <c r="H559" s="201">
        <f>F559+G559</f>
        <v>672</v>
      </c>
      <c r="I559" s="125"/>
      <c r="J559" s="126"/>
      <c r="K559" s="125"/>
    </row>
    <row r="560" spans="1:11" ht="15">
      <c r="A560" s="125"/>
      <c r="B560" s="254" t="s">
        <v>1165</v>
      </c>
      <c r="C560" s="128"/>
      <c r="D560" s="203"/>
      <c r="E560" s="201"/>
      <c r="F560" s="202">
        <f>SUM(F557:F559)</f>
        <v>1100</v>
      </c>
      <c r="G560" s="202">
        <f>SUM(G557:G559)</f>
        <v>1002</v>
      </c>
      <c r="H560" s="201">
        <f>F560+G560</f>
        <v>2102</v>
      </c>
      <c r="I560" s="125">
        <v>2</v>
      </c>
      <c r="J560" s="126">
        <v>2</v>
      </c>
      <c r="K560" s="125">
        <v>4</v>
      </c>
    </row>
    <row r="561" spans="1:11" ht="15">
      <c r="A561" s="130">
        <v>17</v>
      </c>
      <c r="B561" s="254" t="s">
        <v>3366</v>
      </c>
      <c r="C561" s="128" t="s">
        <v>3365</v>
      </c>
      <c r="D561" s="203">
        <v>122010605</v>
      </c>
      <c r="E561" s="201"/>
      <c r="F561" s="201">
        <v>518</v>
      </c>
      <c r="G561" s="201">
        <v>468</v>
      </c>
      <c r="H561" s="201">
        <f>F561+G561</f>
        <v>986</v>
      </c>
      <c r="I561" s="125"/>
      <c r="J561" s="126"/>
      <c r="K561" s="125"/>
    </row>
    <row r="562" spans="1:11" ht="15">
      <c r="A562" s="130"/>
      <c r="B562" s="254" t="s">
        <v>1165</v>
      </c>
      <c r="C562" s="128" t="s">
        <v>3364</v>
      </c>
      <c r="D562" s="203">
        <v>122010606</v>
      </c>
      <c r="E562" s="201"/>
      <c r="F562" s="201">
        <v>230</v>
      </c>
      <c r="G562" s="201">
        <v>184</v>
      </c>
      <c r="H562" s="201">
        <f>F562+G562</f>
        <v>414</v>
      </c>
      <c r="I562" s="125"/>
      <c r="J562" s="126"/>
      <c r="K562" s="125"/>
    </row>
    <row r="563" spans="1:11" ht="15">
      <c r="A563" s="130"/>
      <c r="B563" s="254" t="s">
        <v>1165</v>
      </c>
      <c r="C563" s="128"/>
      <c r="D563" s="203"/>
      <c r="E563" s="201"/>
      <c r="F563" s="202">
        <f>SUM(F561:F562)</f>
        <v>748</v>
      </c>
      <c r="G563" s="202">
        <f>SUM(G561:G562)</f>
        <v>652</v>
      </c>
      <c r="H563" s="201">
        <f>F563+G563</f>
        <v>1400</v>
      </c>
      <c r="I563" s="125">
        <v>2</v>
      </c>
      <c r="J563" s="126">
        <v>2</v>
      </c>
      <c r="K563" s="125">
        <v>4</v>
      </c>
    </row>
    <row r="564" spans="1:11" ht="15">
      <c r="A564" s="215">
        <v>18</v>
      </c>
      <c r="B564" s="254" t="s">
        <v>3363</v>
      </c>
      <c r="C564" s="214" t="s">
        <v>3361</v>
      </c>
      <c r="D564" s="210">
        <v>122010504</v>
      </c>
      <c r="E564" s="209"/>
      <c r="F564" s="209">
        <v>563</v>
      </c>
      <c r="G564" s="209">
        <v>0</v>
      </c>
      <c r="H564" s="201">
        <f>F564+G564</f>
        <v>563</v>
      </c>
      <c r="I564" s="204"/>
      <c r="J564" s="126"/>
      <c r="K564" s="125"/>
    </row>
    <row r="565" spans="1:11" ht="15">
      <c r="A565" s="208"/>
      <c r="B565" s="254" t="s">
        <v>1165</v>
      </c>
      <c r="C565" s="214" t="s">
        <v>3361</v>
      </c>
      <c r="D565" s="210">
        <v>122010505</v>
      </c>
      <c r="E565" s="209"/>
      <c r="F565" s="209">
        <v>561</v>
      </c>
      <c r="G565" s="209">
        <v>0</v>
      </c>
      <c r="H565" s="201">
        <f>F565+G565</f>
        <v>561</v>
      </c>
      <c r="I565" s="204"/>
      <c r="J565" s="126"/>
      <c r="K565" s="125"/>
    </row>
    <row r="566" spans="1:11" ht="15">
      <c r="A566" s="208"/>
      <c r="B566" s="254" t="s">
        <v>1165</v>
      </c>
      <c r="C566" s="211"/>
      <c r="D566" s="210"/>
      <c r="E566" s="209"/>
      <c r="F566" s="205">
        <f>SUM(F564:F565)</f>
        <v>1124</v>
      </c>
      <c r="G566" s="205">
        <f>SUM(G564:G565)</f>
        <v>0</v>
      </c>
      <c r="H566" s="201">
        <f>F566+G566</f>
        <v>1124</v>
      </c>
      <c r="I566" s="204">
        <v>3</v>
      </c>
      <c r="J566" s="126">
        <v>0</v>
      </c>
      <c r="K566" s="125">
        <v>3</v>
      </c>
    </row>
    <row r="567" spans="1:11" ht="30">
      <c r="A567" s="208">
        <v>19</v>
      </c>
      <c r="B567" s="254" t="s">
        <v>3362</v>
      </c>
      <c r="C567" s="211" t="s">
        <v>3359</v>
      </c>
      <c r="D567" s="210">
        <v>122010504</v>
      </c>
      <c r="E567" s="209"/>
      <c r="F567" s="209">
        <v>0</v>
      </c>
      <c r="G567" s="209">
        <v>436</v>
      </c>
      <c r="H567" s="201">
        <f>F567+G567</f>
        <v>436</v>
      </c>
      <c r="I567" s="204"/>
      <c r="J567" s="126"/>
      <c r="K567" s="125"/>
    </row>
    <row r="568" spans="1:11" ht="15">
      <c r="A568" s="208"/>
      <c r="B568" s="254" t="s">
        <v>1165</v>
      </c>
      <c r="C568" s="211" t="s">
        <v>3359</v>
      </c>
      <c r="D568" s="210">
        <v>122010505</v>
      </c>
      <c r="E568" s="209"/>
      <c r="F568" s="209">
        <v>0</v>
      </c>
      <c r="G568" s="209">
        <v>462</v>
      </c>
      <c r="H568" s="201">
        <f>F568+G568</f>
        <v>462</v>
      </c>
      <c r="I568" s="204"/>
      <c r="J568" s="126"/>
      <c r="K568" s="125"/>
    </row>
    <row r="569" spans="1:11" ht="15">
      <c r="A569" s="208"/>
      <c r="B569" s="254" t="s">
        <v>1165</v>
      </c>
      <c r="C569" s="211" t="s">
        <v>3361</v>
      </c>
      <c r="D569" s="210">
        <v>122010506</v>
      </c>
      <c r="E569" s="209"/>
      <c r="F569" s="209">
        <v>0</v>
      </c>
      <c r="G569" s="209">
        <v>537</v>
      </c>
      <c r="H569" s="201">
        <f>F569+G569</f>
        <v>537</v>
      </c>
      <c r="I569" s="204"/>
      <c r="J569" s="126"/>
      <c r="K569" s="125"/>
    </row>
    <row r="570" spans="1:11" ht="15">
      <c r="A570" s="208"/>
      <c r="B570" s="254" t="s">
        <v>1165</v>
      </c>
      <c r="C570" s="211" t="s">
        <v>3358</v>
      </c>
      <c r="D570" s="210">
        <v>122010507</v>
      </c>
      <c r="E570" s="209"/>
      <c r="F570" s="209">
        <v>0</v>
      </c>
      <c r="G570" s="209">
        <v>333</v>
      </c>
      <c r="H570" s="201">
        <f>F570+G570</f>
        <v>333</v>
      </c>
      <c r="I570" s="204"/>
      <c r="J570" s="126"/>
      <c r="K570" s="125"/>
    </row>
    <row r="571" spans="1:11" ht="15">
      <c r="A571" s="208"/>
      <c r="B571" s="254" t="s">
        <v>1165</v>
      </c>
      <c r="C571" s="207"/>
      <c r="D571" s="210"/>
      <c r="E571" s="209"/>
      <c r="F571" s="205">
        <f>SUM(F567:F570)</f>
        <v>0</v>
      </c>
      <c r="G571" s="205">
        <f>SUM(G567:G570)</f>
        <v>1768</v>
      </c>
      <c r="H571" s="201">
        <f>F571+G571</f>
        <v>1768</v>
      </c>
      <c r="I571" s="204">
        <v>0</v>
      </c>
      <c r="J571" s="126">
        <v>4</v>
      </c>
      <c r="K571" s="125">
        <v>4</v>
      </c>
    </row>
    <row r="572" spans="1:11" ht="30">
      <c r="A572" s="215">
        <v>20</v>
      </c>
      <c r="B572" s="254" t="s">
        <v>3360</v>
      </c>
      <c r="C572" s="211" t="s">
        <v>3359</v>
      </c>
      <c r="D572" s="210">
        <v>122010506</v>
      </c>
      <c r="E572" s="209"/>
      <c r="F572" s="209">
        <v>632</v>
      </c>
      <c r="G572" s="209">
        <v>0</v>
      </c>
      <c r="H572" s="201">
        <f>F572+G572</f>
        <v>632</v>
      </c>
      <c r="I572" s="204"/>
      <c r="J572" s="126"/>
      <c r="K572" s="125"/>
    </row>
    <row r="573" spans="1:11" ht="15">
      <c r="A573" s="208"/>
      <c r="B573" s="254" t="s">
        <v>1165</v>
      </c>
      <c r="C573" s="211" t="s">
        <v>3358</v>
      </c>
      <c r="D573" s="210">
        <v>122010507</v>
      </c>
      <c r="E573" s="209"/>
      <c r="F573" s="209">
        <v>395</v>
      </c>
      <c r="G573" s="209">
        <v>0</v>
      </c>
      <c r="H573" s="201">
        <f>F573+G573</f>
        <v>395</v>
      </c>
      <c r="I573" s="204"/>
      <c r="J573" s="126"/>
      <c r="K573" s="125"/>
    </row>
    <row r="574" spans="1:11" ht="15">
      <c r="A574" s="208"/>
      <c r="B574" s="254" t="s">
        <v>1165</v>
      </c>
      <c r="C574" s="211"/>
      <c r="D574" s="210"/>
      <c r="E574" s="209"/>
      <c r="F574" s="205">
        <f>SUM(F572:F573)</f>
        <v>1027</v>
      </c>
      <c r="G574" s="205">
        <f>SUM(G572:G573)</f>
        <v>0</v>
      </c>
      <c r="H574" s="201">
        <f>F574+G574</f>
        <v>1027</v>
      </c>
      <c r="I574" s="204">
        <v>2</v>
      </c>
      <c r="J574" s="126">
        <v>0</v>
      </c>
      <c r="K574" s="125">
        <v>2</v>
      </c>
    </row>
    <row r="575" spans="1:11" ht="30">
      <c r="A575" s="130">
        <v>21</v>
      </c>
      <c r="B575" s="254" t="s">
        <v>3357</v>
      </c>
      <c r="C575" s="137" t="s">
        <v>3356</v>
      </c>
      <c r="D575" s="203">
        <v>122010302</v>
      </c>
      <c r="E575" s="201"/>
      <c r="F575" s="201">
        <v>436</v>
      </c>
      <c r="G575" s="201">
        <v>332</v>
      </c>
      <c r="H575" s="201">
        <f>F575+G575</f>
        <v>768</v>
      </c>
      <c r="I575" s="125"/>
      <c r="J575" s="126"/>
      <c r="K575" s="125"/>
    </row>
    <row r="576" spans="1:11" ht="15">
      <c r="A576" s="130"/>
      <c r="B576" s="254" t="s">
        <v>1165</v>
      </c>
      <c r="C576" s="128" t="s">
        <v>3355</v>
      </c>
      <c r="D576" s="203">
        <v>122010303</v>
      </c>
      <c r="E576" s="201"/>
      <c r="F576" s="201">
        <v>256</v>
      </c>
      <c r="G576" s="201">
        <v>241</v>
      </c>
      <c r="H576" s="201">
        <f>F576+G576</f>
        <v>497</v>
      </c>
      <c r="I576" s="125"/>
      <c r="J576" s="126"/>
      <c r="K576" s="125"/>
    </row>
    <row r="577" spans="1:11" ht="15">
      <c r="A577" s="130"/>
      <c r="B577" s="254" t="s">
        <v>1165</v>
      </c>
      <c r="C577" s="128"/>
      <c r="D577" s="203"/>
      <c r="E577" s="201"/>
      <c r="F577" s="202">
        <f>SUM(F575:F576)</f>
        <v>692</v>
      </c>
      <c r="G577" s="202">
        <f>SUM(G575:G576)</f>
        <v>573</v>
      </c>
      <c r="H577" s="201">
        <f>F577+G577</f>
        <v>1265</v>
      </c>
      <c r="I577" s="125">
        <v>2</v>
      </c>
      <c r="J577" s="126">
        <v>1</v>
      </c>
      <c r="K577" s="125">
        <v>3</v>
      </c>
    </row>
    <row r="578" spans="1:11" ht="30">
      <c r="A578" s="130">
        <v>22</v>
      </c>
      <c r="B578" s="254" t="s">
        <v>3354</v>
      </c>
      <c r="C578" s="137" t="s">
        <v>3353</v>
      </c>
      <c r="D578" s="203">
        <v>122010301</v>
      </c>
      <c r="E578" s="201"/>
      <c r="F578" s="201">
        <v>125</v>
      </c>
      <c r="G578" s="201">
        <v>105</v>
      </c>
      <c r="H578" s="201">
        <f>F578+G578</f>
        <v>230</v>
      </c>
      <c r="I578" s="125"/>
      <c r="J578" s="126"/>
      <c r="K578" s="125"/>
    </row>
    <row r="579" spans="1:11" ht="15">
      <c r="A579" s="130"/>
      <c r="B579" s="254" t="s">
        <v>1165</v>
      </c>
      <c r="C579" s="128" t="s">
        <v>3352</v>
      </c>
      <c r="D579" s="203">
        <v>122010502</v>
      </c>
      <c r="E579" s="201"/>
      <c r="F579" s="201">
        <v>778</v>
      </c>
      <c r="G579" s="201">
        <v>644</v>
      </c>
      <c r="H579" s="201">
        <f>F579+G579</f>
        <v>1422</v>
      </c>
      <c r="I579" s="125"/>
      <c r="J579" s="126"/>
      <c r="K579" s="125"/>
    </row>
    <row r="580" spans="1:11" ht="15">
      <c r="A580" s="130"/>
      <c r="B580" s="254" t="s">
        <v>1165</v>
      </c>
      <c r="C580" s="128" t="s">
        <v>3352</v>
      </c>
      <c r="D580" s="203">
        <v>122010503</v>
      </c>
      <c r="E580" s="201"/>
      <c r="F580" s="201">
        <v>46</v>
      </c>
      <c r="G580" s="201">
        <v>30</v>
      </c>
      <c r="H580" s="201">
        <f>F580+G580</f>
        <v>76</v>
      </c>
      <c r="I580" s="125"/>
      <c r="J580" s="126"/>
      <c r="K580" s="125"/>
    </row>
    <row r="581" spans="1:11" ht="15">
      <c r="A581" s="130"/>
      <c r="B581" s="254" t="s">
        <v>1165</v>
      </c>
      <c r="C581" s="128"/>
      <c r="D581" s="203"/>
      <c r="E581" s="201"/>
      <c r="F581" s="202">
        <f>SUM(F578:F580)</f>
        <v>949</v>
      </c>
      <c r="G581" s="202">
        <f>SUM(G578:G580)</f>
        <v>779</v>
      </c>
      <c r="H581" s="201">
        <f>F581+G581</f>
        <v>1728</v>
      </c>
      <c r="I581" s="125">
        <v>2</v>
      </c>
      <c r="J581" s="126">
        <v>2</v>
      </c>
      <c r="K581" s="125">
        <v>4</v>
      </c>
    </row>
    <row r="582" spans="1:11" ht="30">
      <c r="A582" s="130">
        <v>23</v>
      </c>
      <c r="B582" s="254" t="s">
        <v>3351</v>
      </c>
      <c r="C582" s="257" t="s">
        <v>3350</v>
      </c>
      <c r="D582" s="203">
        <v>122010510</v>
      </c>
      <c r="E582" s="201"/>
      <c r="F582" s="201">
        <v>694</v>
      </c>
      <c r="G582" s="201">
        <v>606</v>
      </c>
      <c r="H582" s="201">
        <f>F582+G582</f>
        <v>1300</v>
      </c>
      <c r="I582" s="125"/>
      <c r="J582" s="126"/>
      <c r="K582" s="125"/>
    </row>
    <row r="583" spans="1:11" ht="15">
      <c r="A583" s="130"/>
      <c r="B583" s="254" t="s">
        <v>1165</v>
      </c>
      <c r="C583" s="128"/>
      <c r="D583" s="203"/>
      <c r="E583" s="201"/>
      <c r="F583" s="202">
        <f>SUM(F582)</f>
        <v>694</v>
      </c>
      <c r="G583" s="202">
        <f>SUM(G582)</f>
        <v>606</v>
      </c>
      <c r="H583" s="201">
        <f>F583+G583</f>
        <v>1300</v>
      </c>
      <c r="I583" s="125">
        <v>2</v>
      </c>
      <c r="J583" s="126">
        <v>2</v>
      </c>
      <c r="K583" s="125">
        <v>4</v>
      </c>
    </row>
    <row r="584" spans="1:11" ht="15">
      <c r="A584" s="130">
        <v>24</v>
      </c>
      <c r="B584" s="254" t="s">
        <v>3348</v>
      </c>
      <c r="C584" s="137" t="s">
        <v>3349</v>
      </c>
      <c r="D584" s="203">
        <v>122010501</v>
      </c>
      <c r="E584" s="201"/>
      <c r="F584" s="201">
        <v>549</v>
      </c>
      <c r="G584" s="201">
        <v>509</v>
      </c>
      <c r="H584" s="201">
        <f>F584+G584</f>
        <v>1058</v>
      </c>
      <c r="I584" s="125"/>
      <c r="J584" s="126"/>
      <c r="K584" s="125"/>
    </row>
    <row r="585" spans="1:11" ht="15">
      <c r="A585" s="130"/>
      <c r="B585" s="254" t="s">
        <v>1165</v>
      </c>
      <c r="C585" s="128"/>
      <c r="D585" s="203"/>
      <c r="E585" s="201"/>
      <c r="F585" s="202">
        <f>SUM(F584)</f>
        <v>549</v>
      </c>
      <c r="G585" s="202">
        <f>SUM(G584)</f>
        <v>509</v>
      </c>
      <c r="H585" s="201">
        <f>F585+G585</f>
        <v>1058</v>
      </c>
      <c r="I585" s="125">
        <v>1</v>
      </c>
      <c r="J585" s="126">
        <v>1</v>
      </c>
      <c r="K585" s="125">
        <v>2</v>
      </c>
    </row>
    <row r="586" spans="1:11" ht="15">
      <c r="A586" s="130">
        <v>25</v>
      </c>
      <c r="B586" s="254" t="s">
        <v>3348</v>
      </c>
      <c r="C586" s="137" t="s">
        <v>3874</v>
      </c>
      <c r="D586" s="203">
        <v>122010608</v>
      </c>
      <c r="E586" s="201"/>
      <c r="F586" s="201">
        <v>564</v>
      </c>
      <c r="G586" s="201">
        <v>462</v>
      </c>
      <c r="H586" s="201">
        <f>F586+G586</f>
        <v>1026</v>
      </c>
      <c r="I586" s="125"/>
      <c r="J586" s="126"/>
      <c r="K586" s="125"/>
    </row>
    <row r="587" spans="1:11" ht="15">
      <c r="A587" s="130"/>
      <c r="B587" s="254" t="s">
        <v>1165</v>
      </c>
      <c r="C587" s="128"/>
      <c r="D587" s="203"/>
      <c r="E587" s="201"/>
      <c r="F587" s="202">
        <f>SUM(F586)</f>
        <v>564</v>
      </c>
      <c r="G587" s="202">
        <f>SUM(G586)</f>
        <v>462</v>
      </c>
      <c r="H587" s="201">
        <f>F587+G587</f>
        <v>1026</v>
      </c>
      <c r="I587" s="125">
        <v>1</v>
      </c>
      <c r="J587" s="126">
        <v>1</v>
      </c>
      <c r="K587" s="125">
        <v>2</v>
      </c>
    </row>
    <row r="588" spans="1:11" ht="30">
      <c r="A588" s="130">
        <v>26</v>
      </c>
      <c r="B588" s="254" t="s">
        <v>3346</v>
      </c>
      <c r="C588" s="128" t="s">
        <v>3345</v>
      </c>
      <c r="D588" s="203">
        <v>122020108</v>
      </c>
      <c r="E588" s="201"/>
      <c r="F588" s="201">
        <v>302</v>
      </c>
      <c r="G588" s="201">
        <v>256</v>
      </c>
      <c r="H588" s="201">
        <f>F588+G588</f>
        <v>558</v>
      </c>
      <c r="I588" s="125"/>
      <c r="J588" s="126"/>
      <c r="K588" s="125"/>
    </row>
    <row r="589" spans="1:11" ht="15">
      <c r="A589" s="130"/>
      <c r="B589" s="254" t="s">
        <v>1165</v>
      </c>
      <c r="C589" s="128" t="s">
        <v>3344</v>
      </c>
      <c r="D589" s="203">
        <v>122030801</v>
      </c>
      <c r="E589" s="201"/>
      <c r="F589" s="201">
        <v>264</v>
      </c>
      <c r="G589" s="201">
        <v>230</v>
      </c>
      <c r="H589" s="201">
        <f>F589+G589</f>
        <v>494</v>
      </c>
      <c r="I589" s="125"/>
      <c r="J589" s="126"/>
      <c r="K589" s="125"/>
    </row>
    <row r="590" spans="1:11" ht="15">
      <c r="A590" s="130"/>
      <c r="B590" s="254" t="s">
        <v>1165</v>
      </c>
      <c r="C590" s="128"/>
      <c r="D590" s="203"/>
      <c r="E590" s="201"/>
      <c r="F590" s="202">
        <f>SUM(F588:F589)</f>
        <v>566</v>
      </c>
      <c r="G590" s="202">
        <f>SUM(G588:G589)</f>
        <v>486</v>
      </c>
      <c r="H590" s="201">
        <f>F590+G590</f>
        <v>1052</v>
      </c>
      <c r="I590" s="125">
        <v>1</v>
      </c>
      <c r="J590" s="126">
        <v>1</v>
      </c>
      <c r="K590" s="125">
        <v>2</v>
      </c>
    </row>
    <row r="591" spans="1:11" ht="15">
      <c r="A591" s="130">
        <v>27</v>
      </c>
      <c r="B591" s="254" t="s">
        <v>3343</v>
      </c>
      <c r="C591" s="128" t="s">
        <v>3342</v>
      </c>
      <c r="D591" s="203">
        <v>122010508</v>
      </c>
      <c r="E591" s="201"/>
      <c r="F591" s="201">
        <v>810</v>
      </c>
      <c r="G591" s="201">
        <v>729</v>
      </c>
      <c r="H591" s="201">
        <f>F591+G591</f>
        <v>1539</v>
      </c>
      <c r="I591" s="125"/>
      <c r="J591" s="126"/>
      <c r="K591" s="125"/>
    </row>
    <row r="592" spans="1:11" ht="15">
      <c r="A592" s="130"/>
      <c r="B592" s="254" t="s">
        <v>1165</v>
      </c>
      <c r="C592" s="128" t="s">
        <v>3342</v>
      </c>
      <c r="D592" s="203">
        <v>122010509</v>
      </c>
      <c r="E592" s="201"/>
      <c r="F592" s="201">
        <v>41</v>
      </c>
      <c r="G592" s="201">
        <v>41</v>
      </c>
      <c r="H592" s="201">
        <f>F592+G592</f>
        <v>82</v>
      </c>
      <c r="I592" s="125"/>
      <c r="J592" s="126"/>
      <c r="K592" s="125"/>
    </row>
    <row r="593" spans="1:11" ht="15">
      <c r="A593" s="130"/>
      <c r="B593" s="254" t="s">
        <v>1165</v>
      </c>
      <c r="C593" s="128"/>
      <c r="D593" s="203"/>
      <c r="E593" s="201"/>
      <c r="F593" s="202">
        <f>SUM(F591:F592)</f>
        <v>851</v>
      </c>
      <c r="G593" s="202">
        <f>SUM(G591:G592)</f>
        <v>770</v>
      </c>
      <c r="H593" s="201">
        <f>F593+G593</f>
        <v>1621</v>
      </c>
      <c r="I593" s="125">
        <v>2</v>
      </c>
      <c r="J593" s="126">
        <v>2</v>
      </c>
      <c r="K593" s="125">
        <v>4</v>
      </c>
    </row>
    <row r="594" spans="1:11" ht="15">
      <c r="A594" s="130">
        <v>28</v>
      </c>
      <c r="B594" s="254" t="s">
        <v>3341</v>
      </c>
      <c r="C594" s="128" t="s">
        <v>3340</v>
      </c>
      <c r="D594" s="203">
        <v>122010601</v>
      </c>
      <c r="E594" s="201"/>
      <c r="F594" s="201">
        <v>1</v>
      </c>
      <c r="G594" s="201">
        <v>0</v>
      </c>
      <c r="H594" s="201">
        <f>F594+G594</f>
        <v>1</v>
      </c>
      <c r="I594" s="125"/>
      <c r="J594" s="126"/>
      <c r="K594" s="125"/>
    </row>
    <row r="595" spans="1:11" ht="15">
      <c r="A595" s="111"/>
      <c r="B595" s="254" t="s">
        <v>1165</v>
      </c>
      <c r="C595" s="137" t="s">
        <v>3339</v>
      </c>
      <c r="D595" s="203">
        <v>122010603</v>
      </c>
      <c r="E595" s="201"/>
      <c r="F595" s="201">
        <v>420</v>
      </c>
      <c r="G595" s="201">
        <v>351</v>
      </c>
      <c r="H595" s="201">
        <f>F595+G595</f>
        <v>771</v>
      </c>
      <c r="I595" s="125"/>
      <c r="J595" s="126"/>
      <c r="K595" s="125"/>
    </row>
    <row r="596" spans="1:11" ht="15">
      <c r="A596" s="130"/>
      <c r="B596" s="254" t="s">
        <v>1165</v>
      </c>
      <c r="C596" s="137" t="s">
        <v>3338</v>
      </c>
      <c r="D596" s="203">
        <v>122010611</v>
      </c>
      <c r="E596" s="201"/>
      <c r="F596" s="201">
        <v>263</v>
      </c>
      <c r="G596" s="201">
        <v>201</v>
      </c>
      <c r="H596" s="201">
        <f>F596+G596</f>
        <v>464</v>
      </c>
      <c r="I596" s="125"/>
      <c r="J596" s="126"/>
      <c r="K596" s="125"/>
    </row>
    <row r="597" spans="1:11" ht="15">
      <c r="A597" s="130"/>
      <c r="B597" s="254" t="s">
        <v>1165</v>
      </c>
      <c r="C597" s="137" t="s">
        <v>3337</v>
      </c>
      <c r="D597" s="203">
        <v>122010609</v>
      </c>
      <c r="E597" s="201"/>
      <c r="F597" s="201">
        <v>335</v>
      </c>
      <c r="G597" s="201">
        <v>279</v>
      </c>
      <c r="H597" s="201">
        <f>F597+G597</f>
        <v>614</v>
      </c>
      <c r="I597" s="125"/>
      <c r="J597" s="126"/>
      <c r="K597" s="125"/>
    </row>
    <row r="598" spans="1:11" ht="15">
      <c r="A598" s="130"/>
      <c r="B598" s="254" t="s">
        <v>1165</v>
      </c>
      <c r="C598" s="128"/>
      <c r="D598" s="203"/>
      <c r="E598" s="201"/>
      <c r="F598" s="202">
        <f>SUM(F594:F597)</f>
        <v>1019</v>
      </c>
      <c r="G598" s="202">
        <f>SUM(G594:G597)</f>
        <v>831</v>
      </c>
      <c r="H598" s="201">
        <f>F598+G598</f>
        <v>1850</v>
      </c>
      <c r="I598" s="125">
        <v>2</v>
      </c>
      <c r="J598" s="126">
        <v>2</v>
      </c>
      <c r="K598" s="125">
        <v>4</v>
      </c>
    </row>
    <row r="599" spans="1:11" ht="30">
      <c r="A599" s="130">
        <v>29</v>
      </c>
      <c r="B599" s="254" t="s">
        <v>3336</v>
      </c>
      <c r="C599" s="137" t="s">
        <v>3335</v>
      </c>
      <c r="D599" s="203">
        <v>122010602</v>
      </c>
      <c r="E599" s="201"/>
      <c r="F599" s="201">
        <v>94</v>
      </c>
      <c r="G599" s="201">
        <v>57</v>
      </c>
      <c r="H599" s="201">
        <f>F599+G599</f>
        <v>151</v>
      </c>
      <c r="I599" s="125"/>
      <c r="J599" s="126"/>
      <c r="K599" s="125"/>
    </row>
    <row r="600" spans="1:11" ht="15">
      <c r="A600" s="111"/>
      <c r="B600" s="254" t="s">
        <v>1165</v>
      </c>
      <c r="C600" s="128" t="s">
        <v>3334</v>
      </c>
      <c r="D600" s="203">
        <v>122020106</v>
      </c>
      <c r="E600" s="201"/>
      <c r="F600" s="201">
        <v>491</v>
      </c>
      <c r="G600" s="201">
        <v>453</v>
      </c>
      <c r="H600" s="201">
        <f>F600+G600</f>
        <v>944</v>
      </c>
      <c r="I600" s="125"/>
      <c r="J600" s="126"/>
      <c r="K600" s="125"/>
    </row>
    <row r="601" spans="1:11" ht="15">
      <c r="A601" s="130"/>
      <c r="B601" s="254" t="s">
        <v>1165</v>
      </c>
      <c r="C601" s="128" t="s">
        <v>3333</v>
      </c>
      <c r="D601" s="203">
        <v>122020107</v>
      </c>
      <c r="E601" s="201"/>
      <c r="F601" s="201">
        <v>68</v>
      </c>
      <c r="G601" s="201">
        <v>74</v>
      </c>
      <c r="H601" s="201">
        <f>F601+G601</f>
        <v>142</v>
      </c>
      <c r="I601" s="125"/>
      <c r="J601" s="126"/>
      <c r="K601" s="125"/>
    </row>
    <row r="602" spans="1:11" ht="15">
      <c r="A602" s="130"/>
      <c r="B602" s="254" t="s">
        <v>1165</v>
      </c>
      <c r="C602" s="128"/>
      <c r="D602" s="203"/>
      <c r="E602" s="201"/>
      <c r="F602" s="202">
        <f>SUM(F599:F601)</f>
        <v>653</v>
      </c>
      <c r="G602" s="202">
        <f>SUM(G599:G601)</f>
        <v>584</v>
      </c>
      <c r="H602" s="201">
        <f>F602+G602</f>
        <v>1237</v>
      </c>
      <c r="I602" s="125">
        <v>2</v>
      </c>
      <c r="J602" s="126">
        <v>1</v>
      </c>
      <c r="K602" s="125">
        <v>3</v>
      </c>
    </row>
    <row r="603" spans="1:11" ht="15">
      <c r="A603" s="135">
        <v>30</v>
      </c>
      <c r="B603" s="254" t="s">
        <v>3332</v>
      </c>
      <c r="C603" s="137" t="s">
        <v>3331</v>
      </c>
      <c r="D603" s="203">
        <v>122010610</v>
      </c>
      <c r="E603" s="201"/>
      <c r="F603" s="201">
        <v>481</v>
      </c>
      <c r="G603" s="201">
        <v>0</v>
      </c>
      <c r="H603" s="201">
        <f>F603+G603</f>
        <v>481</v>
      </c>
      <c r="I603" s="125"/>
      <c r="J603" s="126"/>
      <c r="K603" s="125"/>
    </row>
    <row r="604" spans="1:11" ht="15">
      <c r="A604" s="130"/>
      <c r="B604" s="254" t="s">
        <v>1165</v>
      </c>
      <c r="C604" s="137" t="s">
        <v>3330</v>
      </c>
      <c r="D604" s="203">
        <v>122010604</v>
      </c>
      <c r="E604" s="201"/>
      <c r="F604" s="201">
        <v>407</v>
      </c>
      <c r="G604" s="201">
        <v>0</v>
      </c>
      <c r="H604" s="201">
        <f>F604+G604</f>
        <v>407</v>
      </c>
      <c r="I604" s="125"/>
      <c r="J604" s="126"/>
      <c r="K604" s="125"/>
    </row>
    <row r="605" spans="1:11" ht="15">
      <c r="A605" s="130"/>
      <c r="B605" s="254" t="s">
        <v>1165</v>
      </c>
      <c r="C605" s="128" t="s">
        <v>3329</v>
      </c>
      <c r="D605" s="203">
        <v>122010607</v>
      </c>
      <c r="E605" s="201"/>
      <c r="F605" s="201">
        <v>346</v>
      </c>
      <c r="G605" s="201">
        <v>0</v>
      </c>
      <c r="H605" s="201">
        <f>F605+G605</f>
        <v>346</v>
      </c>
      <c r="I605" s="125"/>
      <c r="J605" s="126"/>
      <c r="K605" s="125"/>
    </row>
    <row r="606" spans="1:11" ht="15">
      <c r="A606" s="130"/>
      <c r="B606" s="254" t="s">
        <v>1165</v>
      </c>
      <c r="C606" s="128"/>
      <c r="D606" s="203"/>
      <c r="E606" s="201"/>
      <c r="F606" s="202">
        <f>SUM(F603:F605)</f>
        <v>1234</v>
      </c>
      <c r="G606" s="202">
        <v>0</v>
      </c>
      <c r="H606" s="201">
        <f>F606+G606</f>
        <v>1234</v>
      </c>
      <c r="I606" s="125">
        <v>3</v>
      </c>
      <c r="J606" s="126">
        <v>0</v>
      </c>
      <c r="K606" s="125">
        <v>3</v>
      </c>
    </row>
    <row r="607" spans="1:11" ht="15">
      <c r="A607" s="130">
        <v>31</v>
      </c>
      <c r="B607" s="254" t="s">
        <v>3328</v>
      </c>
      <c r="C607" s="137" t="s">
        <v>3327</v>
      </c>
      <c r="D607" s="203">
        <v>122010610</v>
      </c>
      <c r="E607" s="201"/>
      <c r="F607" s="202">
        <v>0</v>
      </c>
      <c r="G607" s="201">
        <v>344</v>
      </c>
      <c r="H607" s="201">
        <f>F607+G607</f>
        <v>344</v>
      </c>
      <c r="I607" s="125"/>
      <c r="J607" s="126"/>
      <c r="K607" s="125"/>
    </row>
    <row r="608" spans="1:11" ht="15">
      <c r="A608" s="130"/>
      <c r="B608" s="254" t="s">
        <v>1165</v>
      </c>
      <c r="C608" s="137" t="s">
        <v>3326</v>
      </c>
      <c r="D608" s="203">
        <v>122010604</v>
      </c>
      <c r="E608" s="201"/>
      <c r="F608" s="202">
        <v>0</v>
      </c>
      <c r="G608" s="201">
        <v>280</v>
      </c>
      <c r="H608" s="201">
        <f>F608+G608</f>
        <v>280</v>
      </c>
      <c r="I608" s="125"/>
      <c r="J608" s="126"/>
      <c r="K608" s="125"/>
    </row>
    <row r="609" spans="1:11" ht="15">
      <c r="A609" s="130"/>
      <c r="B609" s="254" t="s">
        <v>1165</v>
      </c>
      <c r="C609" s="128" t="s">
        <v>3325</v>
      </c>
      <c r="D609" s="203">
        <v>122010607</v>
      </c>
      <c r="E609" s="201"/>
      <c r="F609" s="202">
        <v>0</v>
      </c>
      <c r="G609" s="201">
        <v>258</v>
      </c>
      <c r="H609" s="201">
        <f>F609+G609</f>
        <v>258</v>
      </c>
      <c r="I609" s="125"/>
      <c r="J609" s="126"/>
      <c r="K609" s="125"/>
    </row>
    <row r="610" spans="1:11" ht="15">
      <c r="A610" s="130"/>
      <c r="B610" s="254" t="s">
        <v>1165</v>
      </c>
      <c r="C610" s="128"/>
      <c r="D610" s="203"/>
      <c r="E610" s="201"/>
      <c r="F610" s="202">
        <v>0</v>
      </c>
      <c r="G610" s="202">
        <f>SUM(G607:G609)</f>
        <v>882</v>
      </c>
      <c r="H610" s="201">
        <f>F610+G610</f>
        <v>882</v>
      </c>
      <c r="I610" s="125">
        <v>0</v>
      </c>
      <c r="J610" s="126">
        <v>2</v>
      </c>
      <c r="K610" s="125">
        <v>2</v>
      </c>
    </row>
    <row r="611" spans="1:11" ht="15">
      <c r="A611" s="130">
        <v>32</v>
      </c>
      <c r="B611" s="254" t="s">
        <v>3324</v>
      </c>
      <c r="C611" s="137" t="s">
        <v>3323</v>
      </c>
      <c r="D611" s="203">
        <v>122020104</v>
      </c>
      <c r="E611" s="201"/>
      <c r="F611" s="201">
        <v>210</v>
      </c>
      <c r="G611" s="201">
        <v>176</v>
      </c>
      <c r="H611" s="201">
        <f>F611+G611</f>
        <v>386</v>
      </c>
      <c r="I611" s="125"/>
      <c r="J611" s="126"/>
      <c r="K611" s="125"/>
    </row>
    <row r="612" spans="1:11" ht="15">
      <c r="A612" s="130"/>
      <c r="B612" s="254" t="s">
        <v>1165</v>
      </c>
      <c r="C612" s="137" t="s">
        <v>3322</v>
      </c>
      <c r="D612" s="203">
        <v>122020105</v>
      </c>
      <c r="E612" s="201"/>
      <c r="F612" s="201">
        <v>290</v>
      </c>
      <c r="G612" s="201">
        <v>211</v>
      </c>
      <c r="H612" s="201">
        <f>F612+G612</f>
        <v>501</v>
      </c>
      <c r="I612" s="125"/>
      <c r="J612" s="126"/>
      <c r="K612" s="125"/>
    </row>
    <row r="613" spans="1:11" ht="15">
      <c r="A613" s="130"/>
      <c r="B613" s="254" t="s">
        <v>1165</v>
      </c>
      <c r="C613" s="128"/>
      <c r="D613" s="203"/>
      <c r="E613" s="201"/>
      <c r="F613" s="202">
        <f>SUM(F611:F612)</f>
        <v>500</v>
      </c>
      <c r="G613" s="202">
        <f>SUM(G611:G612)</f>
        <v>387</v>
      </c>
      <c r="H613" s="201">
        <f>F613+G613</f>
        <v>887</v>
      </c>
      <c r="I613" s="125">
        <v>1</v>
      </c>
      <c r="J613" s="126">
        <v>1</v>
      </c>
      <c r="K613" s="125">
        <v>2</v>
      </c>
    </row>
    <row r="614" spans="1:11" ht="15">
      <c r="A614" s="135">
        <v>33</v>
      </c>
      <c r="B614" s="254" t="s">
        <v>3321</v>
      </c>
      <c r="C614" s="137" t="s">
        <v>3318</v>
      </c>
      <c r="D614" s="203">
        <v>122020101</v>
      </c>
      <c r="E614" s="201"/>
      <c r="F614" s="201">
        <v>739</v>
      </c>
      <c r="G614" s="201">
        <v>0</v>
      </c>
      <c r="H614" s="201">
        <f>F614+G614</f>
        <v>739</v>
      </c>
      <c r="I614" s="125"/>
      <c r="J614" s="126"/>
      <c r="K614" s="125"/>
    </row>
    <row r="615" spans="1:11" ht="15">
      <c r="A615" s="130"/>
      <c r="B615" s="254" t="s">
        <v>1165</v>
      </c>
      <c r="C615" s="137" t="s">
        <v>3318</v>
      </c>
      <c r="D615" s="203">
        <v>122020102</v>
      </c>
      <c r="E615" s="201"/>
      <c r="F615" s="201">
        <v>406</v>
      </c>
      <c r="G615" s="201">
        <v>0</v>
      </c>
      <c r="H615" s="201">
        <f>F615+G615</f>
        <v>406</v>
      </c>
      <c r="I615" s="125"/>
      <c r="J615" s="126"/>
      <c r="K615" s="125"/>
    </row>
    <row r="616" spans="1:11" ht="15">
      <c r="A616" s="130"/>
      <c r="B616" s="254" t="s">
        <v>1165</v>
      </c>
      <c r="C616" s="137" t="s">
        <v>3318</v>
      </c>
      <c r="D616" s="203">
        <v>122020103</v>
      </c>
      <c r="E616" s="201"/>
      <c r="F616" s="201">
        <v>84</v>
      </c>
      <c r="G616" s="201">
        <v>0</v>
      </c>
      <c r="H616" s="201">
        <f>F616+G616</f>
        <v>84</v>
      </c>
      <c r="I616" s="125"/>
      <c r="J616" s="126"/>
      <c r="K616" s="125"/>
    </row>
    <row r="617" spans="1:11" ht="15">
      <c r="A617" s="130"/>
      <c r="B617" s="254" t="s">
        <v>1165</v>
      </c>
      <c r="C617" s="128"/>
      <c r="D617" s="203"/>
      <c r="E617" s="201"/>
      <c r="F617" s="202">
        <f>SUM(F614:F616)</f>
        <v>1229</v>
      </c>
      <c r="G617" s="202">
        <f>SUM(G614:G616)</f>
        <v>0</v>
      </c>
      <c r="H617" s="201">
        <f>F617+G617</f>
        <v>1229</v>
      </c>
      <c r="I617" s="125">
        <v>3</v>
      </c>
      <c r="J617" s="126">
        <v>0</v>
      </c>
      <c r="K617" s="125">
        <v>3</v>
      </c>
    </row>
    <row r="618" spans="1:11" ht="30">
      <c r="A618" s="130">
        <v>34</v>
      </c>
      <c r="B618" s="254" t="s">
        <v>3320</v>
      </c>
      <c r="C618" s="137" t="s">
        <v>3319</v>
      </c>
      <c r="D618" s="203">
        <v>122020101</v>
      </c>
      <c r="E618" s="201"/>
      <c r="F618" s="201">
        <v>0</v>
      </c>
      <c r="G618" s="201">
        <v>720</v>
      </c>
      <c r="H618" s="201">
        <f>F618+G618</f>
        <v>720</v>
      </c>
      <c r="I618" s="125"/>
      <c r="J618" s="126"/>
      <c r="K618" s="125"/>
    </row>
    <row r="619" spans="1:11" ht="15">
      <c r="A619" s="130"/>
      <c r="B619" s="254" t="s">
        <v>1165</v>
      </c>
      <c r="C619" s="137" t="s">
        <v>3318</v>
      </c>
      <c r="D619" s="203">
        <v>122020102</v>
      </c>
      <c r="E619" s="201"/>
      <c r="F619" s="201">
        <v>0</v>
      </c>
      <c r="G619" s="201">
        <v>400</v>
      </c>
      <c r="H619" s="201">
        <f>F619+G619</f>
        <v>400</v>
      </c>
      <c r="I619" s="125"/>
      <c r="J619" s="126"/>
      <c r="K619" s="125"/>
    </row>
    <row r="620" spans="1:11" ht="15">
      <c r="A620" s="130"/>
      <c r="B620" s="254" t="s">
        <v>1165</v>
      </c>
      <c r="C620" s="137" t="s">
        <v>3318</v>
      </c>
      <c r="D620" s="203">
        <v>122020103</v>
      </c>
      <c r="E620" s="201"/>
      <c r="F620" s="201">
        <v>0</v>
      </c>
      <c r="G620" s="201">
        <v>62</v>
      </c>
      <c r="H620" s="201">
        <f>F620+G620</f>
        <v>62</v>
      </c>
      <c r="I620" s="125"/>
      <c r="J620" s="126"/>
      <c r="K620" s="125"/>
    </row>
    <row r="621" spans="1:11" ht="15">
      <c r="A621" s="130"/>
      <c r="B621" s="254" t="s">
        <v>1165</v>
      </c>
      <c r="C621" s="128"/>
      <c r="D621" s="203"/>
      <c r="E621" s="201"/>
      <c r="F621" s="202">
        <f>SUM(F618:F620)</f>
        <v>0</v>
      </c>
      <c r="G621" s="202">
        <f>SUM(G618:G620)</f>
        <v>1182</v>
      </c>
      <c r="H621" s="201">
        <f>F621+G621</f>
        <v>1182</v>
      </c>
      <c r="I621" s="125">
        <v>0</v>
      </c>
      <c r="J621" s="126">
        <v>3</v>
      </c>
      <c r="K621" s="125">
        <v>3</v>
      </c>
    </row>
    <row r="622" spans="1:11" ht="30">
      <c r="A622" s="135">
        <v>35</v>
      </c>
      <c r="B622" s="254" t="s">
        <v>3317</v>
      </c>
      <c r="C622" s="225" t="s">
        <v>3316</v>
      </c>
      <c r="D622" s="203">
        <v>122050201</v>
      </c>
      <c r="E622" s="201"/>
      <c r="F622" s="201">
        <v>419</v>
      </c>
      <c r="G622" s="201">
        <v>0</v>
      </c>
      <c r="H622" s="201">
        <f>F622+G622</f>
        <v>419</v>
      </c>
      <c r="I622" s="125"/>
      <c r="J622" s="126"/>
      <c r="K622" s="125"/>
    </row>
    <row r="623" spans="1:11" ht="15">
      <c r="A623" s="130"/>
      <c r="B623" s="254" t="s">
        <v>1165</v>
      </c>
      <c r="C623" s="138" t="s">
        <v>3315</v>
      </c>
      <c r="D623" s="203">
        <v>122050202</v>
      </c>
      <c r="E623" s="201"/>
      <c r="F623" s="201">
        <v>609</v>
      </c>
      <c r="G623" s="201">
        <v>0</v>
      </c>
      <c r="H623" s="201">
        <f>F623+G623</f>
        <v>609</v>
      </c>
      <c r="I623" s="125"/>
      <c r="J623" s="126"/>
      <c r="K623" s="125"/>
    </row>
    <row r="624" spans="1:11" ht="15">
      <c r="A624" s="130"/>
      <c r="B624" s="254" t="s">
        <v>1165</v>
      </c>
      <c r="C624" s="138" t="s">
        <v>3314</v>
      </c>
      <c r="D624" s="203">
        <v>122050203</v>
      </c>
      <c r="E624" s="201"/>
      <c r="F624" s="201">
        <v>607</v>
      </c>
      <c r="G624" s="201">
        <v>0</v>
      </c>
      <c r="H624" s="201">
        <f>F624+G624</f>
        <v>607</v>
      </c>
      <c r="I624" s="125"/>
      <c r="J624" s="126"/>
      <c r="K624" s="125"/>
    </row>
    <row r="625" spans="1:11" ht="15">
      <c r="A625" s="130"/>
      <c r="B625" s="254" t="s">
        <v>1165</v>
      </c>
      <c r="C625" s="128"/>
      <c r="D625" s="203"/>
      <c r="E625" s="201"/>
      <c r="F625" s="202">
        <f>SUM(F622:F624)</f>
        <v>1635</v>
      </c>
      <c r="G625" s="202">
        <f>SUM(G622:G624)</f>
        <v>0</v>
      </c>
      <c r="H625" s="201">
        <f>F625+G625</f>
        <v>1635</v>
      </c>
      <c r="I625" s="125">
        <v>4</v>
      </c>
      <c r="J625" s="126">
        <v>0</v>
      </c>
      <c r="K625" s="125">
        <v>4</v>
      </c>
    </row>
    <row r="626" spans="1:11" ht="30">
      <c r="A626" s="130">
        <v>36</v>
      </c>
      <c r="B626" s="254" t="s">
        <v>3313</v>
      </c>
      <c r="C626" s="138" t="s">
        <v>3312</v>
      </c>
      <c r="D626" s="203">
        <v>122050201</v>
      </c>
      <c r="E626" s="201"/>
      <c r="F626" s="201">
        <v>0</v>
      </c>
      <c r="G626" s="201">
        <v>386</v>
      </c>
      <c r="H626" s="201">
        <f>F626+G626</f>
        <v>386</v>
      </c>
      <c r="I626" s="125"/>
      <c r="J626" s="126"/>
      <c r="K626" s="125"/>
    </row>
    <row r="627" spans="1:11" ht="15">
      <c r="A627" s="130"/>
      <c r="B627" s="254" t="s">
        <v>1165</v>
      </c>
      <c r="C627" s="138" t="s">
        <v>3311</v>
      </c>
      <c r="D627" s="203">
        <v>122050202</v>
      </c>
      <c r="E627" s="201"/>
      <c r="F627" s="201">
        <v>0</v>
      </c>
      <c r="G627" s="201">
        <v>556</v>
      </c>
      <c r="H627" s="201">
        <f>F627+G627</f>
        <v>556</v>
      </c>
      <c r="I627" s="125"/>
      <c r="J627" s="126"/>
      <c r="K627" s="125"/>
    </row>
    <row r="628" spans="1:11" ht="15">
      <c r="A628" s="130"/>
      <c r="B628" s="254" t="s">
        <v>1165</v>
      </c>
      <c r="C628" s="138" t="s">
        <v>3310</v>
      </c>
      <c r="D628" s="203">
        <v>122050203</v>
      </c>
      <c r="E628" s="201"/>
      <c r="F628" s="201">
        <v>0</v>
      </c>
      <c r="G628" s="201">
        <v>511</v>
      </c>
      <c r="H628" s="201">
        <f>F628+G628</f>
        <v>511</v>
      </c>
      <c r="I628" s="125"/>
      <c r="J628" s="126"/>
      <c r="K628" s="125"/>
    </row>
    <row r="629" spans="1:11" ht="15">
      <c r="A629" s="130"/>
      <c r="B629" s="254" t="s">
        <v>1165</v>
      </c>
      <c r="C629" s="128"/>
      <c r="D629" s="203"/>
      <c r="E629" s="201"/>
      <c r="F629" s="202">
        <v>0</v>
      </c>
      <c r="G629" s="202">
        <f>SUM(G626:G628)</f>
        <v>1453</v>
      </c>
      <c r="H629" s="201">
        <f>F629+G629</f>
        <v>1453</v>
      </c>
      <c r="I629" s="127">
        <v>0</v>
      </c>
      <c r="J629" s="126">
        <v>3</v>
      </c>
      <c r="K629" s="125">
        <v>3</v>
      </c>
    </row>
    <row r="630" spans="1:11" ht="15">
      <c r="A630" s="135">
        <v>37</v>
      </c>
      <c r="B630" s="254" t="s">
        <v>3309</v>
      </c>
      <c r="C630" s="138" t="s">
        <v>3308</v>
      </c>
      <c r="D630" s="203">
        <v>122050204</v>
      </c>
      <c r="E630" s="201"/>
      <c r="F630" s="201">
        <v>285</v>
      </c>
      <c r="G630" s="201">
        <v>0</v>
      </c>
      <c r="H630" s="201">
        <f>F630+G630</f>
        <v>285</v>
      </c>
      <c r="I630" s="125"/>
      <c r="J630" s="126"/>
      <c r="K630" s="125"/>
    </row>
    <row r="631" spans="1:11" ht="15">
      <c r="A631" s="130"/>
      <c r="B631" s="254" t="s">
        <v>1165</v>
      </c>
      <c r="C631" s="138" t="s">
        <v>3307</v>
      </c>
      <c r="D631" s="203">
        <v>122050205</v>
      </c>
      <c r="E631" s="201"/>
      <c r="F631" s="201">
        <v>283</v>
      </c>
      <c r="G631" s="201">
        <v>0</v>
      </c>
      <c r="H631" s="201">
        <f>F631+G631</f>
        <v>283</v>
      </c>
      <c r="I631" s="125"/>
      <c r="J631" s="126"/>
      <c r="K631" s="125"/>
    </row>
    <row r="632" spans="1:11" ht="15">
      <c r="A632" s="130"/>
      <c r="B632" s="254" t="s">
        <v>1165</v>
      </c>
      <c r="C632" s="138" t="s">
        <v>3306</v>
      </c>
      <c r="D632" s="203">
        <v>122050206</v>
      </c>
      <c r="E632" s="201"/>
      <c r="F632" s="201">
        <v>558</v>
      </c>
      <c r="G632" s="201">
        <v>0</v>
      </c>
      <c r="H632" s="201">
        <f>F632+G632</f>
        <v>558</v>
      </c>
      <c r="I632" s="125"/>
      <c r="J632" s="126"/>
      <c r="K632" s="125"/>
    </row>
    <row r="633" spans="1:11" ht="15">
      <c r="A633" s="130"/>
      <c r="B633" s="254" t="s">
        <v>1165</v>
      </c>
      <c r="C633" s="128"/>
      <c r="D633" s="203"/>
      <c r="E633" s="201"/>
      <c r="F633" s="202">
        <f>SUM(F630:F632)</f>
        <v>1126</v>
      </c>
      <c r="G633" s="202">
        <f>SUM(G630:G632)</f>
        <v>0</v>
      </c>
      <c r="H633" s="201">
        <f>F633+G633</f>
        <v>1126</v>
      </c>
      <c r="I633" s="125">
        <v>3</v>
      </c>
      <c r="J633" s="126">
        <v>0</v>
      </c>
      <c r="K633" s="125">
        <v>3</v>
      </c>
    </row>
    <row r="634" spans="1:11" ht="15">
      <c r="A634" s="130">
        <v>38</v>
      </c>
      <c r="B634" s="254" t="s">
        <v>3305</v>
      </c>
      <c r="C634" s="138" t="s">
        <v>3304</v>
      </c>
      <c r="D634" s="203">
        <v>122050204</v>
      </c>
      <c r="E634" s="201"/>
      <c r="F634" s="201">
        <v>0</v>
      </c>
      <c r="G634" s="201">
        <v>261</v>
      </c>
      <c r="H634" s="201">
        <f>F634+G634</f>
        <v>261</v>
      </c>
      <c r="I634" s="125"/>
      <c r="J634" s="126"/>
      <c r="K634" s="125"/>
    </row>
    <row r="635" spans="1:11" ht="24">
      <c r="A635" s="130"/>
      <c r="B635" s="254" t="s">
        <v>1165</v>
      </c>
      <c r="C635" s="138" t="s">
        <v>3303</v>
      </c>
      <c r="D635" s="203">
        <v>122050205</v>
      </c>
      <c r="E635" s="201"/>
      <c r="F635" s="201">
        <v>0</v>
      </c>
      <c r="G635" s="201">
        <v>240</v>
      </c>
      <c r="H635" s="201">
        <f>F635+G635</f>
        <v>240</v>
      </c>
      <c r="I635" s="125"/>
      <c r="J635" s="126"/>
      <c r="K635" s="125"/>
    </row>
    <row r="636" spans="1:11" ht="15">
      <c r="A636" s="130"/>
      <c r="B636" s="254" t="s">
        <v>1165</v>
      </c>
      <c r="C636" s="138" t="s">
        <v>3302</v>
      </c>
      <c r="D636" s="203">
        <v>122050206</v>
      </c>
      <c r="E636" s="201"/>
      <c r="F636" s="201">
        <v>0</v>
      </c>
      <c r="G636" s="201">
        <v>464</v>
      </c>
      <c r="H636" s="201">
        <f>F636+G636</f>
        <v>464</v>
      </c>
      <c r="I636" s="125"/>
      <c r="J636" s="126"/>
      <c r="K636" s="125"/>
    </row>
    <row r="637" spans="1:11" ht="15">
      <c r="A637" s="130"/>
      <c r="B637" s="254" t="s">
        <v>1165</v>
      </c>
      <c r="C637" s="128"/>
      <c r="D637" s="203"/>
      <c r="E637" s="201"/>
      <c r="F637" s="202">
        <f>SUM(F634:F636)</f>
        <v>0</v>
      </c>
      <c r="G637" s="202">
        <f>SUM(G634:G636)</f>
        <v>965</v>
      </c>
      <c r="H637" s="201">
        <f>F637+G637</f>
        <v>965</v>
      </c>
      <c r="I637" s="125">
        <v>0</v>
      </c>
      <c r="J637" s="126">
        <v>2</v>
      </c>
      <c r="K637" s="125">
        <v>2</v>
      </c>
    </row>
    <row r="638" spans="1:11" ht="15">
      <c r="A638" s="135">
        <v>39</v>
      </c>
      <c r="B638" s="254" t="s">
        <v>3301</v>
      </c>
      <c r="C638" s="138" t="s">
        <v>3297</v>
      </c>
      <c r="D638" s="159">
        <v>122050101</v>
      </c>
      <c r="E638" s="157"/>
      <c r="F638" s="157">
        <v>463</v>
      </c>
      <c r="G638" s="157">
        <v>0</v>
      </c>
      <c r="H638" s="201">
        <f>F638+G638</f>
        <v>463</v>
      </c>
      <c r="I638" s="125"/>
      <c r="J638" s="126"/>
      <c r="K638" s="125"/>
    </row>
    <row r="639" spans="1:11" ht="15">
      <c r="A639" s="111"/>
      <c r="B639" s="254" t="s">
        <v>1165</v>
      </c>
      <c r="C639" s="138" t="s">
        <v>3300</v>
      </c>
      <c r="D639" s="203">
        <v>122050207</v>
      </c>
      <c r="E639" s="201"/>
      <c r="F639" s="201">
        <v>626</v>
      </c>
      <c r="G639" s="201">
        <v>0</v>
      </c>
      <c r="H639" s="201">
        <f>F639+G639</f>
        <v>626</v>
      </c>
      <c r="I639" s="125"/>
      <c r="J639" s="126"/>
      <c r="K639" s="125"/>
    </row>
    <row r="640" spans="1:11" ht="15">
      <c r="A640" s="130"/>
      <c r="B640" s="254" t="s">
        <v>1165</v>
      </c>
      <c r="C640" s="138" t="s">
        <v>3299</v>
      </c>
      <c r="D640" s="159">
        <v>122050208</v>
      </c>
      <c r="E640" s="157"/>
      <c r="F640" s="157">
        <v>452</v>
      </c>
      <c r="G640" s="157">
        <v>0</v>
      </c>
      <c r="H640" s="201">
        <f>F640+G640</f>
        <v>452</v>
      </c>
      <c r="I640" s="125"/>
      <c r="J640" s="126"/>
      <c r="K640" s="125"/>
    </row>
    <row r="641" spans="1:11" ht="15">
      <c r="A641" s="130"/>
      <c r="B641" s="254" t="s">
        <v>1165</v>
      </c>
      <c r="C641" s="128" t="s">
        <v>1165</v>
      </c>
      <c r="D641" s="203"/>
      <c r="E641" s="201"/>
      <c r="F641" s="202">
        <f>SUM(F638:F640)</f>
        <v>1541</v>
      </c>
      <c r="G641" s="202">
        <f>SUM(G638:G640)</f>
        <v>0</v>
      </c>
      <c r="H641" s="201">
        <f>F641+G641</f>
        <v>1541</v>
      </c>
      <c r="I641" s="125">
        <v>4</v>
      </c>
      <c r="J641" s="126">
        <v>0</v>
      </c>
      <c r="K641" s="125">
        <v>4</v>
      </c>
    </row>
    <row r="642" spans="1:11" ht="15">
      <c r="A642" s="130">
        <v>40</v>
      </c>
      <c r="B642" s="254" t="s">
        <v>3298</v>
      </c>
      <c r="C642" s="138" t="s">
        <v>3297</v>
      </c>
      <c r="D642" s="159">
        <v>122050101</v>
      </c>
      <c r="E642" s="157"/>
      <c r="F642" s="157">
        <v>0</v>
      </c>
      <c r="G642" s="157">
        <v>410</v>
      </c>
      <c r="H642" s="201">
        <f>F642+G642</f>
        <v>410</v>
      </c>
      <c r="I642" s="125"/>
      <c r="J642" s="126"/>
      <c r="K642" s="125"/>
    </row>
    <row r="643" spans="1:11" ht="15">
      <c r="A643" s="111"/>
      <c r="B643" s="254" t="s">
        <v>1165</v>
      </c>
      <c r="C643" s="138" t="s">
        <v>3296</v>
      </c>
      <c r="D643" s="203">
        <v>122050207</v>
      </c>
      <c r="E643" s="201"/>
      <c r="F643" s="157">
        <v>0</v>
      </c>
      <c r="G643" s="157">
        <v>564</v>
      </c>
      <c r="H643" s="201">
        <f>F643+G643</f>
        <v>564</v>
      </c>
      <c r="I643" s="125"/>
      <c r="J643" s="126"/>
      <c r="K643" s="125"/>
    </row>
    <row r="644" spans="1:11" ht="15">
      <c r="A644" s="130"/>
      <c r="B644" s="254" t="s">
        <v>1165</v>
      </c>
      <c r="C644" s="138" t="s">
        <v>3295</v>
      </c>
      <c r="D644" s="159">
        <v>122050208</v>
      </c>
      <c r="E644" s="157"/>
      <c r="F644" s="157">
        <v>0</v>
      </c>
      <c r="G644" s="157">
        <v>366</v>
      </c>
      <c r="H644" s="201">
        <f>F644+G644</f>
        <v>366</v>
      </c>
      <c r="I644" s="125"/>
      <c r="J644" s="126"/>
      <c r="K644" s="125"/>
    </row>
    <row r="645" spans="1:11" ht="15">
      <c r="A645" s="130"/>
      <c r="B645" s="254" t="s">
        <v>1165</v>
      </c>
      <c r="C645" s="138"/>
      <c r="D645" s="117"/>
      <c r="E645" s="113"/>
      <c r="F645" s="221">
        <f>SUM(F642:F644)</f>
        <v>0</v>
      </c>
      <c r="G645" s="221">
        <f>SUM(G642:G644)</f>
        <v>1340</v>
      </c>
      <c r="H645" s="201">
        <f>F645+G645</f>
        <v>1340</v>
      </c>
      <c r="I645" s="125">
        <v>3</v>
      </c>
      <c r="J645" s="126">
        <v>0</v>
      </c>
      <c r="K645" s="125">
        <v>3</v>
      </c>
    </row>
    <row r="646" spans="1:11" ht="30">
      <c r="A646" s="127">
        <v>41</v>
      </c>
      <c r="B646" s="254" t="s">
        <v>3294</v>
      </c>
      <c r="C646" s="138" t="s">
        <v>3290</v>
      </c>
      <c r="D646" s="203">
        <v>122050102</v>
      </c>
      <c r="E646" s="201"/>
      <c r="F646" s="201">
        <v>211</v>
      </c>
      <c r="G646" s="201">
        <v>0</v>
      </c>
      <c r="H646" s="201">
        <f>F646+G646</f>
        <v>211</v>
      </c>
      <c r="I646" s="125"/>
      <c r="J646" s="126"/>
      <c r="K646" s="125"/>
    </row>
    <row r="647" spans="1:11" ht="25.5">
      <c r="A647" s="130"/>
      <c r="B647" s="254" t="s">
        <v>1165</v>
      </c>
      <c r="C647" s="138" t="s">
        <v>3289</v>
      </c>
      <c r="D647" s="203">
        <v>122050103</v>
      </c>
      <c r="E647" s="201"/>
      <c r="F647" s="201">
        <v>360</v>
      </c>
      <c r="G647" s="201">
        <v>0</v>
      </c>
      <c r="H647" s="201">
        <f>F647+G647</f>
        <v>360</v>
      </c>
      <c r="I647" s="125"/>
      <c r="J647" s="126"/>
      <c r="K647" s="125"/>
    </row>
    <row r="648" spans="1:11" ht="25.5">
      <c r="A648" s="130"/>
      <c r="B648" s="254" t="s">
        <v>1165</v>
      </c>
      <c r="C648" s="138" t="s">
        <v>3293</v>
      </c>
      <c r="D648" s="203">
        <v>122050104</v>
      </c>
      <c r="E648" s="201"/>
      <c r="F648" s="201">
        <v>656</v>
      </c>
      <c r="G648" s="201">
        <v>0</v>
      </c>
      <c r="H648" s="201">
        <f>F648+G648</f>
        <v>656</v>
      </c>
      <c r="I648" s="125"/>
      <c r="J648" s="126"/>
      <c r="K648" s="125"/>
    </row>
    <row r="649" spans="1:11" ht="15">
      <c r="A649" s="130"/>
      <c r="B649" s="254" t="s">
        <v>1165</v>
      </c>
      <c r="C649" s="138" t="s">
        <v>3292</v>
      </c>
      <c r="D649" s="203">
        <v>122050105</v>
      </c>
      <c r="E649" s="201"/>
      <c r="F649" s="201">
        <v>317</v>
      </c>
      <c r="G649" s="201">
        <v>0</v>
      </c>
      <c r="H649" s="201">
        <f>F649+G649</f>
        <v>317</v>
      </c>
      <c r="I649" s="125"/>
      <c r="J649" s="126"/>
      <c r="K649" s="125"/>
    </row>
    <row r="650" spans="1:11" ht="15">
      <c r="A650" s="130"/>
      <c r="B650" s="254" t="s">
        <v>1165</v>
      </c>
      <c r="C650" s="219"/>
      <c r="D650" s="203"/>
      <c r="E650" s="201"/>
      <c r="F650" s="202">
        <f>SUM(F646:F649)</f>
        <v>1544</v>
      </c>
      <c r="G650" s="202">
        <f>SUM(G646:G649)</f>
        <v>0</v>
      </c>
      <c r="H650" s="201">
        <f>F650+G650</f>
        <v>1544</v>
      </c>
      <c r="I650" s="125">
        <v>4</v>
      </c>
      <c r="J650" s="126">
        <v>0</v>
      </c>
      <c r="K650" s="125">
        <v>4</v>
      </c>
    </row>
    <row r="651" spans="1:11" ht="30">
      <c r="A651" s="130">
        <v>42</v>
      </c>
      <c r="B651" s="254" t="s">
        <v>3291</v>
      </c>
      <c r="C651" s="138" t="s">
        <v>3290</v>
      </c>
      <c r="D651" s="203">
        <v>122050102</v>
      </c>
      <c r="E651" s="201"/>
      <c r="F651" s="201">
        <v>0</v>
      </c>
      <c r="G651" s="201">
        <v>192</v>
      </c>
      <c r="H651" s="201">
        <f>F651+G651</f>
        <v>192</v>
      </c>
      <c r="I651" s="125"/>
      <c r="J651" s="126"/>
      <c r="K651" s="125"/>
    </row>
    <row r="652" spans="1:11" ht="25.5">
      <c r="A652" s="130"/>
      <c r="B652" s="254" t="s">
        <v>1165</v>
      </c>
      <c r="C652" s="138" t="s">
        <v>3289</v>
      </c>
      <c r="D652" s="203">
        <v>122050103</v>
      </c>
      <c r="E652" s="201"/>
      <c r="F652" s="201">
        <v>0</v>
      </c>
      <c r="G652" s="201">
        <v>317</v>
      </c>
      <c r="H652" s="201">
        <f>F652+G652</f>
        <v>317</v>
      </c>
      <c r="I652" s="125"/>
      <c r="J652" s="126"/>
      <c r="K652" s="125"/>
    </row>
    <row r="653" spans="1:11" ht="25.5">
      <c r="A653" s="130"/>
      <c r="B653" s="254" t="s">
        <v>1165</v>
      </c>
      <c r="C653" s="138" t="s">
        <v>3288</v>
      </c>
      <c r="D653" s="203">
        <v>122050104</v>
      </c>
      <c r="E653" s="201"/>
      <c r="F653" s="201">
        <v>0</v>
      </c>
      <c r="G653" s="201">
        <v>632</v>
      </c>
      <c r="H653" s="201">
        <f>F653+G653</f>
        <v>632</v>
      </c>
      <c r="I653" s="125"/>
      <c r="J653" s="126"/>
      <c r="K653" s="125"/>
    </row>
    <row r="654" spans="1:11" ht="15">
      <c r="A654" s="130"/>
      <c r="B654" s="254" t="s">
        <v>1165</v>
      </c>
      <c r="C654" s="138" t="s">
        <v>3287</v>
      </c>
      <c r="D654" s="203">
        <v>122050105</v>
      </c>
      <c r="E654" s="201"/>
      <c r="F654" s="201">
        <v>0</v>
      </c>
      <c r="G654" s="201">
        <v>264</v>
      </c>
      <c r="H654" s="201">
        <f>F654+G654</f>
        <v>264</v>
      </c>
      <c r="I654" s="125"/>
      <c r="J654" s="126"/>
      <c r="K654" s="125"/>
    </row>
    <row r="655" spans="1:11" ht="15">
      <c r="A655" s="130"/>
      <c r="B655" s="254" t="s">
        <v>1165</v>
      </c>
      <c r="C655" s="219"/>
      <c r="D655" s="203"/>
      <c r="E655" s="201"/>
      <c r="F655" s="202">
        <f>SUM(F651:F654)</f>
        <v>0</v>
      </c>
      <c r="G655" s="202">
        <f>SUM(G651:G654)</f>
        <v>1405</v>
      </c>
      <c r="H655" s="201">
        <f>F655+G655</f>
        <v>1405</v>
      </c>
      <c r="I655" s="125">
        <v>0</v>
      </c>
      <c r="J655" s="126">
        <v>3</v>
      </c>
      <c r="K655" s="125">
        <v>3</v>
      </c>
    </row>
    <row r="656" spans="1:11" ht="30">
      <c r="A656" s="135">
        <v>43</v>
      </c>
      <c r="B656" s="254" t="s">
        <v>3281</v>
      </c>
      <c r="C656" s="138" t="s">
        <v>3286</v>
      </c>
      <c r="D656" s="203">
        <v>122050303</v>
      </c>
      <c r="E656" s="201"/>
      <c r="F656" s="201">
        <v>712</v>
      </c>
      <c r="G656" s="201">
        <v>0</v>
      </c>
      <c r="H656" s="201">
        <f>F656+G656</f>
        <v>712</v>
      </c>
      <c r="I656" s="125"/>
      <c r="J656" s="126"/>
      <c r="K656" s="125"/>
    </row>
    <row r="657" spans="1:11" ht="25.5">
      <c r="A657" s="130"/>
      <c r="B657" s="254" t="s">
        <v>1165</v>
      </c>
      <c r="C657" s="219" t="s">
        <v>3285</v>
      </c>
      <c r="D657" s="203">
        <v>122050304</v>
      </c>
      <c r="E657" s="201"/>
      <c r="F657" s="201">
        <v>699</v>
      </c>
      <c r="G657" s="201">
        <v>0</v>
      </c>
      <c r="H657" s="201">
        <f>F657+G657</f>
        <v>699</v>
      </c>
      <c r="I657" s="125"/>
      <c r="J657" s="126"/>
      <c r="K657" s="125"/>
    </row>
    <row r="658" spans="1:11" ht="15">
      <c r="A658" s="130"/>
      <c r="B658" s="254" t="s">
        <v>1165</v>
      </c>
      <c r="C658" s="219"/>
      <c r="D658" s="203"/>
      <c r="E658" s="201"/>
      <c r="F658" s="202">
        <f>SUM(F656:F657)</f>
        <v>1411</v>
      </c>
      <c r="G658" s="201">
        <f>SUM(G656:G657)</f>
        <v>0</v>
      </c>
      <c r="H658" s="201">
        <f>F658+G658</f>
        <v>1411</v>
      </c>
      <c r="I658" s="125">
        <v>3</v>
      </c>
      <c r="J658" s="126">
        <v>0</v>
      </c>
      <c r="K658" s="125">
        <v>3</v>
      </c>
    </row>
    <row r="659" spans="1:11" ht="30">
      <c r="A659" s="130">
        <v>44</v>
      </c>
      <c r="B659" s="254" t="s">
        <v>3284</v>
      </c>
      <c r="C659" s="138" t="s">
        <v>3283</v>
      </c>
      <c r="D659" s="203">
        <v>122050303</v>
      </c>
      <c r="E659" s="201"/>
      <c r="F659" s="201">
        <v>0</v>
      </c>
      <c r="G659" s="201">
        <v>596</v>
      </c>
      <c r="H659" s="201">
        <f>F659+G659</f>
        <v>596</v>
      </c>
      <c r="I659" s="125"/>
      <c r="J659" s="126"/>
      <c r="K659" s="125"/>
    </row>
    <row r="660" spans="1:11" ht="25.5">
      <c r="A660" s="130"/>
      <c r="B660" s="254" t="s">
        <v>1165</v>
      </c>
      <c r="C660" s="138" t="s">
        <v>3282</v>
      </c>
      <c r="D660" s="203">
        <v>122050304</v>
      </c>
      <c r="E660" s="201"/>
      <c r="F660" s="201">
        <v>0</v>
      </c>
      <c r="G660" s="201">
        <v>600</v>
      </c>
      <c r="H660" s="201">
        <f>F660+G660</f>
        <v>600</v>
      </c>
      <c r="I660" s="125"/>
      <c r="J660" s="126"/>
      <c r="K660" s="125"/>
    </row>
    <row r="661" spans="1:11" ht="15">
      <c r="A661" s="130"/>
      <c r="B661" s="254" t="s">
        <v>1165</v>
      </c>
      <c r="C661" s="219"/>
      <c r="D661" s="203"/>
      <c r="E661" s="201"/>
      <c r="F661" s="202">
        <f>SUM(I666)</f>
        <v>0</v>
      </c>
      <c r="G661" s="202">
        <f>SUM(G659:G660)</f>
        <v>1196</v>
      </c>
      <c r="H661" s="201">
        <f>F661+G661</f>
        <v>1196</v>
      </c>
      <c r="I661" s="125">
        <v>0</v>
      </c>
      <c r="J661" s="126">
        <v>3</v>
      </c>
      <c r="K661" s="125">
        <v>3</v>
      </c>
    </row>
    <row r="662" spans="1:11" ht="30">
      <c r="A662" s="135">
        <v>45</v>
      </c>
      <c r="B662" s="254" t="s">
        <v>3281</v>
      </c>
      <c r="C662" s="219" t="s">
        <v>3280</v>
      </c>
      <c r="D662" s="203">
        <v>122050305</v>
      </c>
      <c r="E662" s="201"/>
      <c r="F662" s="201">
        <v>1205</v>
      </c>
      <c r="G662" s="157">
        <v>0</v>
      </c>
      <c r="H662" s="201">
        <f>F662+G662</f>
        <v>1205</v>
      </c>
      <c r="I662" s="125"/>
      <c r="J662" s="126"/>
      <c r="K662" s="125"/>
    </row>
    <row r="663" spans="1:11" ht="15">
      <c r="A663" s="130"/>
      <c r="B663" s="254" t="s">
        <v>1165</v>
      </c>
      <c r="C663" s="219"/>
      <c r="D663" s="203"/>
      <c r="E663" s="201"/>
      <c r="F663" s="202">
        <f>SUM(F662)</f>
        <v>1205</v>
      </c>
      <c r="G663" s="202">
        <f>SUM(G662)</f>
        <v>0</v>
      </c>
      <c r="H663" s="201">
        <f>F663+G663</f>
        <v>1205</v>
      </c>
      <c r="I663" s="125">
        <v>3</v>
      </c>
      <c r="J663" s="126">
        <v>0</v>
      </c>
      <c r="K663" s="125">
        <v>3</v>
      </c>
    </row>
    <row r="664" spans="1:11" ht="30">
      <c r="A664" s="130">
        <v>46</v>
      </c>
      <c r="B664" s="254" t="s">
        <v>3279</v>
      </c>
      <c r="C664" s="138" t="s">
        <v>3278</v>
      </c>
      <c r="D664" s="203">
        <v>122050305</v>
      </c>
      <c r="E664" s="201"/>
      <c r="F664" s="201">
        <v>0</v>
      </c>
      <c r="G664" s="157">
        <v>1096</v>
      </c>
      <c r="H664" s="201">
        <f>F664+G664</f>
        <v>1096</v>
      </c>
      <c r="I664" s="125"/>
      <c r="J664" s="126"/>
      <c r="K664" s="125"/>
    </row>
    <row r="665" spans="1:11" ht="15">
      <c r="A665" s="130"/>
      <c r="B665" s="254" t="s">
        <v>1165</v>
      </c>
      <c r="C665" s="219"/>
      <c r="D665" s="203"/>
      <c r="E665" s="201"/>
      <c r="F665" s="202">
        <f>SUM(F664)</f>
        <v>0</v>
      </c>
      <c r="G665" s="202">
        <f>SUM(G664)</f>
        <v>1096</v>
      </c>
      <c r="H665" s="201">
        <f>F665+G665</f>
        <v>1096</v>
      </c>
      <c r="I665" s="125">
        <v>0</v>
      </c>
      <c r="J665" s="126">
        <v>3</v>
      </c>
      <c r="K665" s="125">
        <v>3</v>
      </c>
    </row>
    <row r="666" spans="1:11" ht="30">
      <c r="A666" s="135">
        <v>47</v>
      </c>
      <c r="B666" s="254" t="s">
        <v>3277</v>
      </c>
      <c r="C666" s="138" t="s">
        <v>3276</v>
      </c>
      <c r="D666" s="203">
        <v>122050307</v>
      </c>
      <c r="E666" s="201"/>
      <c r="F666" s="201">
        <v>525</v>
      </c>
      <c r="G666" s="201">
        <v>0</v>
      </c>
      <c r="H666" s="201">
        <f>F666+G666</f>
        <v>525</v>
      </c>
      <c r="I666" s="125"/>
      <c r="J666" s="126"/>
      <c r="K666" s="125"/>
    </row>
    <row r="667" spans="1:11" ht="24">
      <c r="A667" s="130"/>
      <c r="B667" s="254" t="s">
        <v>1165</v>
      </c>
      <c r="C667" s="138" t="s">
        <v>3275</v>
      </c>
      <c r="D667" s="203">
        <v>122050308</v>
      </c>
      <c r="E667" s="201"/>
      <c r="F667" s="201">
        <v>527</v>
      </c>
      <c r="G667" s="201">
        <v>0</v>
      </c>
      <c r="H667" s="201">
        <f>F667+G667</f>
        <v>527</v>
      </c>
      <c r="I667" s="125"/>
      <c r="J667" s="126"/>
      <c r="K667" s="125"/>
    </row>
    <row r="668" spans="1:11" ht="15">
      <c r="A668" s="130"/>
      <c r="B668" s="254" t="s">
        <v>1165</v>
      </c>
      <c r="C668" s="219"/>
      <c r="D668" s="203"/>
      <c r="E668" s="201"/>
      <c r="F668" s="202">
        <f>SUM(F666:F667)</f>
        <v>1052</v>
      </c>
      <c r="G668" s="202">
        <f>SUM(G666:G667)</f>
        <v>0</v>
      </c>
      <c r="H668" s="201">
        <f>F668+G668</f>
        <v>1052</v>
      </c>
      <c r="I668" s="125">
        <v>3</v>
      </c>
      <c r="J668" s="126">
        <v>0</v>
      </c>
      <c r="K668" s="125">
        <v>3</v>
      </c>
    </row>
    <row r="669" spans="1:11" ht="30">
      <c r="A669" s="130">
        <v>48</v>
      </c>
      <c r="B669" s="254" t="s">
        <v>3274</v>
      </c>
      <c r="C669" s="224" t="s">
        <v>3273</v>
      </c>
      <c r="D669" s="203">
        <v>122050307</v>
      </c>
      <c r="E669" s="201"/>
      <c r="F669" s="157">
        <v>0</v>
      </c>
      <c r="G669" s="157">
        <v>437</v>
      </c>
      <c r="H669" s="201">
        <f>F669+G669</f>
        <v>437</v>
      </c>
      <c r="I669" s="125"/>
      <c r="J669" s="126"/>
      <c r="K669" s="125"/>
    </row>
    <row r="670" spans="1:11" ht="24">
      <c r="A670" s="130"/>
      <c r="B670" s="254" t="s">
        <v>1165</v>
      </c>
      <c r="C670" s="138" t="s">
        <v>3272</v>
      </c>
      <c r="D670" s="203">
        <v>122050308</v>
      </c>
      <c r="E670" s="201"/>
      <c r="F670" s="157">
        <v>0</v>
      </c>
      <c r="G670" s="157">
        <v>455</v>
      </c>
      <c r="H670" s="201">
        <f>F670+G670</f>
        <v>455</v>
      </c>
      <c r="I670" s="125"/>
      <c r="J670" s="126"/>
      <c r="K670" s="125"/>
    </row>
    <row r="671" spans="1:11" ht="15">
      <c r="A671" s="130"/>
      <c r="B671" s="254" t="s">
        <v>1165</v>
      </c>
      <c r="C671" s="219"/>
      <c r="D671" s="203"/>
      <c r="E671" s="201"/>
      <c r="F671" s="202">
        <f>SUM(F669:F670)</f>
        <v>0</v>
      </c>
      <c r="G671" s="202">
        <f>SUM(G669:G670)</f>
        <v>892</v>
      </c>
      <c r="H671" s="201">
        <f>F671+G671</f>
        <v>892</v>
      </c>
      <c r="I671" s="125">
        <v>0</v>
      </c>
      <c r="J671" s="126">
        <v>2</v>
      </c>
      <c r="K671" s="125">
        <v>2</v>
      </c>
    </row>
    <row r="672" spans="1:11" ht="30">
      <c r="A672" s="135">
        <v>49</v>
      </c>
      <c r="B672" s="254" t="s">
        <v>3271</v>
      </c>
      <c r="C672" s="219" t="s">
        <v>3270</v>
      </c>
      <c r="D672" s="203">
        <v>122050309</v>
      </c>
      <c r="E672" s="201"/>
      <c r="F672" s="157">
        <v>719</v>
      </c>
      <c r="G672" s="157">
        <v>0</v>
      </c>
      <c r="H672" s="201">
        <f>F672+G672</f>
        <v>719</v>
      </c>
      <c r="I672" s="125"/>
      <c r="J672" s="126"/>
      <c r="K672" s="125"/>
    </row>
    <row r="673" spans="1:11" ht="15">
      <c r="A673" s="130"/>
      <c r="B673" s="254" t="s">
        <v>1165</v>
      </c>
      <c r="C673" s="219" t="s">
        <v>3267</v>
      </c>
      <c r="D673" s="203">
        <v>122050310</v>
      </c>
      <c r="E673" s="201"/>
      <c r="F673" s="201">
        <v>440</v>
      </c>
      <c r="G673" s="201">
        <v>0</v>
      </c>
      <c r="H673" s="201">
        <f>F673+G673</f>
        <v>440</v>
      </c>
      <c r="I673" s="125"/>
      <c r="J673" s="126"/>
      <c r="K673" s="125"/>
    </row>
    <row r="674" spans="1:11" ht="15">
      <c r="A674" s="130"/>
      <c r="B674" s="254" t="s">
        <v>1165</v>
      </c>
      <c r="C674" s="219"/>
      <c r="D674" s="203"/>
      <c r="E674" s="201"/>
      <c r="F674" s="202">
        <f>SUM(F672:F673)</f>
        <v>1159</v>
      </c>
      <c r="G674" s="202">
        <f>SUM(G672:G673)</f>
        <v>0</v>
      </c>
      <c r="H674" s="201">
        <f>F674+G674</f>
        <v>1159</v>
      </c>
      <c r="I674" s="125">
        <v>3</v>
      </c>
      <c r="J674" s="126">
        <v>0</v>
      </c>
      <c r="K674" s="125">
        <v>3</v>
      </c>
    </row>
    <row r="675" spans="1:11" ht="30">
      <c r="A675" s="130">
        <v>50</v>
      </c>
      <c r="B675" s="254" t="s">
        <v>3269</v>
      </c>
      <c r="C675" s="219" t="s">
        <v>3268</v>
      </c>
      <c r="D675" s="203">
        <v>122050309</v>
      </c>
      <c r="E675" s="201"/>
      <c r="F675" s="201">
        <v>0</v>
      </c>
      <c r="G675" s="201">
        <v>605</v>
      </c>
      <c r="H675" s="201">
        <f>F675+G675</f>
        <v>605</v>
      </c>
      <c r="I675" s="125"/>
      <c r="J675" s="126"/>
      <c r="K675" s="125"/>
    </row>
    <row r="676" spans="1:11" ht="15">
      <c r="A676" s="130"/>
      <c r="B676" s="254" t="s">
        <v>1165</v>
      </c>
      <c r="C676" s="219" t="s">
        <v>3267</v>
      </c>
      <c r="D676" s="203">
        <v>122050310</v>
      </c>
      <c r="E676" s="201"/>
      <c r="F676" s="201">
        <v>0</v>
      </c>
      <c r="G676" s="201">
        <v>361</v>
      </c>
      <c r="H676" s="201">
        <f>F676+G676</f>
        <v>361</v>
      </c>
      <c r="I676" s="125"/>
      <c r="J676" s="126"/>
      <c r="K676" s="125"/>
    </row>
    <row r="677" spans="1:11" ht="15">
      <c r="A677" s="130"/>
      <c r="B677" s="254" t="s">
        <v>1165</v>
      </c>
      <c r="C677" s="219"/>
      <c r="D677" s="203"/>
      <c r="E677" s="201"/>
      <c r="F677" s="202">
        <f>SUM(F675:F676)</f>
        <v>0</v>
      </c>
      <c r="G677" s="202">
        <f>SUM(G675:G676)</f>
        <v>966</v>
      </c>
      <c r="H677" s="201">
        <f>F677+G677</f>
        <v>966</v>
      </c>
      <c r="I677" s="125">
        <v>0</v>
      </c>
      <c r="J677" s="126">
        <v>2</v>
      </c>
      <c r="K677" s="125">
        <v>2</v>
      </c>
    </row>
    <row r="678" spans="1:11" ht="30">
      <c r="A678" s="135">
        <v>51</v>
      </c>
      <c r="B678" s="254" t="s">
        <v>3266</v>
      </c>
      <c r="C678" s="138" t="s">
        <v>3265</v>
      </c>
      <c r="D678" s="203">
        <v>122060101</v>
      </c>
      <c r="E678" s="201"/>
      <c r="F678" s="201">
        <v>601</v>
      </c>
      <c r="G678" s="201">
        <v>0</v>
      </c>
      <c r="H678" s="201">
        <f>F678+G678</f>
        <v>601</v>
      </c>
      <c r="I678" s="125"/>
      <c r="J678" s="126"/>
      <c r="K678" s="125"/>
    </row>
    <row r="679" spans="1:11" ht="15">
      <c r="A679" s="130"/>
      <c r="B679" s="254" t="s">
        <v>1165</v>
      </c>
      <c r="C679" s="219" t="s">
        <v>3264</v>
      </c>
      <c r="D679" s="203">
        <v>122060102</v>
      </c>
      <c r="E679" s="201"/>
      <c r="F679" s="201">
        <v>645</v>
      </c>
      <c r="G679" s="201">
        <v>0</v>
      </c>
      <c r="H679" s="201">
        <f>F679+G679</f>
        <v>645</v>
      </c>
      <c r="I679" s="125"/>
      <c r="J679" s="126"/>
      <c r="K679" s="125"/>
    </row>
    <row r="680" spans="1:11" ht="15">
      <c r="A680" s="130"/>
      <c r="B680" s="254" t="s">
        <v>1165</v>
      </c>
      <c r="C680" s="138" t="s">
        <v>3263</v>
      </c>
      <c r="D680" s="203">
        <v>122060103</v>
      </c>
      <c r="E680" s="201"/>
      <c r="F680" s="201">
        <v>161</v>
      </c>
      <c r="G680" s="201">
        <v>0</v>
      </c>
      <c r="H680" s="201">
        <f>F680+G680</f>
        <v>161</v>
      </c>
      <c r="I680" s="125"/>
      <c r="J680" s="126"/>
      <c r="K680" s="125"/>
    </row>
    <row r="681" spans="1:11" ht="15">
      <c r="A681" s="130"/>
      <c r="B681" s="254" t="s">
        <v>1165</v>
      </c>
      <c r="C681" s="219"/>
      <c r="D681" s="203"/>
      <c r="E681" s="201"/>
      <c r="F681" s="202">
        <f>SUM(F678:F680)</f>
        <v>1407</v>
      </c>
      <c r="G681" s="202">
        <f>SUM(G678:G680)</f>
        <v>0</v>
      </c>
      <c r="H681" s="201">
        <f>F681+G681</f>
        <v>1407</v>
      </c>
      <c r="I681" s="125">
        <v>3</v>
      </c>
      <c r="J681" s="126">
        <v>0</v>
      </c>
      <c r="K681" s="125">
        <v>3</v>
      </c>
    </row>
    <row r="682" spans="1:11" ht="30">
      <c r="A682" s="130">
        <v>52</v>
      </c>
      <c r="B682" s="254" t="s">
        <v>3262</v>
      </c>
      <c r="C682" s="138" t="s">
        <v>3261</v>
      </c>
      <c r="D682" s="203">
        <v>122060101</v>
      </c>
      <c r="E682" s="201"/>
      <c r="F682" s="201">
        <v>0</v>
      </c>
      <c r="G682" s="201">
        <v>539</v>
      </c>
      <c r="H682" s="201">
        <f>F682+G682</f>
        <v>539</v>
      </c>
      <c r="I682" s="125"/>
      <c r="J682" s="126"/>
      <c r="K682" s="125"/>
    </row>
    <row r="683" spans="1:11" ht="15">
      <c r="A683" s="130"/>
      <c r="B683" s="254" t="s">
        <v>1165</v>
      </c>
      <c r="C683" s="219" t="s">
        <v>3260</v>
      </c>
      <c r="D683" s="203">
        <v>122060102</v>
      </c>
      <c r="E683" s="201"/>
      <c r="F683" s="201">
        <v>0</v>
      </c>
      <c r="G683" s="201">
        <v>572</v>
      </c>
      <c r="H683" s="201">
        <f>F683+G683</f>
        <v>572</v>
      </c>
      <c r="I683" s="125"/>
      <c r="J683" s="126"/>
      <c r="K683" s="125"/>
    </row>
    <row r="684" spans="1:11" ht="15">
      <c r="A684" s="130"/>
      <c r="B684" s="254" t="s">
        <v>1165</v>
      </c>
      <c r="C684" s="138" t="s">
        <v>3259</v>
      </c>
      <c r="D684" s="203">
        <v>122060103</v>
      </c>
      <c r="E684" s="201"/>
      <c r="F684" s="201">
        <v>0</v>
      </c>
      <c r="G684" s="201">
        <v>122</v>
      </c>
      <c r="H684" s="201">
        <f>F684+G684</f>
        <v>122</v>
      </c>
      <c r="I684" s="125"/>
      <c r="J684" s="126"/>
      <c r="K684" s="125"/>
    </row>
    <row r="685" spans="1:11" ht="15">
      <c r="A685" s="130"/>
      <c r="B685" s="254" t="s">
        <v>1165</v>
      </c>
      <c r="C685" s="219"/>
      <c r="D685" s="203"/>
      <c r="E685" s="201"/>
      <c r="F685" s="202">
        <f>SUM(F682:F684)</f>
        <v>0</v>
      </c>
      <c r="G685" s="202">
        <f>SUM(G682:G684)</f>
        <v>1233</v>
      </c>
      <c r="H685" s="201">
        <f>F685+G685</f>
        <v>1233</v>
      </c>
      <c r="I685" s="125">
        <v>0</v>
      </c>
      <c r="J685" s="126">
        <v>3</v>
      </c>
      <c r="K685" s="125">
        <v>3</v>
      </c>
    </row>
    <row r="686" spans="1:11" ht="30">
      <c r="A686" s="135">
        <v>53</v>
      </c>
      <c r="B686" s="254" t="s">
        <v>3258</v>
      </c>
      <c r="C686" s="138" t="s">
        <v>3257</v>
      </c>
      <c r="D686" s="203">
        <v>122060104</v>
      </c>
      <c r="E686" s="201"/>
      <c r="F686" s="201">
        <v>645</v>
      </c>
      <c r="G686" s="201">
        <v>0</v>
      </c>
      <c r="H686" s="201">
        <f>F686+G686</f>
        <v>645</v>
      </c>
      <c r="I686" s="125"/>
      <c r="J686" s="126"/>
      <c r="K686" s="125"/>
    </row>
    <row r="687" spans="1:11" ht="15">
      <c r="A687" s="130"/>
      <c r="B687" s="254" t="s">
        <v>1165</v>
      </c>
      <c r="C687" s="138" t="s">
        <v>3256</v>
      </c>
      <c r="D687" s="203">
        <v>122060201</v>
      </c>
      <c r="E687" s="201"/>
      <c r="F687" s="201">
        <v>571</v>
      </c>
      <c r="G687" s="201">
        <v>0</v>
      </c>
      <c r="H687" s="201">
        <f>F687+G687</f>
        <v>571</v>
      </c>
      <c r="I687" s="125"/>
      <c r="J687" s="126"/>
      <c r="K687" s="125"/>
    </row>
    <row r="688" spans="1:11" ht="15">
      <c r="A688" s="130"/>
      <c r="B688" s="254" t="s">
        <v>1165</v>
      </c>
      <c r="C688" s="219"/>
      <c r="D688" s="203"/>
      <c r="E688" s="201"/>
      <c r="F688" s="202">
        <f>SUM(F686:F687)</f>
        <v>1216</v>
      </c>
      <c r="G688" s="202">
        <f>SUM(G686:G687)</f>
        <v>0</v>
      </c>
      <c r="H688" s="201">
        <f>F688+G688</f>
        <v>1216</v>
      </c>
      <c r="I688" s="125">
        <v>3</v>
      </c>
      <c r="J688" s="126">
        <v>0</v>
      </c>
      <c r="K688" s="125">
        <v>3</v>
      </c>
    </row>
    <row r="689" spans="1:11" ht="30">
      <c r="A689" s="130">
        <v>54</v>
      </c>
      <c r="B689" s="254" t="s">
        <v>3255</v>
      </c>
      <c r="C689" s="138" t="s">
        <v>3254</v>
      </c>
      <c r="D689" s="203">
        <v>122060104</v>
      </c>
      <c r="E689" s="201"/>
      <c r="F689" s="201">
        <v>0</v>
      </c>
      <c r="G689" s="201">
        <v>565</v>
      </c>
      <c r="H689" s="201">
        <f>F689+G689</f>
        <v>565</v>
      </c>
      <c r="I689" s="125"/>
      <c r="J689" s="126"/>
      <c r="K689" s="125"/>
    </row>
    <row r="690" spans="1:11" ht="15">
      <c r="A690" s="130"/>
      <c r="B690" s="254" t="s">
        <v>1165</v>
      </c>
      <c r="C690" s="138" t="s">
        <v>3253</v>
      </c>
      <c r="D690" s="203">
        <v>122060201</v>
      </c>
      <c r="E690" s="201"/>
      <c r="F690" s="201">
        <v>0</v>
      </c>
      <c r="G690" s="201">
        <v>504</v>
      </c>
      <c r="H690" s="201">
        <f>F690+G690</f>
        <v>504</v>
      </c>
      <c r="I690" s="125"/>
      <c r="J690" s="126"/>
      <c r="K690" s="125"/>
    </row>
    <row r="691" spans="1:11" ht="15">
      <c r="A691" s="130"/>
      <c r="B691" s="254" t="s">
        <v>1165</v>
      </c>
      <c r="C691" s="219"/>
      <c r="D691" s="203"/>
      <c r="E691" s="201"/>
      <c r="F691" s="202">
        <f>SUM(F689:F690)</f>
        <v>0</v>
      </c>
      <c r="G691" s="202">
        <f>SUM(G689:G690)</f>
        <v>1069</v>
      </c>
      <c r="H691" s="201">
        <f>F691+G691</f>
        <v>1069</v>
      </c>
      <c r="I691" s="125">
        <v>0</v>
      </c>
      <c r="J691" s="126">
        <v>3</v>
      </c>
      <c r="K691" s="125">
        <v>3</v>
      </c>
    </row>
    <row r="692" spans="1:11" ht="15">
      <c r="A692" s="135">
        <v>55</v>
      </c>
      <c r="B692" s="254" t="s">
        <v>3252</v>
      </c>
      <c r="C692" s="138" t="s">
        <v>3249</v>
      </c>
      <c r="D692" s="203">
        <v>122060202</v>
      </c>
      <c r="E692" s="201"/>
      <c r="F692" s="201">
        <v>495</v>
      </c>
      <c r="G692" s="201">
        <v>0</v>
      </c>
      <c r="H692" s="201">
        <f>F692+G692</f>
        <v>495</v>
      </c>
      <c r="I692" s="125"/>
      <c r="J692" s="126"/>
      <c r="K692" s="125"/>
    </row>
    <row r="693" spans="1:11" ht="15">
      <c r="A693" s="130"/>
      <c r="B693" s="254" t="s">
        <v>1165</v>
      </c>
      <c r="C693" s="223" t="s">
        <v>3251</v>
      </c>
      <c r="D693" s="203">
        <v>122060203</v>
      </c>
      <c r="E693" s="201"/>
      <c r="F693" s="201">
        <v>497</v>
      </c>
      <c r="G693" s="201">
        <v>0</v>
      </c>
      <c r="H693" s="201">
        <f>F693+G693</f>
        <v>497</v>
      </c>
      <c r="I693" s="125"/>
      <c r="J693" s="126"/>
      <c r="K693" s="125"/>
    </row>
    <row r="694" spans="1:11" ht="15">
      <c r="A694" s="130"/>
      <c r="B694" s="254" t="s">
        <v>1165</v>
      </c>
      <c r="C694" s="128"/>
      <c r="D694" s="203"/>
      <c r="E694" s="201"/>
      <c r="F694" s="202">
        <f>SUM(F692:F693)</f>
        <v>992</v>
      </c>
      <c r="G694" s="202">
        <f>SUM(G692:G693)</f>
        <v>0</v>
      </c>
      <c r="H694" s="201">
        <f>F694+G694</f>
        <v>992</v>
      </c>
      <c r="I694" s="125">
        <v>2</v>
      </c>
      <c r="J694" s="126">
        <v>0</v>
      </c>
      <c r="K694" s="125">
        <v>2</v>
      </c>
    </row>
    <row r="695" spans="1:11" ht="15">
      <c r="A695" s="130">
        <v>56</v>
      </c>
      <c r="B695" s="254" t="s">
        <v>3250</v>
      </c>
      <c r="C695" s="138" t="s">
        <v>3249</v>
      </c>
      <c r="D695" s="203">
        <v>122060202</v>
      </c>
      <c r="E695" s="201"/>
      <c r="F695" s="201">
        <v>0</v>
      </c>
      <c r="G695" s="201">
        <v>432</v>
      </c>
      <c r="H695" s="201">
        <f>F695+G695</f>
        <v>432</v>
      </c>
      <c r="I695" s="125"/>
      <c r="J695" s="126"/>
      <c r="K695" s="125"/>
    </row>
    <row r="696" spans="1:11" ht="15">
      <c r="A696" s="130"/>
      <c r="B696" s="254" t="s">
        <v>1165</v>
      </c>
      <c r="C696" s="223" t="s">
        <v>3248</v>
      </c>
      <c r="D696" s="203">
        <v>122060203</v>
      </c>
      <c r="E696" s="201"/>
      <c r="F696" s="201">
        <v>0</v>
      </c>
      <c r="G696" s="201">
        <v>487</v>
      </c>
      <c r="H696" s="201">
        <f>F696+G696</f>
        <v>487</v>
      </c>
      <c r="I696" s="125"/>
      <c r="J696" s="126"/>
      <c r="K696" s="125"/>
    </row>
    <row r="697" spans="1:11" ht="15">
      <c r="A697" s="130"/>
      <c r="B697" s="254" t="s">
        <v>1165</v>
      </c>
      <c r="C697" s="219"/>
      <c r="D697" s="203"/>
      <c r="E697" s="202"/>
      <c r="F697" s="202">
        <f>SUM(F695:F696)</f>
        <v>0</v>
      </c>
      <c r="G697" s="202">
        <f>SUM(G695:G696)</f>
        <v>919</v>
      </c>
      <c r="H697" s="201">
        <f>F697+G697</f>
        <v>919</v>
      </c>
      <c r="I697" s="125">
        <v>0</v>
      </c>
      <c r="J697" s="126">
        <v>2</v>
      </c>
      <c r="K697" s="125">
        <v>2</v>
      </c>
    </row>
    <row r="698" spans="1:11" ht="30">
      <c r="A698" s="130">
        <v>57</v>
      </c>
      <c r="B698" s="254" t="s">
        <v>3247</v>
      </c>
      <c r="C698" s="137" t="s">
        <v>3246</v>
      </c>
      <c r="D698" s="203">
        <v>122030705</v>
      </c>
      <c r="E698" s="201"/>
      <c r="F698" s="201">
        <v>972</v>
      </c>
      <c r="G698" s="201">
        <v>834</v>
      </c>
      <c r="H698" s="201">
        <f>F698+G698</f>
        <v>1806</v>
      </c>
      <c r="I698" s="125"/>
      <c r="J698" s="126"/>
      <c r="K698" s="125"/>
    </row>
    <row r="699" spans="1:11" ht="15">
      <c r="A699" s="130"/>
      <c r="B699" s="254" t="s">
        <v>1165</v>
      </c>
      <c r="C699" s="128"/>
      <c r="D699" s="203"/>
      <c r="E699" s="201"/>
      <c r="F699" s="202">
        <f>SUM(F698)</f>
        <v>972</v>
      </c>
      <c r="G699" s="202">
        <f>SUM(G698)</f>
        <v>834</v>
      </c>
      <c r="H699" s="201">
        <f>F699+G699</f>
        <v>1806</v>
      </c>
      <c r="I699" s="125">
        <v>2</v>
      </c>
      <c r="J699" s="126">
        <v>2</v>
      </c>
      <c r="K699" s="125">
        <v>4</v>
      </c>
    </row>
    <row r="700" spans="1:11" ht="30">
      <c r="A700" s="208">
        <v>58</v>
      </c>
      <c r="B700" s="254" t="s">
        <v>3245</v>
      </c>
      <c r="C700" s="214" t="s">
        <v>3244</v>
      </c>
      <c r="D700" s="210">
        <v>122030703</v>
      </c>
      <c r="E700" s="209"/>
      <c r="F700" s="209">
        <v>121</v>
      </c>
      <c r="G700" s="209">
        <v>98</v>
      </c>
      <c r="H700" s="201">
        <f>F700+G700</f>
        <v>219</v>
      </c>
      <c r="I700" s="125"/>
      <c r="J700" s="126"/>
      <c r="K700" s="125"/>
    </row>
    <row r="701" spans="1:11" ht="15">
      <c r="A701" s="206"/>
      <c r="B701" s="254" t="s">
        <v>1165</v>
      </c>
      <c r="C701" s="211" t="s">
        <v>3243</v>
      </c>
      <c r="D701" s="210">
        <v>122030906</v>
      </c>
      <c r="E701" s="209"/>
      <c r="F701" s="209">
        <v>274</v>
      </c>
      <c r="G701" s="209">
        <v>232</v>
      </c>
      <c r="H701" s="201">
        <f>F701+G701</f>
        <v>506</v>
      </c>
      <c r="I701" s="125"/>
      <c r="J701" s="126"/>
      <c r="K701" s="125"/>
    </row>
    <row r="702" spans="1:11" ht="15">
      <c r="A702" s="208"/>
      <c r="B702" s="254" t="s">
        <v>1165</v>
      </c>
      <c r="C702" s="211" t="s">
        <v>3242</v>
      </c>
      <c r="D702" s="210">
        <v>122030907</v>
      </c>
      <c r="E702" s="209"/>
      <c r="F702" s="209">
        <v>547</v>
      </c>
      <c r="G702" s="209">
        <v>504</v>
      </c>
      <c r="H702" s="201">
        <f>F702+G702</f>
        <v>1051</v>
      </c>
      <c r="I702" s="125"/>
      <c r="J702" s="126"/>
      <c r="K702" s="125"/>
    </row>
    <row r="703" spans="1:11" ht="15">
      <c r="A703" s="208"/>
      <c r="B703" s="254" t="s">
        <v>1165</v>
      </c>
      <c r="C703" s="211"/>
      <c r="D703" s="210"/>
      <c r="E703" s="209"/>
      <c r="F703" s="205">
        <f>SUM(F700:F702)</f>
        <v>942</v>
      </c>
      <c r="G703" s="205">
        <f>SUM(G700:G702)</f>
        <v>834</v>
      </c>
      <c r="H703" s="201">
        <f>F703+G703</f>
        <v>1776</v>
      </c>
      <c r="I703" s="125">
        <v>2</v>
      </c>
      <c r="J703" s="126">
        <v>2</v>
      </c>
      <c r="K703" s="125">
        <v>4</v>
      </c>
    </row>
    <row r="704" spans="1:11" ht="30">
      <c r="A704" s="130">
        <v>59</v>
      </c>
      <c r="B704" s="254" t="s">
        <v>3241</v>
      </c>
      <c r="C704" s="137" t="s">
        <v>3240</v>
      </c>
      <c r="D704" s="203">
        <v>122030704</v>
      </c>
      <c r="E704" s="201"/>
      <c r="F704" s="201">
        <v>360</v>
      </c>
      <c r="G704" s="201">
        <v>324</v>
      </c>
      <c r="H704" s="201">
        <f>F704+G704</f>
        <v>684</v>
      </c>
      <c r="I704" s="125"/>
      <c r="J704" s="126"/>
      <c r="K704" s="125"/>
    </row>
    <row r="705" spans="1:11" ht="15">
      <c r="A705" s="111"/>
      <c r="B705" s="254" t="s">
        <v>1165</v>
      </c>
      <c r="C705" s="128" t="s">
        <v>3239</v>
      </c>
      <c r="D705" s="203">
        <v>122030706</v>
      </c>
      <c r="E705" s="201"/>
      <c r="F705" s="201">
        <v>379</v>
      </c>
      <c r="G705" s="201">
        <v>353</v>
      </c>
      <c r="H705" s="201">
        <f>F705+G705</f>
        <v>732</v>
      </c>
      <c r="I705" s="125"/>
      <c r="J705" s="126"/>
      <c r="K705" s="125"/>
    </row>
    <row r="706" spans="1:11" ht="15">
      <c r="A706" s="130"/>
      <c r="B706" s="254" t="s">
        <v>1165</v>
      </c>
      <c r="C706" s="137" t="s">
        <v>3238</v>
      </c>
      <c r="D706" s="203">
        <v>122030707</v>
      </c>
      <c r="E706" s="201"/>
      <c r="F706" s="201">
        <v>145</v>
      </c>
      <c r="G706" s="201">
        <v>104</v>
      </c>
      <c r="H706" s="201">
        <f>F706+G706</f>
        <v>249</v>
      </c>
      <c r="I706" s="125"/>
      <c r="J706" s="126"/>
      <c r="K706" s="125"/>
    </row>
    <row r="707" spans="1:11" ht="15">
      <c r="A707" s="130"/>
      <c r="B707" s="254" t="s">
        <v>1165</v>
      </c>
      <c r="C707" s="128"/>
      <c r="D707" s="203"/>
      <c r="E707" s="201"/>
      <c r="F707" s="202">
        <f>SUM(F704:F706)</f>
        <v>884</v>
      </c>
      <c r="G707" s="202">
        <f>SUM(G704:G706)</f>
        <v>781</v>
      </c>
      <c r="H707" s="201">
        <f>F707+G707</f>
        <v>1665</v>
      </c>
      <c r="I707" s="125">
        <v>2</v>
      </c>
      <c r="J707" s="126">
        <v>2</v>
      </c>
      <c r="K707" s="125">
        <v>4</v>
      </c>
    </row>
    <row r="708" spans="1:11" ht="15">
      <c r="A708" s="130">
        <v>60</v>
      </c>
      <c r="B708" s="254" t="s">
        <v>3237</v>
      </c>
      <c r="C708" s="137" t="s">
        <v>3236</v>
      </c>
      <c r="D708" s="203">
        <v>122030903</v>
      </c>
      <c r="E708" s="201"/>
      <c r="F708" s="201">
        <v>252</v>
      </c>
      <c r="G708" s="201">
        <v>218</v>
      </c>
      <c r="H708" s="201">
        <f>F708+G708</f>
        <v>470</v>
      </c>
      <c r="I708" s="125"/>
      <c r="J708" s="126"/>
      <c r="K708" s="125"/>
    </row>
    <row r="709" spans="1:11" ht="15">
      <c r="A709" s="130"/>
      <c r="B709" s="254" t="s">
        <v>1165</v>
      </c>
      <c r="C709" s="137" t="s">
        <v>3235</v>
      </c>
      <c r="D709" s="203">
        <v>122030904</v>
      </c>
      <c r="E709" s="201"/>
      <c r="F709" s="201">
        <v>542</v>
      </c>
      <c r="G709" s="201">
        <v>467</v>
      </c>
      <c r="H709" s="201">
        <f>F709+G709</f>
        <v>1009</v>
      </c>
      <c r="I709" s="125"/>
      <c r="J709" s="126"/>
      <c r="K709" s="125"/>
    </row>
    <row r="710" spans="1:11" ht="15">
      <c r="A710" s="130"/>
      <c r="B710" s="254" t="s">
        <v>1165</v>
      </c>
      <c r="C710" s="128"/>
      <c r="D710" s="203"/>
      <c r="E710" s="201"/>
      <c r="F710" s="202">
        <f>SUM(F708:F709)</f>
        <v>794</v>
      </c>
      <c r="G710" s="202">
        <f>SUM(G708:G709)</f>
        <v>685</v>
      </c>
      <c r="H710" s="201">
        <f>F710+G710</f>
        <v>1479</v>
      </c>
      <c r="I710" s="125">
        <v>2</v>
      </c>
      <c r="J710" s="126">
        <v>2</v>
      </c>
      <c r="K710" s="125">
        <v>4</v>
      </c>
    </row>
    <row r="711" spans="1:11" ht="30">
      <c r="A711" s="130">
        <v>61</v>
      </c>
      <c r="B711" s="254" t="s">
        <v>3234</v>
      </c>
      <c r="C711" s="137" t="s">
        <v>3233</v>
      </c>
      <c r="D711" s="203">
        <v>122030905</v>
      </c>
      <c r="E711" s="201"/>
      <c r="F711" s="201">
        <v>688</v>
      </c>
      <c r="G711" s="201">
        <v>630</v>
      </c>
      <c r="H711" s="201">
        <f>F711+G711</f>
        <v>1318</v>
      </c>
      <c r="I711" s="125"/>
      <c r="J711" s="126"/>
      <c r="K711" s="125"/>
    </row>
    <row r="712" spans="1:11" ht="15">
      <c r="A712" s="130"/>
      <c r="B712" s="254" t="s">
        <v>1165</v>
      </c>
      <c r="C712" s="128"/>
      <c r="D712" s="203"/>
      <c r="E712" s="201"/>
      <c r="F712" s="202">
        <f>SUM(F711)</f>
        <v>688</v>
      </c>
      <c r="G712" s="202">
        <f>SUM(G711)</f>
        <v>630</v>
      </c>
      <c r="H712" s="201">
        <f>F712+G712</f>
        <v>1318</v>
      </c>
      <c r="I712" s="125">
        <v>2</v>
      </c>
      <c r="J712" s="126">
        <v>2</v>
      </c>
      <c r="K712" s="125">
        <v>4</v>
      </c>
    </row>
    <row r="713" spans="1:11" ht="15">
      <c r="A713" s="130">
        <v>62</v>
      </c>
      <c r="B713" s="254" t="s">
        <v>3232</v>
      </c>
      <c r="C713" s="137" t="s">
        <v>3231</v>
      </c>
      <c r="D713" s="203">
        <v>122030901</v>
      </c>
      <c r="E713" s="201"/>
      <c r="F713" s="201">
        <v>300</v>
      </c>
      <c r="G713" s="201">
        <v>258</v>
      </c>
      <c r="H713" s="201">
        <f>F713+G713</f>
        <v>558</v>
      </c>
      <c r="I713" s="125"/>
      <c r="J713" s="126"/>
      <c r="K713" s="125"/>
    </row>
    <row r="714" spans="1:11" ht="15">
      <c r="A714" s="130"/>
      <c r="B714" s="254" t="s">
        <v>1165</v>
      </c>
      <c r="C714" s="137" t="s">
        <v>3230</v>
      </c>
      <c r="D714" s="203">
        <v>122030902</v>
      </c>
      <c r="E714" s="201"/>
      <c r="F714" s="201">
        <v>534</v>
      </c>
      <c r="G714" s="201">
        <v>462</v>
      </c>
      <c r="H714" s="201">
        <f>F714+G714</f>
        <v>996</v>
      </c>
      <c r="I714" s="125"/>
      <c r="J714" s="126"/>
      <c r="K714" s="125"/>
    </row>
    <row r="715" spans="1:11" ht="15">
      <c r="A715" s="130"/>
      <c r="B715" s="254" t="s">
        <v>1165</v>
      </c>
      <c r="C715" s="128"/>
      <c r="D715" s="203"/>
      <c r="E715" s="201"/>
      <c r="F715" s="202">
        <f>SUM(F713:F714)</f>
        <v>834</v>
      </c>
      <c r="G715" s="202">
        <f>SUM(G713:G714)</f>
        <v>720</v>
      </c>
      <c r="H715" s="201">
        <f>F715+G715</f>
        <v>1554</v>
      </c>
      <c r="I715" s="125">
        <v>2</v>
      </c>
      <c r="J715" s="126">
        <v>2</v>
      </c>
      <c r="K715" s="125">
        <v>4</v>
      </c>
    </row>
    <row r="716" spans="1:11" ht="30">
      <c r="A716" s="130">
        <v>63</v>
      </c>
      <c r="B716" s="254" t="s">
        <v>3229</v>
      </c>
      <c r="C716" s="128" t="s">
        <v>3228</v>
      </c>
      <c r="D716" s="203">
        <v>122030701</v>
      </c>
      <c r="E716" s="201"/>
      <c r="F716" s="201">
        <v>654</v>
      </c>
      <c r="G716" s="201">
        <v>606</v>
      </c>
      <c r="H716" s="201">
        <f>F716+G716</f>
        <v>1260</v>
      </c>
      <c r="I716" s="125"/>
      <c r="J716" s="126"/>
      <c r="K716" s="125"/>
    </row>
    <row r="717" spans="1:11" ht="15">
      <c r="A717" s="130"/>
      <c r="B717" s="254" t="s">
        <v>1165</v>
      </c>
      <c r="C717" s="128"/>
      <c r="D717" s="203"/>
      <c r="E717" s="201"/>
      <c r="F717" s="202">
        <f>SUM(F716)</f>
        <v>654</v>
      </c>
      <c r="G717" s="202">
        <f>SUM(G716)</f>
        <v>606</v>
      </c>
      <c r="H717" s="201">
        <f>F717+G717</f>
        <v>1260</v>
      </c>
      <c r="I717" s="125">
        <v>2</v>
      </c>
      <c r="J717" s="126">
        <v>2</v>
      </c>
      <c r="K717" s="125">
        <v>4</v>
      </c>
    </row>
    <row r="718" spans="1:11" ht="30">
      <c r="A718" s="208">
        <v>64</v>
      </c>
      <c r="B718" s="254" t="s">
        <v>3227</v>
      </c>
      <c r="C718" s="214" t="s">
        <v>3226</v>
      </c>
      <c r="D718" s="210">
        <v>122030702</v>
      </c>
      <c r="E718" s="209"/>
      <c r="F718" s="209">
        <v>506</v>
      </c>
      <c r="G718" s="209">
        <v>472</v>
      </c>
      <c r="H718" s="201">
        <f>F718+G718</f>
        <v>978</v>
      </c>
      <c r="I718" s="125"/>
      <c r="J718" s="126"/>
      <c r="K718" s="125"/>
    </row>
    <row r="719" spans="1:11" ht="15">
      <c r="A719" s="208"/>
      <c r="B719" s="254" t="s">
        <v>1165</v>
      </c>
      <c r="C719" s="214" t="s">
        <v>3225</v>
      </c>
      <c r="D719" s="210">
        <v>122030708</v>
      </c>
      <c r="E719" s="209"/>
      <c r="F719" s="209">
        <v>139</v>
      </c>
      <c r="G719" s="209">
        <v>97</v>
      </c>
      <c r="H719" s="201">
        <f>F719+G719</f>
        <v>236</v>
      </c>
      <c r="I719" s="125"/>
      <c r="J719" s="126"/>
      <c r="K719" s="125"/>
    </row>
    <row r="720" spans="1:11" ht="15">
      <c r="A720" s="208"/>
      <c r="B720" s="254" t="s">
        <v>1165</v>
      </c>
      <c r="C720" s="211"/>
      <c r="D720" s="210"/>
      <c r="E720" s="209"/>
      <c r="F720" s="205">
        <f>SUM(F718:F719)</f>
        <v>645</v>
      </c>
      <c r="G720" s="205">
        <f>SUM(G718:G719)</f>
        <v>569</v>
      </c>
      <c r="H720" s="201">
        <f>F720+G720</f>
        <v>1214</v>
      </c>
      <c r="I720" s="125">
        <v>2</v>
      </c>
      <c r="J720" s="126">
        <v>1</v>
      </c>
      <c r="K720" s="125">
        <v>3</v>
      </c>
    </row>
    <row r="721" spans="1:11" ht="30">
      <c r="A721" s="135">
        <v>65</v>
      </c>
      <c r="B721" s="254" t="s">
        <v>3223</v>
      </c>
      <c r="C721" s="128" t="s">
        <v>3220</v>
      </c>
      <c r="D721" s="203">
        <v>122010101</v>
      </c>
      <c r="E721" s="201"/>
      <c r="F721" s="201">
        <v>758</v>
      </c>
      <c r="G721" s="201">
        <v>0</v>
      </c>
      <c r="H721" s="201">
        <f>F721+G721</f>
        <v>758</v>
      </c>
      <c r="I721" s="125"/>
      <c r="J721" s="126"/>
      <c r="K721" s="125"/>
    </row>
    <row r="722" spans="1:11" ht="15">
      <c r="A722" s="130"/>
      <c r="B722" s="254" t="s">
        <v>1165</v>
      </c>
      <c r="C722" s="128" t="s">
        <v>3224</v>
      </c>
      <c r="D722" s="203">
        <v>122010102</v>
      </c>
      <c r="E722" s="201"/>
      <c r="F722" s="201">
        <v>370</v>
      </c>
      <c r="G722" s="201">
        <v>0</v>
      </c>
      <c r="H722" s="201">
        <f>F722+G722</f>
        <v>370</v>
      </c>
      <c r="I722" s="125"/>
      <c r="J722" s="126"/>
      <c r="K722" s="125"/>
    </row>
    <row r="723" spans="1:11" ht="15">
      <c r="A723" s="130"/>
      <c r="B723" s="254" t="s">
        <v>1165</v>
      </c>
      <c r="C723" s="128" t="s">
        <v>3220</v>
      </c>
      <c r="D723" s="203">
        <v>122010103</v>
      </c>
      <c r="E723" s="201"/>
      <c r="F723" s="201">
        <v>276</v>
      </c>
      <c r="G723" s="201">
        <v>0</v>
      </c>
      <c r="H723" s="201">
        <f>F723+G723</f>
        <v>276</v>
      </c>
      <c r="I723" s="125"/>
      <c r="J723" s="126"/>
      <c r="K723" s="125"/>
    </row>
    <row r="724" spans="1:11" ht="15">
      <c r="A724" s="130"/>
      <c r="B724" s="254" t="s">
        <v>1165</v>
      </c>
      <c r="C724" s="128"/>
      <c r="D724" s="203"/>
      <c r="E724" s="201"/>
      <c r="F724" s="202">
        <f>SUM(F721:F723)</f>
        <v>1404</v>
      </c>
      <c r="G724" s="202">
        <f>SUM(G721:G723)</f>
        <v>0</v>
      </c>
      <c r="H724" s="201">
        <f>F724+G724</f>
        <v>1404</v>
      </c>
      <c r="I724" s="125">
        <v>3</v>
      </c>
      <c r="J724" s="126">
        <v>0</v>
      </c>
      <c r="K724" s="125">
        <v>3</v>
      </c>
    </row>
    <row r="725" spans="1:11" ht="30">
      <c r="A725" s="130">
        <v>66</v>
      </c>
      <c r="B725" s="254" t="s">
        <v>3221</v>
      </c>
      <c r="C725" s="128" t="s">
        <v>3219</v>
      </c>
      <c r="D725" s="203">
        <v>122010101</v>
      </c>
      <c r="E725" s="201"/>
      <c r="F725" s="201">
        <v>0</v>
      </c>
      <c r="G725" s="201">
        <v>704</v>
      </c>
      <c r="H725" s="201">
        <f>F725+G725</f>
        <v>704</v>
      </c>
      <c r="I725" s="125"/>
      <c r="J725" s="126"/>
      <c r="K725" s="125"/>
    </row>
    <row r="726" spans="1:11" ht="15">
      <c r="A726" s="130"/>
      <c r="B726" s="254" t="s">
        <v>1165</v>
      </c>
      <c r="C726" s="128" t="s">
        <v>3220</v>
      </c>
      <c r="D726" s="203">
        <v>122010102</v>
      </c>
      <c r="E726" s="201"/>
      <c r="F726" s="201">
        <v>0</v>
      </c>
      <c r="G726" s="201">
        <v>316</v>
      </c>
      <c r="H726" s="201">
        <f>F726+G726</f>
        <v>316</v>
      </c>
      <c r="I726" s="125"/>
      <c r="J726" s="126"/>
      <c r="K726" s="125"/>
    </row>
    <row r="727" spans="1:11" ht="15">
      <c r="A727" s="130"/>
      <c r="B727" s="254" t="s">
        <v>1165</v>
      </c>
      <c r="C727" s="128" t="s">
        <v>3219</v>
      </c>
      <c r="D727" s="203">
        <v>122010103</v>
      </c>
      <c r="E727" s="201"/>
      <c r="F727" s="201">
        <v>0</v>
      </c>
      <c r="G727" s="201">
        <v>262</v>
      </c>
      <c r="H727" s="201">
        <f>F727+G727</f>
        <v>262</v>
      </c>
      <c r="I727" s="125"/>
      <c r="J727" s="126"/>
      <c r="K727" s="125"/>
    </row>
    <row r="728" spans="1:11" ht="15">
      <c r="A728" s="130"/>
      <c r="B728" s="254" t="s">
        <v>1165</v>
      </c>
      <c r="C728" s="128"/>
      <c r="D728" s="203"/>
      <c r="E728" s="201"/>
      <c r="F728" s="202">
        <f>SUM(F725:F727)</f>
        <v>0</v>
      </c>
      <c r="G728" s="202">
        <f>SUM(G725:G727)</f>
        <v>1282</v>
      </c>
      <c r="H728" s="201">
        <f>F728+G728</f>
        <v>1282</v>
      </c>
      <c r="I728" s="125">
        <v>0</v>
      </c>
      <c r="J728" s="126">
        <v>3</v>
      </c>
      <c r="K728" s="125">
        <v>3</v>
      </c>
    </row>
    <row r="729" spans="1:11" ht="30">
      <c r="A729" s="135">
        <v>67</v>
      </c>
      <c r="B729" s="254" t="s">
        <v>3223</v>
      </c>
      <c r="C729" s="128" t="s">
        <v>3220</v>
      </c>
      <c r="D729" s="203">
        <v>122010104</v>
      </c>
      <c r="E729" s="201"/>
      <c r="F729" s="201">
        <v>854</v>
      </c>
      <c r="G729" s="201">
        <v>0</v>
      </c>
      <c r="H729" s="201">
        <f>F729+G729</f>
        <v>854</v>
      </c>
      <c r="I729" s="125"/>
      <c r="J729" s="126"/>
      <c r="K729" s="125"/>
    </row>
    <row r="730" spans="1:11" ht="15">
      <c r="A730" s="130"/>
      <c r="B730" s="254" t="s">
        <v>1165</v>
      </c>
      <c r="C730" s="128" t="s">
        <v>3222</v>
      </c>
      <c r="D730" s="203">
        <v>122010105</v>
      </c>
      <c r="E730" s="201"/>
      <c r="F730" s="201">
        <v>961</v>
      </c>
      <c r="G730" s="201">
        <v>0</v>
      </c>
      <c r="H730" s="201">
        <f>F730+G730</f>
        <v>961</v>
      </c>
      <c r="I730" s="125"/>
      <c r="J730" s="126"/>
      <c r="K730" s="125"/>
    </row>
    <row r="731" spans="1:11" ht="15">
      <c r="A731" s="130"/>
      <c r="B731" s="254" t="s">
        <v>1165</v>
      </c>
      <c r="C731" s="128"/>
      <c r="D731" s="203"/>
      <c r="E731" s="201"/>
      <c r="F731" s="202">
        <f>SUM(F729:F730)</f>
        <v>1815</v>
      </c>
      <c r="G731" s="202">
        <f>SUM(G729:G730)</f>
        <v>0</v>
      </c>
      <c r="H731" s="201">
        <f>F731+G731</f>
        <v>1815</v>
      </c>
      <c r="I731" s="125">
        <v>4</v>
      </c>
      <c r="J731" s="126">
        <v>0</v>
      </c>
      <c r="K731" s="125">
        <v>4</v>
      </c>
    </row>
    <row r="732" spans="1:11" ht="15">
      <c r="A732" s="130"/>
      <c r="B732" s="254" t="s">
        <v>1165</v>
      </c>
      <c r="C732" s="128"/>
      <c r="D732" s="203"/>
      <c r="E732" s="201"/>
      <c r="F732" s="201"/>
      <c r="G732" s="201"/>
      <c r="H732" s="201">
        <f>F732+G732</f>
        <v>0</v>
      </c>
      <c r="I732" s="125"/>
      <c r="J732" s="126"/>
      <c r="K732" s="125"/>
    </row>
    <row r="733" spans="1:11" ht="30">
      <c r="A733" s="130">
        <v>68</v>
      </c>
      <c r="B733" s="254" t="s">
        <v>3221</v>
      </c>
      <c r="C733" s="128" t="s">
        <v>3220</v>
      </c>
      <c r="D733" s="203">
        <v>122010104</v>
      </c>
      <c r="E733" s="201"/>
      <c r="F733" s="201">
        <v>0</v>
      </c>
      <c r="G733" s="201">
        <v>755</v>
      </c>
      <c r="H733" s="201">
        <f>F733+G733</f>
        <v>755</v>
      </c>
      <c r="I733" s="125"/>
      <c r="J733" s="126"/>
      <c r="K733" s="125"/>
    </row>
    <row r="734" spans="1:11" ht="15">
      <c r="A734" s="130"/>
      <c r="B734" s="254" t="s">
        <v>1165</v>
      </c>
      <c r="C734" s="128" t="s">
        <v>3219</v>
      </c>
      <c r="D734" s="203">
        <v>122010105</v>
      </c>
      <c r="E734" s="201"/>
      <c r="F734" s="201">
        <v>0</v>
      </c>
      <c r="G734" s="201">
        <v>752</v>
      </c>
      <c r="H734" s="201">
        <f>F734+G734</f>
        <v>752</v>
      </c>
      <c r="I734" s="125"/>
      <c r="J734" s="126"/>
      <c r="K734" s="125"/>
    </row>
    <row r="735" spans="1:11" ht="15">
      <c r="A735" s="130"/>
      <c r="B735" s="254" t="s">
        <v>1165</v>
      </c>
      <c r="C735" s="128"/>
      <c r="D735" s="203"/>
      <c r="E735" s="201"/>
      <c r="F735" s="202">
        <f>SUM(F732:F734)</f>
        <v>0</v>
      </c>
      <c r="G735" s="202">
        <f>SUM(G732:G734)</f>
        <v>1507</v>
      </c>
      <c r="H735" s="201">
        <f>F735+G735</f>
        <v>1507</v>
      </c>
      <c r="I735" s="125">
        <v>0</v>
      </c>
      <c r="J735" s="126">
        <v>4</v>
      </c>
      <c r="K735" s="125">
        <v>4</v>
      </c>
    </row>
    <row r="736" spans="1:11" ht="30">
      <c r="A736" s="135">
        <v>69</v>
      </c>
      <c r="B736" s="254" t="s">
        <v>3218</v>
      </c>
      <c r="C736" s="128" t="s">
        <v>3217</v>
      </c>
      <c r="D736" s="203">
        <v>122010107</v>
      </c>
      <c r="E736" s="201"/>
      <c r="F736" s="157">
        <v>627</v>
      </c>
      <c r="G736" s="157">
        <v>0</v>
      </c>
      <c r="H736" s="201">
        <f>F736+G736</f>
        <v>627</v>
      </c>
      <c r="I736" s="125"/>
      <c r="J736" s="126"/>
      <c r="K736" s="125"/>
    </row>
    <row r="737" spans="1:11" ht="15">
      <c r="A737" s="130"/>
      <c r="B737" s="254" t="s">
        <v>1165</v>
      </c>
      <c r="C737" s="128" t="s">
        <v>3215</v>
      </c>
      <c r="D737" s="203">
        <v>122010108</v>
      </c>
      <c r="E737" s="201"/>
      <c r="F737" s="201">
        <v>330</v>
      </c>
      <c r="G737" s="201">
        <v>0</v>
      </c>
      <c r="H737" s="201">
        <f>F737+G737</f>
        <v>330</v>
      </c>
      <c r="I737" s="125"/>
      <c r="J737" s="126"/>
      <c r="K737" s="125"/>
    </row>
    <row r="738" spans="1:11" ht="15">
      <c r="A738" s="130"/>
      <c r="B738" s="254" t="s">
        <v>1165</v>
      </c>
      <c r="C738" s="128"/>
      <c r="D738" s="203"/>
      <c r="E738" s="201"/>
      <c r="F738" s="202">
        <f>SUM(F736:F737)</f>
        <v>957</v>
      </c>
      <c r="G738" s="202">
        <f>SUM(G736:G737)</f>
        <v>0</v>
      </c>
      <c r="H738" s="201">
        <f>F738+G738</f>
        <v>957</v>
      </c>
      <c r="I738" s="125">
        <v>2</v>
      </c>
      <c r="J738" s="126">
        <v>0</v>
      </c>
      <c r="K738" s="125">
        <v>2</v>
      </c>
    </row>
    <row r="739" spans="1:11" ht="15">
      <c r="A739" s="130">
        <v>70</v>
      </c>
      <c r="B739" s="254" t="s">
        <v>3216</v>
      </c>
      <c r="C739" s="128" t="s">
        <v>3215</v>
      </c>
      <c r="D739" s="203">
        <v>122010107</v>
      </c>
      <c r="E739" s="201"/>
      <c r="F739" s="201">
        <v>0</v>
      </c>
      <c r="G739" s="201">
        <v>580</v>
      </c>
      <c r="H739" s="201">
        <f>F739+G739</f>
        <v>580</v>
      </c>
      <c r="I739" s="125"/>
      <c r="J739" s="126"/>
      <c r="K739" s="125"/>
    </row>
    <row r="740" spans="1:11" ht="15">
      <c r="A740" s="130"/>
      <c r="B740" s="254" t="s">
        <v>1165</v>
      </c>
      <c r="C740" s="128" t="s">
        <v>3214</v>
      </c>
      <c r="D740" s="203">
        <v>122010108</v>
      </c>
      <c r="E740" s="201"/>
      <c r="F740" s="201">
        <v>0</v>
      </c>
      <c r="G740" s="201">
        <v>297</v>
      </c>
      <c r="H740" s="201">
        <f>F740+G740</f>
        <v>297</v>
      </c>
      <c r="I740" s="125"/>
      <c r="J740" s="126"/>
      <c r="K740" s="125"/>
    </row>
    <row r="741" spans="1:11" ht="15">
      <c r="A741" s="130"/>
      <c r="B741" s="254" t="s">
        <v>1165</v>
      </c>
      <c r="C741" s="128"/>
      <c r="D741" s="203"/>
      <c r="E741" s="201"/>
      <c r="F741" s="202">
        <f>SUM(F739:F740)</f>
        <v>0</v>
      </c>
      <c r="G741" s="202">
        <f>SUM(G739:G740)</f>
        <v>877</v>
      </c>
      <c r="H741" s="201">
        <f>F741+G741</f>
        <v>877</v>
      </c>
      <c r="I741" s="125">
        <v>0</v>
      </c>
      <c r="J741" s="126">
        <v>2</v>
      </c>
      <c r="K741" s="125">
        <v>2</v>
      </c>
    </row>
    <row r="742" spans="1:11" ht="15">
      <c r="A742" s="130">
        <v>71</v>
      </c>
      <c r="B742" s="254" t="s">
        <v>3212</v>
      </c>
      <c r="C742" s="128" t="s">
        <v>3213</v>
      </c>
      <c r="D742" s="203">
        <v>122010106</v>
      </c>
      <c r="E742" s="201"/>
      <c r="F742" s="201">
        <v>345</v>
      </c>
      <c r="G742" s="201">
        <v>321</v>
      </c>
      <c r="H742" s="201">
        <f>F742+G742</f>
        <v>666</v>
      </c>
      <c r="I742" s="125"/>
      <c r="J742" s="126"/>
      <c r="K742" s="125"/>
    </row>
    <row r="743" spans="1:11" ht="15">
      <c r="A743" s="130"/>
      <c r="B743" s="254" t="s">
        <v>1165</v>
      </c>
      <c r="C743" s="128"/>
      <c r="D743" s="203"/>
      <c r="E743" s="201"/>
      <c r="F743" s="202">
        <f>SUM(F742)</f>
        <v>345</v>
      </c>
      <c r="G743" s="202">
        <f>SUM(G742)</f>
        <v>321</v>
      </c>
      <c r="H743" s="201">
        <f>F743+G743</f>
        <v>666</v>
      </c>
      <c r="I743" s="125">
        <v>1</v>
      </c>
      <c r="J743" s="126">
        <v>1</v>
      </c>
      <c r="K743" s="125">
        <v>2</v>
      </c>
    </row>
    <row r="744" spans="1:11" ht="15">
      <c r="A744" s="130">
        <v>72</v>
      </c>
      <c r="B744" s="254" t="s">
        <v>3212</v>
      </c>
      <c r="C744" s="137" t="s">
        <v>3211</v>
      </c>
      <c r="D744" s="203">
        <v>122030108</v>
      </c>
      <c r="E744" s="201"/>
      <c r="F744" s="201">
        <v>376</v>
      </c>
      <c r="G744" s="201">
        <v>321</v>
      </c>
      <c r="H744" s="201">
        <f>F744+G744</f>
        <v>697</v>
      </c>
      <c r="I744" s="125"/>
      <c r="J744" s="126"/>
      <c r="K744" s="125"/>
    </row>
    <row r="745" spans="1:11" ht="15">
      <c r="A745" s="130"/>
      <c r="B745" s="254" t="s">
        <v>1165</v>
      </c>
      <c r="C745" s="137" t="s">
        <v>3211</v>
      </c>
      <c r="D745" s="203">
        <v>122030109</v>
      </c>
      <c r="E745" s="201"/>
      <c r="F745" s="201">
        <v>201</v>
      </c>
      <c r="G745" s="201">
        <v>196</v>
      </c>
      <c r="H745" s="201">
        <f>F745+G745</f>
        <v>397</v>
      </c>
      <c r="I745" s="125"/>
      <c r="J745" s="126"/>
      <c r="K745" s="125"/>
    </row>
    <row r="746" spans="1:11" ht="15">
      <c r="A746" s="130"/>
      <c r="B746" s="254" t="s">
        <v>1165</v>
      </c>
      <c r="C746" s="128"/>
      <c r="D746" s="203"/>
      <c r="E746" s="201"/>
      <c r="F746" s="202">
        <f>SUM(F744:F745)</f>
        <v>577</v>
      </c>
      <c r="G746" s="202">
        <f>SUM(G744:G745)</f>
        <v>517</v>
      </c>
      <c r="H746" s="201">
        <f>F746+G746</f>
        <v>1094</v>
      </c>
      <c r="I746" s="125">
        <v>2</v>
      </c>
      <c r="J746" s="126">
        <v>1</v>
      </c>
      <c r="K746" s="125">
        <v>3</v>
      </c>
    </row>
    <row r="747" spans="1:11" ht="15">
      <c r="A747" s="130">
        <v>73</v>
      </c>
      <c r="B747" s="254" t="s">
        <v>3208</v>
      </c>
      <c r="C747" s="137" t="s">
        <v>3210</v>
      </c>
      <c r="D747" s="203">
        <v>122030101</v>
      </c>
      <c r="E747" s="201"/>
      <c r="F747" s="201">
        <v>499</v>
      </c>
      <c r="G747" s="201">
        <v>414</v>
      </c>
      <c r="H747" s="201">
        <f>F747+G747</f>
        <v>913</v>
      </c>
      <c r="I747" s="125"/>
      <c r="J747" s="126"/>
      <c r="K747" s="125"/>
    </row>
    <row r="748" spans="1:11" ht="15">
      <c r="A748" s="130"/>
      <c r="B748" s="254" t="s">
        <v>1165</v>
      </c>
      <c r="C748" s="137" t="s">
        <v>3209</v>
      </c>
      <c r="D748" s="203">
        <v>122030102</v>
      </c>
      <c r="E748" s="201"/>
      <c r="F748" s="201">
        <v>287</v>
      </c>
      <c r="G748" s="201">
        <v>239</v>
      </c>
      <c r="H748" s="201">
        <f>F748+G748</f>
        <v>526</v>
      </c>
      <c r="I748" s="125"/>
      <c r="J748" s="126"/>
      <c r="K748" s="125"/>
    </row>
    <row r="749" spans="1:11" ht="15">
      <c r="A749" s="130"/>
      <c r="B749" s="254" t="s">
        <v>1165</v>
      </c>
      <c r="C749" s="128"/>
      <c r="D749" s="203"/>
      <c r="E749" s="201"/>
      <c r="F749" s="202">
        <f>SUM(F747:F748)</f>
        <v>786</v>
      </c>
      <c r="G749" s="202">
        <f>SUM(G747:G748)</f>
        <v>653</v>
      </c>
      <c r="H749" s="201">
        <f>F749+G749</f>
        <v>1439</v>
      </c>
      <c r="I749" s="125">
        <v>2</v>
      </c>
      <c r="J749" s="126">
        <v>2</v>
      </c>
      <c r="K749" s="125">
        <v>4</v>
      </c>
    </row>
    <row r="750" spans="1:11" ht="15">
      <c r="A750" s="130">
        <v>74</v>
      </c>
      <c r="B750" s="254" t="s">
        <v>3208</v>
      </c>
      <c r="C750" s="137" t="s">
        <v>3207</v>
      </c>
      <c r="D750" s="203">
        <v>122030103</v>
      </c>
      <c r="E750" s="201"/>
      <c r="F750" s="201">
        <v>420</v>
      </c>
      <c r="G750" s="201">
        <v>373</v>
      </c>
      <c r="H750" s="201">
        <f>F750+G750</f>
        <v>793</v>
      </c>
      <c r="I750" s="125"/>
      <c r="J750" s="126"/>
      <c r="K750" s="125"/>
    </row>
    <row r="751" spans="1:11" ht="15">
      <c r="A751" s="130"/>
      <c r="B751" s="254" t="s">
        <v>1165</v>
      </c>
      <c r="C751" s="137" t="s">
        <v>3206</v>
      </c>
      <c r="D751" s="203">
        <v>122030104</v>
      </c>
      <c r="E751" s="201"/>
      <c r="F751" s="201">
        <v>589</v>
      </c>
      <c r="G751" s="201">
        <v>477</v>
      </c>
      <c r="H751" s="201">
        <f>F751+G751</f>
        <v>1066</v>
      </c>
      <c r="I751" s="125"/>
      <c r="J751" s="126"/>
      <c r="K751" s="125"/>
    </row>
    <row r="752" spans="1:11" ht="15">
      <c r="A752" s="130"/>
      <c r="B752" s="254" t="s">
        <v>1165</v>
      </c>
      <c r="C752" s="128"/>
      <c r="D752" s="203"/>
      <c r="E752" s="201"/>
      <c r="F752" s="202">
        <f>SUM(F750:F751)</f>
        <v>1009</v>
      </c>
      <c r="G752" s="202">
        <f>SUM(G750:G751)</f>
        <v>850</v>
      </c>
      <c r="H752" s="201">
        <f>F752+G752</f>
        <v>1859</v>
      </c>
      <c r="I752" s="125">
        <v>2</v>
      </c>
      <c r="J752" s="126">
        <v>2</v>
      </c>
      <c r="K752" s="125">
        <v>4</v>
      </c>
    </row>
    <row r="753" spans="1:11" ht="15">
      <c r="A753" s="135">
        <v>75</v>
      </c>
      <c r="B753" s="254" t="s">
        <v>3205</v>
      </c>
      <c r="C753" s="137" t="s">
        <v>3203</v>
      </c>
      <c r="D753" s="203">
        <v>122030110</v>
      </c>
      <c r="E753" s="201"/>
      <c r="F753" s="201">
        <v>977</v>
      </c>
      <c r="G753" s="201">
        <v>0</v>
      </c>
      <c r="H753" s="201">
        <f>F753+G753</f>
        <v>977</v>
      </c>
      <c r="I753" s="125"/>
      <c r="J753" s="126"/>
      <c r="K753" s="125"/>
    </row>
    <row r="754" spans="1:11" ht="15">
      <c r="A754" s="130"/>
      <c r="B754" s="254" t="s">
        <v>1165</v>
      </c>
      <c r="C754" s="128"/>
      <c r="D754" s="203"/>
      <c r="E754" s="201"/>
      <c r="F754" s="202">
        <f>SUM(F753)</f>
        <v>977</v>
      </c>
      <c r="G754" s="202">
        <f>SUM(G753)</f>
        <v>0</v>
      </c>
      <c r="H754" s="201">
        <f>F754+G754</f>
        <v>977</v>
      </c>
      <c r="I754" s="125">
        <v>2</v>
      </c>
      <c r="J754" s="126">
        <v>0</v>
      </c>
      <c r="K754" s="125">
        <v>2</v>
      </c>
    </row>
    <row r="755" spans="1:11" ht="15">
      <c r="A755" s="130">
        <v>76</v>
      </c>
      <c r="B755" s="254" t="s">
        <v>3204</v>
      </c>
      <c r="C755" s="137" t="s">
        <v>3203</v>
      </c>
      <c r="D755" s="203">
        <v>122030110</v>
      </c>
      <c r="E755" s="201"/>
      <c r="F755" s="201">
        <v>0</v>
      </c>
      <c r="G755" s="201">
        <v>912</v>
      </c>
      <c r="H755" s="201">
        <f>F755+G755</f>
        <v>912</v>
      </c>
      <c r="I755" s="125"/>
      <c r="J755" s="126"/>
      <c r="K755" s="125"/>
    </row>
    <row r="756" spans="1:11" ht="15">
      <c r="A756" s="130"/>
      <c r="B756" s="254" t="s">
        <v>1165</v>
      </c>
      <c r="C756" s="128"/>
      <c r="D756" s="203"/>
      <c r="E756" s="201"/>
      <c r="F756" s="202">
        <f>SUM(F755)</f>
        <v>0</v>
      </c>
      <c r="G756" s="202">
        <f>SUM(G755)</f>
        <v>912</v>
      </c>
      <c r="H756" s="201">
        <f>F756+G756</f>
        <v>912</v>
      </c>
      <c r="I756" s="125">
        <v>0</v>
      </c>
      <c r="J756" s="126">
        <v>2</v>
      </c>
      <c r="K756" s="125">
        <v>2</v>
      </c>
    </row>
    <row r="757" spans="1:11" ht="15">
      <c r="A757" s="130">
        <v>77</v>
      </c>
      <c r="B757" s="254" t="s">
        <v>3202</v>
      </c>
      <c r="C757" s="137" t="s">
        <v>3201</v>
      </c>
      <c r="D757" s="203">
        <v>122030106</v>
      </c>
      <c r="E757" s="201"/>
      <c r="F757" s="201">
        <v>339</v>
      </c>
      <c r="G757" s="201">
        <v>266</v>
      </c>
      <c r="H757" s="201">
        <f>F757+G757</f>
        <v>605</v>
      </c>
      <c r="I757" s="125"/>
      <c r="J757" s="126"/>
      <c r="K757" s="125"/>
    </row>
    <row r="758" spans="1:11" ht="15">
      <c r="A758" s="130"/>
      <c r="B758" s="254" t="s">
        <v>1165</v>
      </c>
      <c r="C758" s="137" t="s">
        <v>3201</v>
      </c>
      <c r="D758" s="203">
        <v>122030107</v>
      </c>
      <c r="E758" s="201"/>
      <c r="F758" s="201">
        <v>115</v>
      </c>
      <c r="G758" s="201">
        <v>88</v>
      </c>
      <c r="H758" s="201">
        <f>F758+G758</f>
        <v>203</v>
      </c>
      <c r="I758" s="125"/>
      <c r="J758" s="126"/>
      <c r="K758" s="125"/>
    </row>
    <row r="759" spans="1:11" ht="15">
      <c r="A759" s="130"/>
      <c r="B759" s="254" t="s">
        <v>1165</v>
      </c>
      <c r="C759" s="137" t="s">
        <v>3200</v>
      </c>
      <c r="D759" s="203">
        <v>122030111</v>
      </c>
      <c r="E759" s="201"/>
      <c r="F759" s="201">
        <v>343</v>
      </c>
      <c r="G759" s="201">
        <v>277</v>
      </c>
      <c r="H759" s="201">
        <f>F759+G759</f>
        <v>620</v>
      </c>
      <c r="I759" s="125"/>
      <c r="J759" s="126"/>
      <c r="K759" s="125"/>
    </row>
    <row r="760" spans="1:11" ht="15">
      <c r="A760" s="130"/>
      <c r="B760" s="254" t="s">
        <v>1165</v>
      </c>
      <c r="C760" s="128"/>
      <c r="D760" s="203"/>
      <c r="E760" s="201"/>
      <c r="F760" s="202">
        <f>SUM(F757:F759)</f>
        <v>797</v>
      </c>
      <c r="G760" s="202">
        <f>SUM(G757:G759)</f>
        <v>631</v>
      </c>
      <c r="H760" s="201">
        <f>F760+G760</f>
        <v>1428</v>
      </c>
      <c r="I760" s="125">
        <v>2</v>
      </c>
      <c r="J760" s="126">
        <v>2</v>
      </c>
      <c r="K760" s="125">
        <v>4</v>
      </c>
    </row>
    <row r="761" spans="1:11" ht="30">
      <c r="A761" s="130">
        <v>78</v>
      </c>
      <c r="B761" s="254" t="s">
        <v>3199</v>
      </c>
      <c r="C761" s="137" t="s">
        <v>3198</v>
      </c>
      <c r="D761" s="203">
        <v>122030201</v>
      </c>
      <c r="E761" s="201"/>
      <c r="F761" s="201">
        <v>626</v>
      </c>
      <c r="G761" s="201">
        <v>568</v>
      </c>
      <c r="H761" s="201">
        <f>F761+G761</f>
        <v>1194</v>
      </c>
      <c r="I761" s="125"/>
      <c r="J761" s="126"/>
      <c r="K761" s="125"/>
    </row>
    <row r="762" spans="1:11" ht="15">
      <c r="A762" s="130"/>
      <c r="B762" s="254" t="s">
        <v>1165</v>
      </c>
      <c r="C762" s="128"/>
      <c r="D762" s="203"/>
      <c r="E762" s="201"/>
      <c r="F762" s="202">
        <f>SUM(F761)</f>
        <v>626</v>
      </c>
      <c r="G762" s="202">
        <f>SUM(G761)</f>
        <v>568</v>
      </c>
      <c r="H762" s="201">
        <f>F762+G762</f>
        <v>1194</v>
      </c>
      <c r="I762" s="125">
        <v>2</v>
      </c>
      <c r="J762" s="126">
        <v>2</v>
      </c>
      <c r="K762" s="125">
        <v>4</v>
      </c>
    </row>
    <row r="763" spans="1:11" ht="30">
      <c r="A763" s="130">
        <v>79</v>
      </c>
      <c r="B763" s="254" t="s">
        <v>3197</v>
      </c>
      <c r="C763" s="137" t="s">
        <v>3196</v>
      </c>
      <c r="D763" s="203">
        <v>122030105</v>
      </c>
      <c r="E763" s="201"/>
      <c r="F763" s="201">
        <v>182</v>
      </c>
      <c r="G763" s="201">
        <v>151</v>
      </c>
      <c r="H763" s="201">
        <f>F763+G763</f>
        <v>333</v>
      </c>
      <c r="I763" s="125"/>
      <c r="J763" s="126"/>
      <c r="K763" s="125"/>
    </row>
    <row r="764" spans="1:11" ht="15">
      <c r="A764" s="111"/>
      <c r="B764" s="254" t="s">
        <v>1165</v>
      </c>
      <c r="C764" s="137" t="s">
        <v>3195</v>
      </c>
      <c r="D764" s="203">
        <v>122030112</v>
      </c>
      <c r="E764" s="201"/>
      <c r="F764" s="201">
        <v>808</v>
      </c>
      <c r="G764" s="201">
        <v>678</v>
      </c>
      <c r="H764" s="201">
        <f>F764+G764</f>
        <v>1486</v>
      </c>
      <c r="I764" s="125"/>
      <c r="J764" s="126"/>
      <c r="K764" s="125"/>
    </row>
    <row r="765" spans="1:11" ht="15">
      <c r="A765" s="130"/>
      <c r="B765" s="254" t="s">
        <v>1165</v>
      </c>
      <c r="C765" s="137" t="s">
        <v>3195</v>
      </c>
      <c r="D765" s="203">
        <v>122030113</v>
      </c>
      <c r="E765" s="201"/>
      <c r="F765" s="201">
        <v>193</v>
      </c>
      <c r="G765" s="201">
        <v>148</v>
      </c>
      <c r="H765" s="201">
        <f>F765+G765</f>
        <v>341</v>
      </c>
      <c r="I765" s="125"/>
      <c r="J765" s="126"/>
      <c r="K765" s="125"/>
    </row>
    <row r="766" spans="1:11" ht="15">
      <c r="A766" s="130"/>
      <c r="B766" s="254" t="s">
        <v>1165</v>
      </c>
      <c r="C766" s="112"/>
      <c r="D766" s="117"/>
      <c r="E766" s="113"/>
      <c r="F766" s="221">
        <f>SUM(F763:F765)</f>
        <v>1183</v>
      </c>
      <c r="G766" s="221">
        <f>SUM(G763:G765)</f>
        <v>977</v>
      </c>
      <c r="H766" s="201">
        <f>F766+G766</f>
        <v>2160</v>
      </c>
      <c r="I766" s="125">
        <v>2</v>
      </c>
      <c r="J766" s="126">
        <v>2</v>
      </c>
      <c r="K766" s="125">
        <v>4</v>
      </c>
    </row>
    <row r="767" spans="1:11" ht="30">
      <c r="A767" s="130">
        <v>80</v>
      </c>
      <c r="B767" s="254" t="s">
        <v>3194</v>
      </c>
      <c r="C767" s="137" t="s">
        <v>3193</v>
      </c>
      <c r="D767" s="203">
        <v>122030202</v>
      </c>
      <c r="E767" s="201"/>
      <c r="F767" s="201">
        <v>510</v>
      </c>
      <c r="G767" s="201">
        <v>446</v>
      </c>
      <c r="H767" s="201">
        <f>F767+G767</f>
        <v>956</v>
      </c>
      <c r="I767" s="125"/>
      <c r="J767" s="126"/>
      <c r="K767" s="125"/>
    </row>
    <row r="768" spans="1:11" ht="15">
      <c r="A768" s="130"/>
      <c r="B768" s="254" t="s">
        <v>1165</v>
      </c>
      <c r="C768" s="137" t="s">
        <v>3192</v>
      </c>
      <c r="D768" s="203">
        <v>122030203</v>
      </c>
      <c r="E768" s="201"/>
      <c r="F768" s="201">
        <v>246</v>
      </c>
      <c r="G768" s="201">
        <v>219</v>
      </c>
      <c r="H768" s="201">
        <f>F768+G768</f>
        <v>465</v>
      </c>
      <c r="I768" s="125"/>
      <c r="J768" s="126"/>
      <c r="K768" s="125"/>
    </row>
    <row r="769" spans="1:11" ht="15">
      <c r="A769" s="130"/>
      <c r="B769" s="254" t="s">
        <v>1165</v>
      </c>
      <c r="C769" s="128"/>
      <c r="D769" s="203"/>
      <c r="E769" s="201"/>
      <c r="F769" s="202">
        <f>SUM(F767:F768)</f>
        <v>756</v>
      </c>
      <c r="G769" s="202">
        <f>SUM(G767:G768)</f>
        <v>665</v>
      </c>
      <c r="H769" s="201">
        <f>F769+G769</f>
        <v>1421</v>
      </c>
      <c r="I769" s="125">
        <v>2</v>
      </c>
      <c r="J769" s="126">
        <v>2</v>
      </c>
      <c r="K769" s="125">
        <v>4</v>
      </c>
    </row>
    <row r="770" spans="1:11" ht="30">
      <c r="A770" s="130">
        <v>81</v>
      </c>
      <c r="B770" s="254" t="s">
        <v>3191</v>
      </c>
      <c r="C770" s="137" t="s">
        <v>3190</v>
      </c>
      <c r="D770" s="203">
        <v>122030303</v>
      </c>
      <c r="E770" s="201"/>
      <c r="F770" s="201">
        <v>502</v>
      </c>
      <c r="G770" s="201">
        <v>391</v>
      </c>
      <c r="H770" s="201">
        <f>F770+G770</f>
        <v>893</v>
      </c>
      <c r="I770" s="125"/>
      <c r="J770" s="126"/>
      <c r="K770" s="125"/>
    </row>
    <row r="771" spans="1:11" ht="15">
      <c r="A771" s="130"/>
      <c r="B771" s="254" t="s">
        <v>1165</v>
      </c>
      <c r="C771" s="137" t="s">
        <v>3189</v>
      </c>
      <c r="D771" s="203">
        <v>122030404</v>
      </c>
      <c r="E771" s="201"/>
      <c r="F771" s="201">
        <v>265</v>
      </c>
      <c r="G771" s="201">
        <v>252</v>
      </c>
      <c r="H771" s="201">
        <f>F771+G771</f>
        <v>517</v>
      </c>
      <c r="I771" s="125"/>
      <c r="J771" s="126"/>
      <c r="K771" s="125"/>
    </row>
    <row r="772" spans="1:11" ht="15">
      <c r="A772" s="130"/>
      <c r="B772" s="254" t="s">
        <v>1165</v>
      </c>
      <c r="C772" s="137" t="s">
        <v>3188</v>
      </c>
      <c r="D772" s="203">
        <v>122030405</v>
      </c>
      <c r="E772" s="201"/>
      <c r="F772" s="201">
        <v>57</v>
      </c>
      <c r="G772" s="201">
        <v>43</v>
      </c>
      <c r="H772" s="201">
        <f>F772+G772</f>
        <v>100</v>
      </c>
      <c r="I772" s="125"/>
      <c r="J772" s="126"/>
      <c r="K772" s="125"/>
    </row>
    <row r="773" spans="1:11" ht="15">
      <c r="A773" s="130"/>
      <c r="B773" s="254" t="s">
        <v>1165</v>
      </c>
      <c r="C773" s="128"/>
      <c r="D773" s="203"/>
      <c r="E773" s="201"/>
      <c r="F773" s="202">
        <f>SUM(F770:F772)</f>
        <v>824</v>
      </c>
      <c r="G773" s="202">
        <f>SUM(G770:G772)</f>
        <v>686</v>
      </c>
      <c r="H773" s="201">
        <f>F773+G773</f>
        <v>1510</v>
      </c>
      <c r="I773" s="125">
        <v>2</v>
      </c>
      <c r="J773" s="126">
        <v>2</v>
      </c>
      <c r="K773" s="125">
        <v>4</v>
      </c>
    </row>
    <row r="774" spans="1:11" ht="15">
      <c r="A774" s="130">
        <v>82</v>
      </c>
      <c r="B774" s="254" t="s">
        <v>3187</v>
      </c>
      <c r="C774" s="137" t="s">
        <v>3186</v>
      </c>
      <c r="D774" s="203">
        <v>122030302</v>
      </c>
      <c r="E774" s="201"/>
      <c r="F774" s="201">
        <v>296</v>
      </c>
      <c r="G774" s="201">
        <v>288</v>
      </c>
      <c r="H774" s="201">
        <f>F774+G774</f>
        <v>584</v>
      </c>
      <c r="I774" s="125"/>
      <c r="J774" s="126"/>
      <c r="K774" s="125"/>
    </row>
    <row r="775" spans="1:11" ht="15">
      <c r="A775" s="111"/>
      <c r="B775" s="254" t="s">
        <v>1165</v>
      </c>
      <c r="C775" s="137" t="s">
        <v>3185</v>
      </c>
      <c r="D775" s="203">
        <v>122030402</v>
      </c>
      <c r="E775" s="201"/>
      <c r="F775" s="201">
        <v>246</v>
      </c>
      <c r="G775" s="201">
        <v>214</v>
      </c>
      <c r="H775" s="201">
        <f>F775+G775</f>
        <v>460</v>
      </c>
      <c r="I775" s="125"/>
      <c r="J775" s="126"/>
      <c r="K775" s="125"/>
    </row>
    <row r="776" spans="1:11" ht="15">
      <c r="A776" s="130"/>
      <c r="B776" s="254" t="s">
        <v>1165</v>
      </c>
      <c r="C776" s="112"/>
      <c r="D776" s="117"/>
      <c r="E776" s="113"/>
      <c r="F776" s="221">
        <f>SUM(F774:F775)</f>
        <v>542</v>
      </c>
      <c r="G776" s="221">
        <f>SUM(G774:G775)</f>
        <v>502</v>
      </c>
      <c r="H776" s="201">
        <f>F776+G776</f>
        <v>1044</v>
      </c>
      <c r="I776" s="125">
        <v>1</v>
      </c>
      <c r="J776" s="126">
        <v>1</v>
      </c>
      <c r="K776" s="125">
        <v>2</v>
      </c>
    </row>
    <row r="777" spans="1:11" ht="15">
      <c r="A777" s="130">
        <v>83</v>
      </c>
      <c r="B777" s="254" t="s">
        <v>3184</v>
      </c>
      <c r="C777" s="128" t="s">
        <v>3183</v>
      </c>
      <c r="D777" s="203">
        <v>122030301</v>
      </c>
      <c r="E777" s="201"/>
      <c r="F777" s="201">
        <v>491</v>
      </c>
      <c r="G777" s="201">
        <v>400</v>
      </c>
      <c r="H777" s="201">
        <f>F777+G777</f>
        <v>891</v>
      </c>
      <c r="I777" s="125"/>
      <c r="J777" s="126"/>
      <c r="K777" s="125"/>
    </row>
    <row r="778" spans="1:11" ht="15">
      <c r="A778" s="111"/>
      <c r="B778" s="254" t="s">
        <v>1165</v>
      </c>
      <c r="C778" s="137" t="s">
        <v>3182</v>
      </c>
      <c r="D778" s="203">
        <v>122030412</v>
      </c>
      <c r="E778" s="201"/>
      <c r="F778" s="201">
        <v>122</v>
      </c>
      <c r="G778" s="201">
        <v>105</v>
      </c>
      <c r="H778" s="201">
        <f>F778+G778</f>
        <v>227</v>
      </c>
      <c r="I778" s="125"/>
      <c r="J778" s="126"/>
      <c r="K778" s="125"/>
    </row>
    <row r="779" spans="1:11" ht="15">
      <c r="A779" s="130"/>
      <c r="B779" s="254" t="s">
        <v>1165</v>
      </c>
      <c r="C779" s="137" t="s">
        <v>3181</v>
      </c>
      <c r="D779" s="203">
        <v>122030415</v>
      </c>
      <c r="E779" s="201"/>
      <c r="F779" s="201">
        <v>300</v>
      </c>
      <c r="G779" s="201">
        <v>248</v>
      </c>
      <c r="H779" s="201">
        <f>F779+G779</f>
        <v>548</v>
      </c>
      <c r="I779" s="125"/>
      <c r="J779" s="126"/>
      <c r="K779" s="125"/>
    </row>
    <row r="780" spans="1:11" ht="15">
      <c r="A780" s="130"/>
      <c r="B780" s="254" t="s">
        <v>1165</v>
      </c>
      <c r="C780" s="112"/>
      <c r="D780" s="117"/>
      <c r="E780" s="113"/>
      <c r="F780" s="221">
        <f>SUM(F777:F779)</f>
        <v>913</v>
      </c>
      <c r="G780" s="221">
        <f>SUM(G777:G779)</f>
        <v>753</v>
      </c>
      <c r="H780" s="201">
        <f>F780+G780</f>
        <v>1666</v>
      </c>
      <c r="I780" s="125">
        <v>2</v>
      </c>
      <c r="J780" s="126">
        <v>2</v>
      </c>
      <c r="K780" s="125">
        <v>4</v>
      </c>
    </row>
    <row r="781" spans="1:11" ht="15">
      <c r="A781" s="130">
        <v>84</v>
      </c>
      <c r="B781" s="254" t="s">
        <v>3178</v>
      </c>
      <c r="C781" s="128" t="s">
        <v>3180</v>
      </c>
      <c r="D781" s="203">
        <v>122030406</v>
      </c>
      <c r="E781" s="201"/>
      <c r="F781" s="201">
        <v>333</v>
      </c>
      <c r="G781" s="201">
        <v>336</v>
      </c>
      <c r="H781" s="201">
        <f>F781+G781</f>
        <v>669</v>
      </c>
      <c r="I781" s="125"/>
      <c r="J781" s="126"/>
      <c r="K781" s="125"/>
    </row>
    <row r="782" spans="1:11" ht="15">
      <c r="A782" s="130"/>
      <c r="B782" s="254" t="s">
        <v>1165</v>
      </c>
      <c r="C782" s="137" t="s">
        <v>3179</v>
      </c>
      <c r="D782" s="203">
        <v>122030407</v>
      </c>
      <c r="E782" s="201"/>
      <c r="F782" s="201">
        <v>205</v>
      </c>
      <c r="G782" s="201">
        <v>161</v>
      </c>
      <c r="H782" s="201">
        <f>F782+G782</f>
        <v>366</v>
      </c>
      <c r="I782" s="125"/>
      <c r="J782" s="126"/>
      <c r="K782" s="125"/>
    </row>
    <row r="783" spans="1:11" ht="15">
      <c r="A783" s="130"/>
      <c r="B783" s="254" t="s">
        <v>1165</v>
      </c>
      <c r="C783" s="128"/>
      <c r="D783" s="203"/>
      <c r="E783" s="201"/>
      <c r="F783" s="202">
        <f>SUM(F781:F782)</f>
        <v>538</v>
      </c>
      <c r="G783" s="202">
        <f>SUM(G781:G782)</f>
        <v>497</v>
      </c>
      <c r="H783" s="201">
        <f>F783+G783</f>
        <v>1035</v>
      </c>
      <c r="I783" s="125">
        <v>1</v>
      </c>
      <c r="J783" s="126">
        <v>1</v>
      </c>
      <c r="K783" s="125">
        <v>2</v>
      </c>
    </row>
    <row r="784" spans="1:11" ht="15">
      <c r="A784" s="130">
        <v>85</v>
      </c>
      <c r="B784" s="254" t="s">
        <v>3178</v>
      </c>
      <c r="C784" s="137" t="s">
        <v>3177</v>
      </c>
      <c r="D784" s="203">
        <v>122030401</v>
      </c>
      <c r="E784" s="201"/>
      <c r="F784" s="201">
        <v>367</v>
      </c>
      <c r="G784" s="201">
        <v>313</v>
      </c>
      <c r="H784" s="201">
        <f>F784+G784</f>
        <v>680</v>
      </c>
      <c r="I784" s="125"/>
      <c r="J784" s="126"/>
      <c r="K784" s="125"/>
    </row>
    <row r="785" spans="1:11" ht="15">
      <c r="A785" s="130"/>
      <c r="B785" s="254" t="s">
        <v>1165</v>
      </c>
      <c r="C785" s="137" t="s">
        <v>3176</v>
      </c>
      <c r="D785" s="203">
        <v>122030410</v>
      </c>
      <c r="E785" s="201"/>
      <c r="F785" s="201">
        <v>146</v>
      </c>
      <c r="G785" s="201">
        <v>124</v>
      </c>
      <c r="H785" s="201">
        <f>F785+G785</f>
        <v>270</v>
      </c>
      <c r="I785" s="125"/>
      <c r="J785" s="126"/>
      <c r="K785" s="125"/>
    </row>
    <row r="786" spans="1:11" ht="15">
      <c r="A786" s="130"/>
      <c r="B786" s="254" t="s">
        <v>1165</v>
      </c>
      <c r="C786" s="137" t="s">
        <v>3175</v>
      </c>
      <c r="D786" s="203">
        <v>122030411</v>
      </c>
      <c r="E786" s="201"/>
      <c r="F786" s="201">
        <v>142</v>
      </c>
      <c r="G786" s="201">
        <v>117</v>
      </c>
      <c r="H786" s="201">
        <f>F786+G786</f>
        <v>259</v>
      </c>
      <c r="I786" s="125"/>
      <c r="J786" s="126"/>
      <c r="K786" s="125"/>
    </row>
    <row r="787" spans="1:11" ht="15">
      <c r="A787" s="130"/>
      <c r="B787" s="254" t="s">
        <v>1165</v>
      </c>
      <c r="C787" s="128" t="s">
        <v>3174</v>
      </c>
      <c r="D787" s="203">
        <v>122030413</v>
      </c>
      <c r="E787" s="201"/>
      <c r="F787" s="201">
        <v>166</v>
      </c>
      <c r="G787" s="201">
        <v>133</v>
      </c>
      <c r="H787" s="201">
        <f>F787+G787</f>
        <v>299</v>
      </c>
      <c r="I787" s="125"/>
      <c r="J787" s="126"/>
      <c r="K787" s="125"/>
    </row>
    <row r="788" spans="1:11" ht="15">
      <c r="A788" s="130"/>
      <c r="B788" s="254" t="s">
        <v>1165</v>
      </c>
      <c r="C788" s="128" t="s">
        <v>3174</v>
      </c>
      <c r="D788" s="203">
        <v>122030414</v>
      </c>
      <c r="E788" s="201"/>
      <c r="F788" s="201">
        <v>46</v>
      </c>
      <c r="G788" s="201">
        <v>40</v>
      </c>
      <c r="H788" s="201">
        <f>F788+G788</f>
        <v>86</v>
      </c>
      <c r="I788" s="125"/>
      <c r="J788" s="126"/>
      <c r="K788" s="125"/>
    </row>
    <row r="789" spans="1:11" ht="15">
      <c r="A789" s="130"/>
      <c r="B789" s="254" t="s">
        <v>1165</v>
      </c>
      <c r="C789" s="128"/>
      <c r="D789" s="203"/>
      <c r="E789" s="201"/>
      <c r="F789" s="202">
        <f>SUM(F784:F788)</f>
        <v>867</v>
      </c>
      <c r="G789" s="202">
        <f>SUM(G784:G788)</f>
        <v>727</v>
      </c>
      <c r="H789" s="201">
        <f>F789+G789</f>
        <v>1594</v>
      </c>
      <c r="I789" s="125">
        <v>2</v>
      </c>
      <c r="J789" s="126">
        <v>1</v>
      </c>
      <c r="K789" s="125">
        <v>3</v>
      </c>
    </row>
    <row r="790" spans="1:11" ht="15">
      <c r="A790" s="130">
        <v>86</v>
      </c>
      <c r="B790" s="254" t="s">
        <v>3173</v>
      </c>
      <c r="C790" s="137" t="s">
        <v>3172</v>
      </c>
      <c r="D790" s="203">
        <v>122030403</v>
      </c>
      <c r="E790" s="201"/>
      <c r="F790" s="201">
        <v>121</v>
      </c>
      <c r="G790" s="201">
        <v>106</v>
      </c>
      <c r="H790" s="201">
        <f>F790+G790</f>
        <v>227</v>
      </c>
      <c r="I790" s="125"/>
      <c r="J790" s="126"/>
      <c r="K790" s="125"/>
    </row>
    <row r="791" spans="1:11" ht="15">
      <c r="A791" s="111"/>
      <c r="B791" s="254" t="s">
        <v>1165</v>
      </c>
      <c r="C791" s="128" t="s">
        <v>3171</v>
      </c>
      <c r="D791" s="203">
        <v>122030408</v>
      </c>
      <c r="E791" s="201"/>
      <c r="F791" s="201">
        <v>152</v>
      </c>
      <c r="G791" s="201">
        <v>122</v>
      </c>
      <c r="H791" s="201">
        <f>F791+G791</f>
        <v>274</v>
      </c>
      <c r="I791" s="125"/>
      <c r="J791" s="126"/>
      <c r="K791" s="125"/>
    </row>
    <row r="792" spans="1:11" ht="15">
      <c r="A792" s="130"/>
      <c r="B792" s="254" t="s">
        <v>1165</v>
      </c>
      <c r="C792" s="128" t="s">
        <v>3170</v>
      </c>
      <c r="D792" s="203">
        <v>122030409</v>
      </c>
      <c r="E792" s="201"/>
      <c r="F792" s="201">
        <v>137</v>
      </c>
      <c r="G792" s="201">
        <v>118</v>
      </c>
      <c r="H792" s="201">
        <f>F792+G792</f>
        <v>255</v>
      </c>
      <c r="I792" s="125"/>
      <c r="J792" s="126"/>
      <c r="K792" s="125"/>
    </row>
    <row r="793" spans="1:11" ht="15">
      <c r="A793" s="130"/>
      <c r="B793" s="254" t="s">
        <v>1165</v>
      </c>
      <c r="C793" s="128" t="s">
        <v>3169</v>
      </c>
      <c r="D793" s="203">
        <v>122030502</v>
      </c>
      <c r="E793" s="201"/>
      <c r="F793" s="201">
        <v>498</v>
      </c>
      <c r="G793" s="201">
        <v>445</v>
      </c>
      <c r="H793" s="201">
        <f>F793+G793</f>
        <v>943</v>
      </c>
      <c r="I793" s="125"/>
      <c r="J793" s="126"/>
      <c r="K793" s="125"/>
    </row>
    <row r="794" spans="1:11" ht="15">
      <c r="A794" s="130"/>
      <c r="B794" s="254" t="s">
        <v>1165</v>
      </c>
      <c r="C794" s="128"/>
      <c r="D794" s="203"/>
      <c r="E794" s="201"/>
      <c r="F794" s="202">
        <f>SUM(F790:F793)</f>
        <v>908</v>
      </c>
      <c r="G794" s="202">
        <f>SUM(G790:G793)</f>
        <v>791</v>
      </c>
      <c r="H794" s="201">
        <f>F794+G794</f>
        <v>1699</v>
      </c>
      <c r="I794" s="125">
        <v>2</v>
      </c>
      <c r="J794" s="126">
        <v>2</v>
      </c>
      <c r="K794" s="125">
        <v>4</v>
      </c>
    </row>
    <row r="795" spans="1:11" ht="15">
      <c r="A795" s="130">
        <v>87</v>
      </c>
      <c r="B795" s="254" t="s">
        <v>3168</v>
      </c>
      <c r="C795" s="222" t="s">
        <v>3167</v>
      </c>
      <c r="D795" s="203">
        <v>122030503</v>
      </c>
      <c r="E795" s="201"/>
      <c r="F795" s="201">
        <v>192</v>
      </c>
      <c r="G795" s="201">
        <v>172</v>
      </c>
      <c r="H795" s="201">
        <f>F795+G795</f>
        <v>364</v>
      </c>
      <c r="I795" s="125"/>
      <c r="J795" s="126"/>
      <c r="K795" s="125"/>
    </row>
    <row r="796" spans="1:11" ht="15">
      <c r="A796" s="130"/>
      <c r="B796" s="254" t="s">
        <v>1165</v>
      </c>
      <c r="C796" s="137" t="s">
        <v>3166</v>
      </c>
      <c r="D796" s="203">
        <v>122030504</v>
      </c>
      <c r="E796" s="201"/>
      <c r="F796" s="201">
        <v>444</v>
      </c>
      <c r="G796" s="201">
        <v>370</v>
      </c>
      <c r="H796" s="201">
        <f>F796+G796</f>
        <v>814</v>
      </c>
      <c r="I796" s="125"/>
      <c r="J796" s="126"/>
      <c r="K796" s="125"/>
    </row>
    <row r="797" spans="1:11" ht="15">
      <c r="A797" s="130"/>
      <c r="B797" s="254" t="s">
        <v>1165</v>
      </c>
      <c r="C797" s="137" t="s">
        <v>3165</v>
      </c>
      <c r="D797" s="203">
        <v>122030607</v>
      </c>
      <c r="E797" s="201"/>
      <c r="F797" s="201">
        <v>136</v>
      </c>
      <c r="G797" s="201">
        <v>99</v>
      </c>
      <c r="H797" s="201">
        <f>F797+G797</f>
        <v>235</v>
      </c>
      <c r="I797" s="125"/>
      <c r="J797" s="126"/>
      <c r="K797" s="125"/>
    </row>
    <row r="798" spans="1:11" ht="15">
      <c r="A798" s="130"/>
      <c r="B798" s="254" t="s">
        <v>1165</v>
      </c>
      <c r="C798" s="128"/>
      <c r="D798" s="203"/>
      <c r="E798" s="201"/>
      <c r="F798" s="202">
        <f>SUM(F795:F797)</f>
        <v>772</v>
      </c>
      <c r="G798" s="202">
        <f>SUM(G795:G797)</f>
        <v>641</v>
      </c>
      <c r="H798" s="201">
        <f>F798+G798</f>
        <v>1413</v>
      </c>
      <c r="I798" s="125">
        <v>2</v>
      </c>
      <c r="J798" s="126">
        <v>2</v>
      </c>
      <c r="K798" s="125">
        <v>4</v>
      </c>
    </row>
    <row r="799" spans="1:11" ht="15">
      <c r="A799" s="130">
        <v>88</v>
      </c>
      <c r="B799" s="254" t="s">
        <v>3164</v>
      </c>
      <c r="C799" s="128" t="s">
        <v>3163</v>
      </c>
      <c r="D799" s="203">
        <v>122030505</v>
      </c>
      <c r="E799" s="201"/>
      <c r="F799" s="201">
        <v>179</v>
      </c>
      <c r="G799" s="201">
        <v>168</v>
      </c>
      <c r="H799" s="201">
        <f>F799+G799</f>
        <v>347</v>
      </c>
      <c r="I799" s="125"/>
      <c r="J799" s="126"/>
      <c r="K799" s="125"/>
    </row>
    <row r="800" spans="1:11" ht="15">
      <c r="A800" s="111"/>
      <c r="B800" s="254" t="s">
        <v>1165</v>
      </c>
      <c r="C800" s="128" t="s">
        <v>3162</v>
      </c>
      <c r="D800" s="203">
        <v>122030506</v>
      </c>
      <c r="E800" s="201"/>
      <c r="F800" s="201">
        <v>742</v>
      </c>
      <c r="G800" s="201">
        <v>674</v>
      </c>
      <c r="H800" s="201">
        <f>F800+G800</f>
        <v>1416</v>
      </c>
      <c r="I800" s="125"/>
      <c r="J800" s="126"/>
      <c r="K800" s="125"/>
    </row>
    <row r="801" spans="1:11" ht="15">
      <c r="A801" s="130"/>
      <c r="B801" s="254" t="s">
        <v>1165</v>
      </c>
      <c r="C801" s="112"/>
      <c r="D801" s="117"/>
      <c r="E801" s="113"/>
      <c r="F801" s="221">
        <f>SUM(F799:F800)</f>
        <v>921</v>
      </c>
      <c r="G801" s="221">
        <f>SUM(G799:G800)</f>
        <v>842</v>
      </c>
      <c r="H801" s="201">
        <f>F801+G801</f>
        <v>1763</v>
      </c>
      <c r="I801" s="125">
        <v>2</v>
      </c>
      <c r="J801" s="126">
        <v>2</v>
      </c>
      <c r="K801" s="125">
        <v>4</v>
      </c>
    </row>
    <row r="802" spans="1:11" ht="15">
      <c r="A802" s="130">
        <v>89</v>
      </c>
      <c r="B802" s="254" t="s">
        <v>3161</v>
      </c>
      <c r="C802" s="137" t="s">
        <v>3160</v>
      </c>
      <c r="D802" s="203">
        <v>122030603</v>
      </c>
      <c r="E802" s="201"/>
      <c r="F802" s="201">
        <v>184</v>
      </c>
      <c r="G802" s="201">
        <v>170</v>
      </c>
      <c r="H802" s="201">
        <f>F802+G802</f>
        <v>354</v>
      </c>
      <c r="I802" s="125"/>
      <c r="J802" s="126"/>
      <c r="K802" s="125"/>
    </row>
    <row r="803" spans="1:11" ht="15">
      <c r="A803" s="130"/>
      <c r="B803" s="254" t="s">
        <v>1165</v>
      </c>
      <c r="C803" s="137" t="s">
        <v>3159</v>
      </c>
      <c r="D803" s="203">
        <v>122030604</v>
      </c>
      <c r="E803" s="201"/>
      <c r="F803" s="201">
        <v>833</v>
      </c>
      <c r="G803" s="201">
        <v>706</v>
      </c>
      <c r="H803" s="201">
        <f>F803+G803</f>
        <v>1539</v>
      </c>
      <c r="I803" s="125"/>
      <c r="J803" s="126"/>
      <c r="K803" s="125"/>
    </row>
    <row r="804" spans="1:11" ht="15">
      <c r="A804" s="130"/>
      <c r="B804" s="254" t="s">
        <v>1165</v>
      </c>
      <c r="C804" s="128"/>
      <c r="D804" s="203"/>
      <c r="E804" s="201"/>
      <c r="F804" s="202">
        <f>SUM(F802:F803)</f>
        <v>1017</v>
      </c>
      <c r="G804" s="202">
        <f>SUM(G802:G803)</f>
        <v>876</v>
      </c>
      <c r="H804" s="201">
        <f>F804+G804</f>
        <v>1893</v>
      </c>
      <c r="I804" s="125">
        <v>1</v>
      </c>
      <c r="J804" s="126">
        <v>1</v>
      </c>
      <c r="K804" s="125">
        <v>2</v>
      </c>
    </row>
    <row r="805" spans="1:11" ht="15">
      <c r="A805" s="130">
        <v>90</v>
      </c>
      <c r="B805" s="254" t="s">
        <v>3158</v>
      </c>
      <c r="C805" s="137" t="s">
        <v>3157</v>
      </c>
      <c r="D805" s="203">
        <v>122030601</v>
      </c>
      <c r="E805" s="201"/>
      <c r="F805" s="201">
        <v>437</v>
      </c>
      <c r="G805" s="201">
        <v>375</v>
      </c>
      <c r="H805" s="201">
        <f>F805+G805</f>
        <v>812</v>
      </c>
      <c r="I805" s="125"/>
      <c r="J805" s="126"/>
      <c r="K805" s="125"/>
    </row>
    <row r="806" spans="1:11" ht="15">
      <c r="A806" s="130"/>
      <c r="B806" s="254" t="s">
        <v>1165</v>
      </c>
      <c r="C806" s="128" t="s">
        <v>3156</v>
      </c>
      <c r="D806" s="203">
        <v>122030602</v>
      </c>
      <c r="E806" s="201"/>
      <c r="F806" s="201">
        <v>201</v>
      </c>
      <c r="G806" s="201">
        <v>148</v>
      </c>
      <c r="H806" s="201">
        <f>F806+G806</f>
        <v>349</v>
      </c>
      <c r="I806" s="125"/>
      <c r="J806" s="126"/>
      <c r="K806" s="125"/>
    </row>
    <row r="807" spans="1:11" ht="15">
      <c r="A807" s="111"/>
      <c r="B807" s="254" t="s">
        <v>1165</v>
      </c>
      <c r="C807" s="137" t="s">
        <v>3155</v>
      </c>
      <c r="D807" s="203">
        <v>122030608</v>
      </c>
      <c r="E807" s="201"/>
      <c r="F807" s="201">
        <v>346</v>
      </c>
      <c r="G807" s="201">
        <v>270</v>
      </c>
      <c r="H807" s="201">
        <f>F807+G807</f>
        <v>616</v>
      </c>
      <c r="I807" s="125"/>
      <c r="J807" s="126"/>
      <c r="K807" s="125"/>
    </row>
    <row r="808" spans="1:11" ht="15">
      <c r="A808" s="130"/>
      <c r="B808" s="254" t="s">
        <v>1165</v>
      </c>
      <c r="C808" s="137" t="s">
        <v>3154</v>
      </c>
      <c r="D808" s="203">
        <v>122030609</v>
      </c>
      <c r="E808" s="201"/>
      <c r="F808" s="201">
        <v>69</v>
      </c>
      <c r="G808" s="201">
        <v>53</v>
      </c>
      <c r="H808" s="201">
        <f>F808+G808</f>
        <v>122</v>
      </c>
      <c r="I808" s="125"/>
      <c r="J808" s="126"/>
      <c r="K808" s="125"/>
    </row>
    <row r="809" spans="1:11" ht="15">
      <c r="A809" s="130"/>
      <c r="B809" s="254" t="s">
        <v>1165</v>
      </c>
      <c r="C809" s="112"/>
      <c r="D809" s="117"/>
      <c r="E809" s="113"/>
      <c r="F809" s="221">
        <f>SUM(F805:F808)</f>
        <v>1053</v>
      </c>
      <c r="G809" s="221">
        <f>SUM(G805:G808)</f>
        <v>846</v>
      </c>
      <c r="H809" s="201">
        <f>F809+G809</f>
        <v>1899</v>
      </c>
      <c r="I809" s="111">
        <v>2</v>
      </c>
      <c r="J809" s="126">
        <v>2</v>
      </c>
      <c r="K809" s="125">
        <v>4</v>
      </c>
    </row>
    <row r="810" spans="1:11" ht="30">
      <c r="A810" s="130">
        <v>91</v>
      </c>
      <c r="B810" s="254" t="s">
        <v>3153</v>
      </c>
      <c r="C810" s="137" t="s">
        <v>3152</v>
      </c>
      <c r="D810" s="203">
        <v>122030605</v>
      </c>
      <c r="E810" s="201"/>
      <c r="F810" s="201">
        <v>331</v>
      </c>
      <c r="G810" s="201">
        <v>271</v>
      </c>
      <c r="H810" s="201">
        <f>F810+G810</f>
        <v>602</v>
      </c>
      <c r="I810" s="125"/>
      <c r="J810" s="126"/>
      <c r="K810" s="125"/>
    </row>
    <row r="811" spans="1:11" ht="15">
      <c r="A811" s="130"/>
      <c r="B811" s="254" t="s">
        <v>1165</v>
      </c>
      <c r="C811" s="137" t="s">
        <v>3151</v>
      </c>
      <c r="D811" s="203">
        <v>122030606</v>
      </c>
      <c r="E811" s="201"/>
      <c r="F811" s="201">
        <v>205</v>
      </c>
      <c r="G811" s="201">
        <v>152</v>
      </c>
      <c r="H811" s="201">
        <f>F811+G811</f>
        <v>357</v>
      </c>
      <c r="I811" s="125"/>
      <c r="J811" s="126"/>
      <c r="K811" s="125"/>
    </row>
    <row r="812" spans="1:11" ht="15">
      <c r="A812" s="130"/>
      <c r="B812" s="254" t="s">
        <v>1165</v>
      </c>
      <c r="C812" s="137" t="s">
        <v>3150</v>
      </c>
      <c r="D812" s="203">
        <v>122030610</v>
      </c>
      <c r="E812" s="201"/>
      <c r="F812" s="201">
        <v>391</v>
      </c>
      <c r="G812" s="201">
        <v>371</v>
      </c>
      <c r="H812" s="201">
        <f>F812+G812</f>
        <v>762</v>
      </c>
      <c r="I812" s="125"/>
      <c r="J812" s="126"/>
      <c r="K812" s="125"/>
    </row>
    <row r="813" spans="1:11" ht="15">
      <c r="A813" s="130"/>
      <c r="B813" s="254" t="s">
        <v>1165</v>
      </c>
      <c r="C813" s="128"/>
      <c r="D813" s="203"/>
      <c r="E813" s="201"/>
      <c r="F813" s="202">
        <f>SUM(F810:F812)</f>
        <v>927</v>
      </c>
      <c r="G813" s="202">
        <f>SUM(G810:G812)</f>
        <v>794</v>
      </c>
      <c r="H813" s="201">
        <f>F813+G813</f>
        <v>1721</v>
      </c>
      <c r="I813" s="125">
        <v>2</v>
      </c>
      <c r="J813" s="126">
        <v>2</v>
      </c>
      <c r="K813" s="125">
        <v>4</v>
      </c>
    </row>
    <row r="814" spans="1:11" ht="30">
      <c r="A814" s="130">
        <v>92</v>
      </c>
      <c r="B814" s="254" t="s">
        <v>3149</v>
      </c>
      <c r="C814" s="128" t="s">
        <v>3148</v>
      </c>
      <c r="D814" s="203">
        <v>122030204</v>
      </c>
      <c r="E814" s="201"/>
      <c r="F814" s="201">
        <v>36</v>
      </c>
      <c r="G814" s="201">
        <v>24</v>
      </c>
      <c r="H814" s="201">
        <f>F814+G814</f>
        <v>60</v>
      </c>
      <c r="I814" s="125"/>
      <c r="J814" s="126"/>
      <c r="K814" s="125"/>
    </row>
    <row r="815" spans="1:11" ht="15">
      <c r="A815" s="111"/>
      <c r="B815" s="254" t="s">
        <v>1165</v>
      </c>
      <c r="C815" s="137" t="s">
        <v>3147</v>
      </c>
      <c r="D815" s="203">
        <v>122030304</v>
      </c>
      <c r="E815" s="201"/>
      <c r="F815" s="201">
        <v>144</v>
      </c>
      <c r="G815" s="201">
        <v>111</v>
      </c>
      <c r="H815" s="201">
        <f>F815+G815</f>
        <v>255</v>
      </c>
      <c r="I815" s="125"/>
      <c r="J815" s="126"/>
      <c r="K815" s="125"/>
    </row>
    <row r="816" spans="1:11" ht="15">
      <c r="A816" s="130"/>
      <c r="B816" s="254" t="s">
        <v>1165</v>
      </c>
      <c r="C816" s="137" t="s">
        <v>3146</v>
      </c>
      <c r="D816" s="203">
        <v>122030305</v>
      </c>
      <c r="E816" s="201"/>
      <c r="F816" s="201">
        <v>215</v>
      </c>
      <c r="G816" s="201">
        <v>161</v>
      </c>
      <c r="H816" s="201">
        <f>F816+G816</f>
        <v>376</v>
      </c>
      <c r="I816" s="125"/>
      <c r="J816" s="126"/>
      <c r="K816" s="125"/>
    </row>
    <row r="817" spans="1:11" ht="15">
      <c r="A817" s="130"/>
      <c r="B817" s="254" t="s">
        <v>1165</v>
      </c>
      <c r="C817" s="137" t="s">
        <v>3145</v>
      </c>
      <c r="D817" s="203">
        <v>122030306</v>
      </c>
      <c r="E817" s="201"/>
      <c r="F817" s="201">
        <v>166</v>
      </c>
      <c r="G817" s="201">
        <v>134</v>
      </c>
      <c r="H817" s="201">
        <f>F817+G817</f>
        <v>300</v>
      </c>
      <c r="I817" s="125"/>
      <c r="J817" s="126"/>
      <c r="K817" s="125"/>
    </row>
    <row r="818" spans="1:11" ht="15">
      <c r="A818" s="130"/>
      <c r="B818" s="254" t="s">
        <v>1165</v>
      </c>
      <c r="C818" s="137" t="s">
        <v>3144</v>
      </c>
      <c r="D818" s="203">
        <v>122030307</v>
      </c>
      <c r="E818" s="201"/>
      <c r="F818" s="201">
        <v>204</v>
      </c>
      <c r="G818" s="201">
        <v>157</v>
      </c>
      <c r="H818" s="201">
        <f>F818+G818</f>
        <v>361</v>
      </c>
      <c r="I818" s="125"/>
      <c r="J818" s="126"/>
      <c r="K818" s="125"/>
    </row>
    <row r="819" spans="1:11" ht="15">
      <c r="A819" s="130"/>
      <c r="B819" s="254" t="s">
        <v>1165</v>
      </c>
      <c r="C819" s="137" t="s">
        <v>3143</v>
      </c>
      <c r="D819" s="203">
        <v>122030308</v>
      </c>
      <c r="E819" s="201"/>
      <c r="F819" s="201">
        <v>63</v>
      </c>
      <c r="G819" s="201">
        <v>43</v>
      </c>
      <c r="H819" s="201">
        <f>F819+G819</f>
        <v>106</v>
      </c>
      <c r="I819" s="125"/>
      <c r="J819" s="126"/>
      <c r="K819" s="125"/>
    </row>
    <row r="820" spans="1:11" ht="15">
      <c r="A820" s="130"/>
      <c r="B820" s="254" t="s">
        <v>1165</v>
      </c>
      <c r="C820" s="128" t="s">
        <v>3142</v>
      </c>
      <c r="D820" s="203">
        <v>122030309</v>
      </c>
      <c r="E820" s="201"/>
      <c r="F820" s="201">
        <v>51</v>
      </c>
      <c r="G820" s="201">
        <v>45</v>
      </c>
      <c r="H820" s="201">
        <f>F820+G820</f>
        <v>96</v>
      </c>
      <c r="I820" s="125"/>
      <c r="J820" s="126"/>
      <c r="K820" s="125"/>
    </row>
    <row r="821" spans="1:11" ht="15">
      <c r="A821" s="130"/>
      <c r="B821" s="254" t="s">
        <v>1165</v>
      </c>
      <c r="C821" s="112"/>
      <c r="D821" s="203"/>
      <c r="E821" s="201"/>
      <c r="F821" s="202">
        <f>SUM(F814:F820)</f>
        <v>879</v>
      </c>
      <c r="G821" s="202">
        <f>SUM(G814:G820)</f>
        <v>675</v>
      </c>
      <c r="H821" s="201">
        <f>F821+G821</f>
        <v>1554</v>
      </c>
      <c r="I821" s="125">
        <v>2</v>
      </c>
      <c r="J821" s="126">
        <v>2</v>
      </c>
      <c r="K821" s="125">
        <v>4</v>
      </c>
    </row>
    <row r="822" spans="1:11" ht="15">
      <c r="A822" s="130">
        <v>93</v>
      </c>
      <c r="B822" s="254" t="s">
        <v>3141</v>
      </c>
      <c r="C822" s="128" t="s">
        <v>3140</v>
      </c>
      <c r="D822" s="203">
        <v>122030501</v>
      </c>
      <c r="E822" s="201"/>
      <c r="F822" s="201">
        <v>176</v>
      </c>
      <c r="G822" s="201">
        <v>151</v>
      </c>
      <c r="H822" s="201">
        <f>F822+G822</f>
        <v>327</v>
      </c>
      <c r="I822" s="125"/>
      <c r="J822" s="126"/>
      <c r="K822" s="125"/>
    </row>
    <row r="823" spans="1:11" ht="15">
      <c r="A823" s="130"/>
      <c r="B823" s="254" t="s">
        <v>1165</v>
      </c>
      <c r="C823" s="137" t="s">
        <v>3139</v>
      </c>
      <c r="D823" s="218">
        <v>122030508</v>
      </c>
      <c r="E823" s="212"/>
      <c r="F823" s="212">
        <v>506</v>
      </c>
      <c r="G823" s="212">
        <v>420</v>
      </c>
      <c r="H823" s="201">
        <f>F823+G823</f>
        <v>926</v>
      </c>
      <c r="I823" s="125"/>
      <c r="J823" s="126"/>
      <c r="K823" s="125"/>
    </row>
    <row r="824" spans="1:11" ht="15">
      <c r="A824" s="130"/>
      <c r="B824" s="254" t="s">
        <v>1165</v>
      </c>
      <c r="C824" s="256"/>
      <c r="D824" s="203"/>
      <c r="E824" s="201"/>
      <c r="F824" s="202">
        <f>SUM(F822:F823)</f>
        <v>682</v>
      </c>
      <c r="G824" s="202">
        <f>SUM(G822:G823)</f>
        <v>571</v>
      </c>
      <c r="H824" s="201">
        <f>F824+G824</f>
        <v>1253</v>
      </c>
      <c r="I824" s="125">
        <v>2</v>
      </c>
      <c r="J824" s="126">
        <v>1</v>
      </c>
      <c r="K824" s="125">
        <v>3</v>
      </c>
    </row>
    <row r="825" spans="1:11" ht="30">
      <c r="A825" s="130">
        <v>94</v>
      </c>
      <c r="B825" s="254" t="s">
        <v>3138</v>
      </c>
      <c r="C825" s="137" t="s">
        <v>3137</v>
      </c>
      <c r="D825" s="203">
        <v>127020201</v>
      </c>
      <c r="E825" s="201"/>
      <c r="F825" s="201">
        <v>181</v>
      </c>
      <c r="G825" s="201">
        <v>158</v>
      </c>
      <c r="H825" s="201">
        <f>F825+G825</f>
        <v>339</v>
      </c>
      <c r="I825" s="125"/>
      <c r="J825" s="126"/>
      <c r="K825" s="125"/>
    </row>
    <row r="826" spans="1:11" ht="15">
      <c r="A826" s="130"/>
      <c r="B826" s="254" t="s">
        <v>1165</v>
      </c>
      <c r="C826" s="137" t="s">
        <v>3136</v>
      </c>
      <c r="D826" s="203">
        <v>127020403</v>
      </c>
      <c r="E826" s="201"/>
      <c r="F826" s="201">
        <v>270</v>
      </c>
      <c r="G826" s="201">
        <v>225</v>
      </c>
      <c r="H826" s="201">
        <f>F826+G826</f>
        <v>495</v>
      </c>
      <c r="I826" s="125"/>
      <c r="J826" s="126"/>
      <c r="K826" s="125"/>
    </row>
    <row r="827" spans="1:11" ht="15">
      <c r="A827" s="130"/>
      <c r="B827" s="254" t="s">
        <v>1165</v>
      </c>
      <c r="C827" s="112"/>
      <c r="D827" s="117"/>
      <c r="E827" s="113"/>
      <c r="F827" s="202">
        <f>SUM(F825:F826)</f>
        <v>451</v>
      </c>
      <c r="G827" s="202">
        <f>SUM(G825:G826)</f>
        <v>383</v>
      </c>
      <c r="H827" s="201">
        <f>F827+G827</f>
        <v>834</v>
      </c>
      <c r="I827" s="125">
        <v>1</v>
      </c>
      <c r="J827" s="126">
        <v>1</v>
      </c>
      <c r="K827" s="125">
        <v>2</v>
      </c>
    </row>
    <row r="828" spans="1:11" ht="15">
      <c r="A828" s="135">
        <v>95</v>
      </c>
      <c r="B828" s="254" t="s">
        <v>3135</v>
      </c>
      <c r="C828" s="137" t="s">
        <v>3131</v>
      </c>
      <c r="D828" s="203">
        <v>127020401</v>
      </c>
      <c r="E828" s="201"/>
      <c r="F828" s="201">
        <v>150</v>
      </c>
      <c r="G828" s="201">
        <v>0</v>
      </c>
      <c r="H828" s="201">
        <f>F828+G828</f>
        <v>150</v>
      </c>
      <c r="I828" s="125"/>
      <c r="J828" s="126"/>
      <c r="K828" s="125"/>
    </row>
    <row r="829" spans="1:11" ht="15">
      <c r="A829" s="130"/>
      <c r="B829" s="254" t="s">
        <v>1165</v>
      </c>
      <c r="C829" s="137" t="s">
        <v>3134</v>
      </c>
      <c r="D829" s="203">
        <v>127020406</v>
      </c>
      <c r="E829" s="201"/>
      <c r="F829" s="201">
        <v>21</v>
      </c>
      <c r="G829" s="201">
        <v>0</v>
      </c>
      <c r="H829" s="201">
        <f>F829+G829</f>
        <v>21</v>
      </c>
      <c r="I829" s="125"/>
      <c r="J829" s="126"/>
      <c r="K829" s="125"/>
    </row>
    <row r="830" spans="1:11" ht="15">
      <c r="A830" s="111"/>
      <c r="B830" s="254" t="s">
        <v>1165</v>
      </c>
      <c r="C830" s="137" t="s">
        <v>3133</v>
      </c>
      <c r="D830" s="203">
        <v>127020407</v>
      </c>
      <c r="E830" s="201"/>
      <c r="F830" s="201">
        <v>868</v>
      </c>
      <c r="G830" s="201">
        <v>0</v>
      </c>
      <c r="H830" s="201">
        <f>F830+G830</f>
        <v>868</v>
      </c>
      <c r="I830" s="125"/>
      <c r="J830" s="126"/>
      <c r="K830" s="125"/>
    </row>
    <row r="831" spans="1:11" ht="15">
      <c r="A831" s="130"/>
      <c r="B831" s="254" t="s">
        <v>1165</v>
      </c>
      <c r="C831" s="112"/>
      <c r="D831" s="117"/>
      <c r="E831" s="113"/>
      <c r="F831" s="221">
        <f>SUM(F828:F830)</f>
        <v>1039</v>
      </c>
      <c r="G831" s="221">
        <f>SUM(G828:G830)</f>
        <v>0</v>
      </c>
      <c r="H831" s="201">
        <f>F831+G831</f>
        <v>1039</v>
      </c>
      <c r="I831" s="125">
        <v>2</v>
      </c>
      <c r="J831" s="126">
        <v>0</v>
      </c>
      <c r="K831" s="125">
        <v>2</v>
      </c>
    </row>
    <row r="832" spans="1:11" ht="15">
      <c r="A832" s="130">
        <v>96</v>
      </c>
      <c r="B832" s="254" t="s">
        <v>3132</v>
      </c>
      <c r="C832" s="137" t="s">
        <v>3131</v>
      </c>
      <c r="D832" s="203">
        <v>127020401</v>
      </c>
      <c r="E832" s="201"/>
      <c r="F832" s="201">
        <v>0</v>
      </c>
      <c r="G832" s="201">
        <v>148</v>
      </c>
      <c r="H832" s="201">
        <f>F832+G832</f>
        <v>148</v>
      </c>
      <c r="I832" s="125"/>
      <c r="J832" s="126"/>
      <c r="K832" s="125"/>
    </row>
    <row r="833" spans="1:11" ht="15">
      <c r="A833" s="130"/>
      <c r="B833" s="254" t="s">
        <v>1165</v>
      </c>
      <c r="C833" s="137" t="s">
        <v>3130</v>
      </c>
      <c r="D833" s="203">
        <v>127020406</v>
      </c>
      <c r="E833" s="201"/>
      <c r="F833" s="201">
        <v>0</v>
      </c>
      <c r="G833" s="201">
        <v>16</v>
      </c>
      <c r="H833" s="201">
        <f>F833+G833</f>
        <v>16</v>
      </c>
      <c r="I833" s="125"/>
      <c r="J833" s="126"/>
      <c r="K833" s="125"/>
    </row>
    <row r="834" spans="1:11" ht="15">
      <c r="A834" s="111"/>
      <c r="B834" s="254" t="s">
        <v>1165</v>
      </c>
      <c r="C834" s="137" t="s">
        <v>3129</v>
      </c>
      <c r="D834" s="203">
        <v>127020407</v>
      </c>
      <c r="E834" s="201"/>
      <c r="F834" s="201">
        <v>0</v>
      </c>
      <c r="G834" s="201">
        <v>813</v>
      </c>
      <c r="H834" s="201">
        <f>F834+G834</f>
        <v>813</v>
      </c>
      <c r="I834" s="125"/>
      <c r="J834" s="126"/>
      <c r="K834" s="125"/>
    </row>
    <row r="835" spans="1:11" ht="15">
      <c r="A835" s="130"/>
      <c r="B835" s="254" t="s">
        <v>1165</v>
      </c>
      <c r="C835" s="112"/>
      <c r="D835" s="117"/>
      <c r="E835" s="113"/>
      <c r="F835" s="221">
        <f>SUM(F832:F834)</f>
        <v>0</v>
      </c>
      <c r="G835" s="221">
        <f>SUM(G832:G834)</f>
        <v>977</v>
      </c>
      <c r="H835" s="201">
        <f>F835+G835</f>
        <v>977</v>
      </c>
      <c r="I835" s="125">
        <v>0</v>
      </c>
      <c r="J835" s="126">
        <v>2</v>
      </c>
      <c r="K835" s="125">
        <v>2</v>
      </c>
    </row>
    <row r="836" spans="1:11" ht="15">
      <c r="A836" s="130">
        <v>97</v>
      </c>
      <c r="B836" s="254" t="s">
        <v>3128</v>
      </c>
      <c r="C836" s="137" t="s">
        <v>3127</v>
      </c>
      <c r="D836" s="203">
        <v>127020203</v>
      </c>
      <c r="E836" s="201"/>
      <c r="F836" s="201">
        <v>421</v>
      </c>
      <c r="G836" s="201">
        <v>330</v>
      </c>
      <c r="H836" s="201">
        <f>F836+G836</f>
        <v>751</v>
      </c>
      <c r="I836" s="125"/>
      <c r="J836" s="126"/>
      <c r="K836" s="125"/>
    </row>
    <row r="837" spans="1:11" ht="15">
      <c r="A837" s="130"/>
      <c r="B837" s="254" t="s">
        <v>1165</v>
      </c>
      <c r="C837" s="137" t="s">
        <v>3126</v>
      </c>
      <c r="D837" s="203">
        <v>127020402</v>
      </c>
      <c r="E837" s="201"/>
      <c r="F837" s="201">
        <v>185</v>
      </c>
      <c r="G837" s="201">
        <v>138</v>
      </c>
      <c r="H837" s="201">
        <f>F837+G837</f>
        <v>323</v>
      </c>
      <c r="I837" s="125"/>
      <c r="J837" s="126"/>
      <c r="K837" s="125"/>
    </row>
    <row r="838" spans="1:11" ht="15">
      <c r="A838" s="130"/>
      <c r="B838" s="254" t="s">
        <v>1165</v>
      </c>
      <c r="C838" s="137" t="s">
        <v>3125</v>
      </c>
      <c r="D838" s="203">
        <v>127020404</v>
      </c>
      <c r="E838" s="201"/>
      <c r="F838" s="201">
        <v>585</v>
      </c>
      <c r="G838" s="201">
        <v>506</v>
      </c>
      <c r="H838" s="201">
        <f>F838+G838</f>
        <v>1091</v>
      </c>
      <c r="I838" s="125"/>
      <c r="J838" s="126"/>
      <c r="K838" s="125"/>
    </row>
    <row r="839" spans="1:11" ht="15">
      <c r="A839" s="130"/>
      <c r="B839" s="254" t="s">
        <v>1165</v>
      </c>
      <c r="C839" s="128"/>
      <c r="D839" s="203"/>
      <c r="E839" s="201"/>
      <c r="F839" s="202">
        <f>SUM(F836:F838)</f>
        <v>1191</v>
      </c>
      <c r="G839" s="202">
        <f>SUM(G836:G838)</f>
        <v>974</v>
      </c>
      <c r="H839" s="201">
        <f>F839+G839</f>
        <v>2165</v>
      </c>
      <c r="I839" s="125">
        <v>2</v>
      </c>
      <c r="J839" s="126">
        <v>2</v>
      </c>
      <c r="K839" s="125">
        <v>4</v>
      </c>
    </row>
    <row r="840" spans="1:11" ht="15">
      <c r="A840" s="130">
        <v>98</v>
      </c>
      <c r="B840" s="254" t="s">
        <v>3124</v>
      </c>
      <c r="C840" s="137" t="s">
        <v>3123</v>
      </c>
      <c r="D840" s="203">
        <v>127020305</v>
      </c>
      <c r="E840" s="201"/>
      <c r="F840" s="201">
        <v>387</v>
      </c>
      <c r="G840" s="201">
        <v>379</v>
      </c>
      <c r="H840" s="201">
        <f>F840+G840</f>
        <v>766</v>
      </c>
      <c r="I840" s="125"/>
      <c r="J840" s="126"/>
      <c r="K840" s="125"/>
    </row>
    <row r="841" spans="1:11" ht="15">
      <c r="A841" s="130"/>
      <c r="B841" s="254" t="s">
        <v>1165</v>
      </c>
      <c r="C841" s="128"/>
      <c r="D841" s="203"/>
      <c r="E841" s="201"/>
      <c r="F841" s="202">
        <f>SUM(F840)</f>
        <v>387</v>
      </c>
      <c r="G841" s="202">
        <f>SUM(G840)</f>
        <v>379</v>
      </c>
      <c r="H841" s="201">
        <f>F841+G841</f>
        <v>766</v>
      </c>
      <c r="I841" s="125">
        <v>1</v>
      </c>
      <c r="J841" s="126">
        <v>1</v>
      </c>
      <c r="K841" s="125">
        <v>2</v>
      </c>
    </row>
    <row r="842" spans="1:11" ht="15">
      <c r="A842" s="130">
        <v>99</v>
      </c>
      <c r="B842" s="254" t="s">
        <v>3122</v>
      </c>
      <c r="C842" s="137" t="s">
        <v>3121</v>
      </c>
      <c r="D842" s="203">
        <v>127020304</v>
      </c>
      <c r="E842" s="201"/>
      <c r="F842" s="201">
        <v>335</v>
      </c>
      <c r="G842" s="201">
        <v>301</v>
      </c>
      <c r="H842" s="201">
        <f>F842+G842</f>
        <v>636</v>
      </c>
      <c r="I842" s="125"/>
      <c r="J842" s="126"/>
      <c r="K842" s="125"/>
    </row>
    <row r="843" spans="1:11" ht="15">
      <c r="A843" s="130"/>
      <c r="B843" s="254" t="s">
        <v>1165</v>
      </c>
      <c r="C843" s="137" t="s">
        <v>3120</v>
      </c>
      <c r="D843" s="203">
        <v>127020405</v>
      </c>
      <c r="E843" s="201"/>
      <c r="F843" s="201">
        <v>92</v>
      </c>
      <c r="G843" s="201">
        <v>69</v>
      </c>
      <c r="H843" s="201">
        <f>F843+G843</f>
        <v>161</v>
      </c>
      <c r="I843" s="125"/>
      <c r="J843" s="126"/>
      <c r="K843" s="125"/>
    </row>
    <row r="844" spans="1:11" ht="15">
      <c r="A844" s="130"/>
      <c r="B844" s="254" t="s">
        <v>1165</v>
      </c>
      <c r="C844" s="112"/>
      <c r="D844" s="117"/>
      <c r="E844" s="113"/>
      <c r="F844" s="221">
        <f>SUM(F842:F843)</f>
        <v>427</v>
      </c>
      <c r="G844" s="221">
        <f>SUM(G842:G843)</f>
        <v>370</v>
      </c>
      <c r="H844" s="201">
        <f>F844+G844</f>
        <v>797</v>
      </c>
      <c r="I844" s="125">
        <v>1</v>
      </c>
      <c r="J844" s="126">
        <v>1</v>
      </c>
      <c r="K844" s="125">
        <v>2</v>
      </c>
    </row>
    <row r="845" spans="1:11" ht="15">
      <c r="A845" s="130">
        <v>100</v>
      </c>
      <c r="B845" s="254" t="s">
        <v>3119</v>
      </c>
      <c r="C845" s="137" t="s">
        <v>3118</v>
      </c>
      <c r="D845" s="203">
        <v>127020205</v>
      </c>
      <c r="E845" s="201"/>
      <c r="F845" s="201">
        <v>419</v>
      </c>
      <c r="G845" s="201">
        <v>384</v>
      </c>
      <c r="H845" s="201">
        <f>F845+G845</f>
        <v>803</v>
      </c>
      <c r="I845" s="125"/>
      <c r="J845" s="126"/>
      <c r="K845" s="125"/>
    </row>
    <row r="846" spans="1:11" ht="15">
      <c r="A846" s="130"/>
      <c r="B846" s="254" t="s">
        <v>1165</v>
      </c>
      <c r="C846" s="137" t="s">
        <v>3117</v>
      </c>
      <c r="D846" s="203">
        <v>127020206</v>
      </c>
      <c r="E846" s="201"/>
      <c r="F846" s="201">
        <v>158</v>
      </c>
      <c r="G846" s="201">
        <v>131</v>
      </c>
      <c r="H846" s="201">
        <f>F846+G846</f>
        <v>289</v>
      </c>
      <c r="I846" s="125"/>
      <c r="J846" s="126"/>
      <c r="K846" s="125"/>
    </row>
    <row r="847" spans="1:11" ht="15">
      <c r="A847" s="130"/>
      <c r="B847" s="254" t="s">
        <v>1165</v>
      </c>
      <c r="C847" s="128"/>
      <c r="D847" s="203"/>
      <c r="E847" s="201"/>
      <c r="F847" s="202">
        <f>SUM(F845:F846)</f>
        <v>577</v>
      </c>
      <c r="G847" s="202">
        <f>SUM(G845:G846)</f>
        <v>515</v>
      </c>
      <c r="H847" s="201">
        <f>F847+G847</f>
        <v>1092</v>
      </c>
      <c r="I847" s="125">
        <v>2</v>
      </c>
      <c r="J847" s="126">
        <v>1</v>
      </c>
      <c r="K847" s="125">
        <v>3</v>
      </c>
    </row>
    <row r="848" spans="1:11" ht="15">
      <c r="A848" s="130">
        <v>101</v>
      </c>
      <c r="B848" s="254" t="s">
        <v>3116</v>
      </c>
      <c r="C848" s="137" t="s">
        <v>3115</v>
      </c>
      <c r="D848" s="203">
        <v>127020301</v>
      </c>
      <c r="E848" s="201"/>
      <c r="F848" s="201">
        <v>108</v>
      </c>
      <c r="G848" s="201">
        <v>85</v>
      </c>
      <c r="H848" s="201">
        <f>F848+G848</f>
        <v>193</v>
      </c>
      <c r="I848" s="125"/>
      <c r="J848" s="126"/>
      <c r="K848" s="125"/>
    </row>
    <row r="849" spans="1:11" ht="15">
      <c r="A849" s="130"/>
      <c r="B849" s="254" t="s">
        <v>1165</v>
      </c>
      <c r="C849" s="137" t="s">
        <v>3114</v>
      </c>
      <c r="D849" s="203">
        <v>127020302</v>
      </c>
      <c r="E849" s="201"/>
      <c r="F849" s="201">
        <v>176</v>
      </c>
      <c r="G849" s="201">
        <v>146</v>
      </c>
      <c r="H849" s="201">
        <f>F849+G849</f>
        <v>322</v>
      </c>
      <c r="I849" s="125"/>
      <c r="J849" s="126"/>
      <c r="K849" s="125"/>
    </row>
    <row r="850" spans="1:11" ht="15">
      <c r="A850" s="125"/>
      <c r="B850" s="254" t="s">
        <v>1165</v>
      </c>
      <c r="C850" s="137" t="s">
        <v>3113</v>
      </c>
      <c r="D850" s="203">
        <v>127020303</v>
      </c>
      <c r="E850" s="201"/>
      <c r="F850" s="255">
        <v>304</v>
      </c>
      <c r="G850" s="201">
        <v>285</v>
      </c>
      <c r="H850" s="201">
        <f>F850+G850</f>
        <v>589</v>
      </c>
      <c r="I850" s="125"/>
      <c r="J850" s="126"/>
      <c r="K850" s="125"/>
    </row>
    <row r="851" spans="1:11" ht="15">
      <c r="A851" s="130"/>
      <c r="B851" s="254" t="s">
        <v>1165</v>
      </c>
      <c r="C851" s="128"/>
      <c r="D851" s="203"/>
      <c r="E851" s="201"/>
      <c r="F851" s="221">
        <f>SUM(F848:F850)</f>
        <v>588</v>
      </c>
      <c r="G851" s="221">
        <f>SUM(G848:G850)</f>
        <v>516</v>
      </c>
      <c r="H851" s="201">
        <f>F851+G851</f>
        <v>1104</v>
      </c>
      <c r="I851" s="125">
        <v>2</v>
      </c>
      <c r="J851" s="126">
        <v>1</v>
      </c>
      <c r="K851" s="125">
        <v>3</v>
      </c>
    </row>
    <row r="852" spans="1:11" ht="30">
      <c r="A852" s="130">
        <v>102</v>
      </c>
      <c r="B852" s="254" t="s">
        <v>3109</v>
      </c>
      <c r="C852" s="214" t="s">
        <v>3112</v>
      </c>
      <c r="D852" s="210">
        <v>127020202</v>
      </c>
      <c r="E852" s="209"/>
      <c r="F852" s="209">
        <v>184</v>
      </c>
      <c r="G852" s="209">
        <v>164</v>
      </c>
      <c r="H852" s="201">
        <f>F852+G852</f>
        <v>348</v>
      </c>
      <c r="I852" s="125"/>
      <c r="J852" s="126"/>
      <c r="K852" s="125"/>
    </row>
    <row r="853" spans="1:11" ht="15">
      <c r="A853" s="130"/>
      <c r="B853" s="254" t="s">
        <v>1165</v>
      </c>
      <c r="C853" s="214" t="s">
        <v>3111</v>
      </c>
      <c r="D853" s="210">
        <v>127020204</v>
      </c>
      <c r="E853" s="209"/>
      <c r="F853" s="209">
        <v>295</v>
      </c>
      <c r="G853" s="209">
        <v>221</v>
      </c>
      <c r="H853" s="201">
        <f>F853+G853</f>
        <v>516</v>
      </c>
      <c r="I853" s="125"/>
      <c r="J853" s="126"/>
      <c r="K853" s="125"/>
    </row>
    <row r="854" spans="1:11" ht="15">
      <c r="A854" s="130"/>
      <c r="B854" s="254" t="s">
        <v>1165</v>
      </c>
      <c r="C854" s="214" t="s">
        <v>3110</v>
      </c>
      <c r="D854" s="210">
        <v>127020212</v>
      </c>
      <c r="E854" s="209"/>
      <c r="F854" s="209">
        <v>13</v>
      </c>
      <c r="G854" s="209">
        <v>15</v>
      </c>
      <c r="H854" s="201">
        <f>F854+G854</f>
        <v>28</v>
      </c>
      <c r="I854" s="125"/>
      <c r="J854" s="126"/>
      <c r="K854" s="125"/>
    </row>
    <row r="855" spans="1:11" ht="15">
      <c r="A855" s="130"/>
      <c r="B855" s="254" t="s">
        <v>1165</v>
      </c>
      <c r="C855" s="211"/>
      <c r="D855" s="210"/>
      <c r="E855" s="209"/>
      <c r="F855" s="205">
        <f>SUM(F852:F854)</f>
        <v>492</v>
      </c>
      <c r="G855" s="205">
        <f>SUM(G852:G854)</f>
        <v>400</v>
      </c>
      <c r="H855" s="201">
        <f>F855+G855</f>
        <v>892</v>
      </c>
      <c r="I855" s="125">
        <v>1</v>
      </c>
      <c r="J855" s="126">
        <v>1</v>
      </c>
      <c r="K855" s="125">
        <v>2</v>
      </c>
    </row>
    <row r="856" spans="1:11" ht="30">
      <c r="A856" s="130">
        <v>103</v>
      </c>
      <c r="B856" s="254" t="s">
        <v>3109</v>
      </c>
      <c r="C856" s="137" t="s">
        <v>3108</v>
      </c>
      <c r="D856" s="203">
        <v>127020210</v>
      </c>
      <c r="E856" s="201"/>
      <c r="F856" s="201">
        <v>403</v>
      </c>
      <c r="G856" s="201">
        <v>359</v>
      </c>
      <c r="H856" s="201">
        <f>F856+G856</f>
        <v>762</v>
      </c>
      <c r="I856" s="125"/>
      <c r="J856" s="126"/>
      <c r="K856" s="125"/>
    </row>
    <row r="857" spans="1:11" ht="15">
      <c r="A857" s="130"/>
      <c r="B857" s="254" t="s">
        <v>1165</v>
      </c>
      <c r="C857" s="137" t="s">
        <v>3107</v>
      </c>
      <c r="D857" s="203">
        <v>127020211</v>
      </c>
      <c r="E857" s="201"/>
      <c r="F857" s="201">
        <v>148</v>
      </c>
      <c r="G857" s="201">
        <v>154</v>
      </c>
      <c r="H857" s="201">
        <f>F857+G857</f>
        <v>302</v>
      </c>
      <c r="I857" s="125"/>
      <c r="J857" s="126"/>
      <c r="K857" s="125"/>
    </row>
    <row r="858" spans="1:11" ht="15">
      <c r="A858" s="130"/>
      <c r="B858" s="254" t="s">
        <v>1165</v>
      </c>
      <c r="C858" s="128"/>
      <c r="D858" s="203"/>
      <c r="E858" s="201"/>
      <c r="F858" s="202">
        <f>SUM(F856:F857)</f>
        <v>551</v>
      </c>
      <c r="G858" s="202">
        <f>SUM(G856:G857)</f>
        <v>513</v>
      </c>
      <c r="H858" s="201">
        <f>F858+G858</f>
        <v>1064</v>
      </c>
      <c r="I858" s="125">
        <v>1</v>
      </c>
      <c r="J858" s="126">
        <v>1</v>
      </c>
      <c r="K858" s="125">
        <v>2</v>
      </c>
    </row>
    <row r="859" spans="1:11" ht="30">
      <c r="A859" s="135">
        <v>104</v>
      </c>
      <c r="B859" s="254" t="s">
        <v>3106</v>
      </c>
      <c r="C859" s="137" t="s">
        <v>3102</v>
      </c>
      <c r="D859" s="203">
        <v>127020207</v>
      </c>
      <c r="E859" s="201"/>
      <c r="F859" s="201">
        <v>38</v>
      </c>
      <c r="G859" s="201">
        <v>0</v>
      </c>
      <c r="H859" s="201">
        <f>F859+G859</f>
        <v>38</v>
      </c>
      <c r="I859" s="125"/>
      <c r="J859" s="126"/>
      <c r="K859" s="125"/>
    </row>
    <row r="860" spans="1:11" ht="15">
      <c r="A860" s="130"/>
      <c r="B860" s="254" t="s">
        <v>1165</v>
      </c>
      <c r="C860" s="137" t="s">
        <v>3103</v>
      </c>
      <c r="D860" s="203">
        <v>127020208</v>
      </c>
      <c r="E860" s="201"/>
      <c r="F860" s="201">
        <v>1169</v>
      </c>
      <c r="G860" s="201">
        <v>0</v>
      </c>
      <c r="H860" s="201">
        <f>F860+G860</f>
        <v>1169</v>
      </c>
      <c r="I860" s="125"/>
      <c r="J860" s="126"/>
      <c r="K860" s="125"/>
    </row>
    <row r="861" spans="1:11" ht="15">
      <c r="A861" s="130"/>
      <c r="B861" s="254" t="s">
        <v>1165</v>
      </c>
      <c r="C861" s="137" t="s">
        <v>3105</v>
      </c>
      <c r="D861" s="203">
        <v>127020209</v>
      </c>
      <c r="E861" s="201"/>
      <c r="F861" s="201">
        <v>9</v>
      </c>
      <c r="G861" s="201">
        <v>0</v>
      </c>
      <c r="H861" s="201">
        <f>F861+G861</f>
        <v>9</v>
      </c>
      <c r="I861" s="125"/>
      <c r="J861" s="126"/>
      <c r="K861" s="125"/>
    </row>
    <row r="862" spans="1:11" ht="15">
      <c r="A862" s="130"/>
      <c r="B862" s="254" t="s">
        <v>1165</v>
      </c>
      <c r="C862" s="128"/>
      <c r="D862" s="203"/>
      <c r="E862" s="201"/>
      <c r="F862" s="202">
        <f>SUM(F859:F861)</f>
        <v>1216</v>
      </c>
      <c r="G862" s="202">
        <f>SUM(G859:G861)</f>
        <v>0</v>
      </c>
      <c r="H862" s="201">
        <f>F862+G862</f>
        <v>1216</v>
      </c>
      <c r="I862" s="125">
        <v>3</v>
      </c>
      <c r="J862" s="126">
        <v>0</v>
      </c>
      <c r="K862" s="125">
        <v>3</v>
      </c>
    </row>
    <row r="863" spans="1:11" ht="30">
      <c r="A863" s="130">
        <v>105</v>
      </c>
      <c r="B863" s="254" t="s">
        <v>3104</v>
      </c>
      <c r="C863" s="137" t="s">
        <v>3102</v>
      </c>
      <c r="D863" s="203">
        <v>127020207</v>
      </c>
      <c r="E863" s="201"/>
      <c r="F863" s="201">
        <v>0</v>
      </c>
      <c r="G863" s="201">
        <v>31</v>
      </c>
      <c r="H863" s="201">
        <f>F863+G863</f>
        <v>31</v>
      </c>
      <c r="I863" s="125"/>
      <c r="J863" s="126"/>
      <c r="K863" s="125"/>
    </row>
    <row r="864" spans="1:11" ht="15">
      <c r="A864" s="130"/>
      <c r="B864" s="254" t="s">
        <v>1165</v>
      </c>
      <c r="C864" s="137" t="s">
        <v>3103</v>
      </c>
      <c r="D864" s="203">
        <v>127020208</v>
      </c>
      <c r="E864" s="201"/>
      <c r="F864" s="201">
        <v>0</v>
      </c>
      <c r="G864" s="201">
        <v>995</v>
      </c>
      <c r="H864" s="201">
        <f>F864+G864</f>
        <v>995</v>
      </c>
      <c r="I864" s="125"/>
      <c r="J864" s="126"/>
      <c r="K864" s="125"/>
    </row>
    <row r="865" spans="1:11" ht="15">
      <c r="A865" s="130"/>
      <c r="B865" s="254" t="s">
        <v>1165</v>
      </c>
      <c r="C865" s="137" t="s">
        <v>3102</v>
      </c>
      <c r="D865" s="203">
        <v>127020209</v>
      </c>
      <c r="E865" s="201"/>
      <c r="F865" s="202">
        <v>0</v>
      </c>
      <c r="G865" s="201">
        <v>5</v>
      </c>
      <c r="H865" s="201">
        <f>F865+G865</f>
        <v>5</v>
      </c>
      <c r="I865" s="125"/>
      <c r="J865" s="126"/>
      <c r="K865" s="125"/>
    </row>
    <row r="866" spans="1:11" ht="15">
      <c r="A866" s="130"/>
      <c r="B866" s="254" t="s">
        <v>1165</v>
      </c>
      <c r="C866" s="128"/>
      <c r="D866" s="203"/>
      <c r="E866" s="201"/>
      <c r="F866" s="202">
        <f>SUM(F863:F865)</f>
        <v>0</v>
      </c>
      <c r="G866" s="202">
        <f>SUM(G863:G865)</f>
        <v>1031</v>
      </c>
      <c r="H866" s="201">
        <f>F866+G866</f>
        <v>1031</v>
      </c>
      <c r="I866" s="125">
        <v>0</v>
      </c>
      <c r="J866" s="126">
        <v>3</v>
      </c>
      <c r="K866" s="125">
        <v>3</v>
      </c>
    </row>
    <row r="867" spans="1:11" ht="15">
      <c r="A867" s="135">
        <v>106</v>
      </c>
      <c r="B867" s="254" t="s">
        <v>3101</v>
      </c>
      <c r="C867" s="137" t="s">
        <v>3100</v>
      </c>
      <c r="D867" s="203">
        <v>122030509</v>
      </c>
      <c r="E867" s="201"/>
      <c r="F867" s="201">
        <v>1498</v>
      </c>
      <c r="G867" s="201">
        <v>0</v>
      </c>
      <c r="H867" s="201">
        <f>F867+G867</f>
        <v>1498</v>
      </c>
      <c r="I867" s="125"/>
      <c r="J867" s="126"/>
      <c r="K867" s="125"/>
    </row>
    <row r="868" spans="1:11" ht="15">
      <c r="A868" s="130"/>
      <c r="B868" s="254" t="s">
        <v>1165</v>
      </c>
      <c r="C868" s="128"/>
      <c r="D868" s="203"/>
      <c r="E868" s="201"/>
      <c r="F868" s="202">
        <f>SUM(F867)</f>
        <v>1498</v>
      </c>
      <c r="G868" s="202">
        <f>SUM(G867)</f>
        <v>0</v>
      </c>
      <c r="H868" s="201">
        <f>F868+G868</f>
        <v>1498</v>
      </c>
      <c r="I868" s="125">
        <v>4</v>
      </c>
      <c r="J868" s="126">
        <v>0</v>
      </c>
      <c r="K868" s="125">
        <v>4</v>
      </c>
    </row>
    <row r="869" spans="1:11" ht="15">
      <c r="A869" s="130">
        <v>107</v>
      </c>
      <c r="B869" s="254" t="s">
        <v>3099</v>
      </c>
      <c r="C869" s="137" t="s">
        <v>3098</v>
      </c>
      <c r="D869" s="203">
        <v>122030509</v>
      </c>
      <c r="E869" s="201"/>
      <c r="F869" s="201">
        <v>0</v>
      </c>
      <c r="G869" s="201">
        <v>1302</v>
      </c>
      <c r="H869" s="201">
        <f>F869+G869</f>
        <v>1302</v>
      </c>
      <c r="I869" s="125"/>
      <c r="J869" s="126"/>
      <c r="K869" s="125"/>
    </row>
    <row r="870" spans="1:11" ht="15">
      <c r="A870" s="130"/>
      <c r="B870" s="254" t="s">
        <v>1165</v>
      </c>
      <c r="C870" s="128"/>
      <c r="D870" s="203"/>
      <c r="E870" s="201"/>
      <c r="F870" s="202">
        <f>SUM(F869)</f>
        <v>0</v>
      </c>
      <c r="G870" s="202">
        <f>SUM(G869)</f>
        <v>1302</v>
      </c>
      <c r="H870" s="201">
        <f>F870+G870</f>
        <v>1302</v>
      </c>
      <c r="I870" s="125">
        <v>0</v>
      </c>
      <c r="J870" s="126">
        <v>3</v>
      </c>
      <c r="K870" s="125">
        <v>3</v>
      </c>
    </row>
    <row r="871" spans="1:11" ht="30">
      <c r="A871" s="130">
        <v>108</v>
      </c>
      <c r="B871" s="254" t="s">
        <v>3097</v>
      </c>
      <c r="C871" s="137" t="s">
        <v>3096</v>
      </c>
      <c r="D871" s="203">
        <v>127020603</v>
      </c>
      <c r="E871" s="201"/>
      <c r="F871" s="201">
        <v>494</v>
      </c>
      <c r="G871" s="201">
        <v>428</v>
      </c>
      <c r="H871" s="201">
        <f>F871+G871</f>
        <v>922</v>
      </c>
      <c r="I871" s="125"/>
      <c r="J871" s="126"/>
      <c r="K871" s="125"/>
    </row>
    <row r="872" spans="1:11" ht="15">
      <c r="A872" s="130"/>
      <c r="B872" s="254" t="s">
        <v>1165</v>
      </c>
      <c r="C872" s="137" t="s">
        <v>3095</v>
      </c>
      <c r="D872" s="203">
        <v>127020604</v>
      </c>
      <c r="E872" s="201"/>
      <c r="F872" s="201">
        <v>45</v>
      </c>
      <c r="G872" s="201">
        <v>33</v>
      </c>
      <c r="H872" s="201">
        <f>F872+G872</f>
        <v>78</v>
      </c>
      <c r="I872" s="125"/>
      <c r="J872" s="126"/>
      <c r="K872" s="125"/>
    </row>
    <row r="873" spans="1:11" ht="15">
      <c r="A873" s="130"/>
      <c r="B873" s="254" t="s">
        <v>1165</v>
      </c>
      <c r="C873" s="137" t="s">
        <v>3094</v>
      </c>
      <c r="D873" s="203">
        <v>127020608</v>
      </c>
      <c r="E873" s="201"/>
      <c r="F873" s="201">
        <v>0</v>
      </c>
      <c r="G873" s="201">
        <v>0</v>
      </c>
      <c r="H873" s="201">
        <f>F873+G873</f>
        <v>0</v>
      </c>
      <c r="I873" s="125"/>
      <c r="J873" s="126"/>
      <c r="K873" s="125"/>
    </row>
    <row r="874" spans="1:11" ht="15">
      <c r="A874" s="130"/>
      <c r="B874" s="254" t="s">
        <v>1165</v>
      </c>
      <c r="C874" s="128"/>
      <c r="D874" s="203"/>
      <c r="E874" s="201"/>
      <c r="F874" s="202">
        <f>SUM(F871:F873)</f>
        <v>539</v>
      </c>
      <c r="G874" s="202">
        <f>SUM(G871:G873)</f>
        <v>461</v>
      </c>
      <c r="H874" s="201">
        <f>F874+G874</f>
        <v>1000</v>
      </c>
      <c r="I874" s="125">
        <v>1</v>
      </c>
      <c r="J874" s="126">
        <v>1</v>
      </c>
      <c r="K874" s="125">
        <v>2</v>
      </c>
    </row>
    <row r="875" spans="1:11" ht="30">
      <c r="A875" s="130">
        <v>109</v>
      </c>
      <c r="B875" s="254" t="s">
        <v>3093</v>
      </c>
      <c r="C875" s="137" t="s">
        <v>3092</v>
      </c>
      <c r="D875" s="203">
        <v>127020306</v>
      </c>
      <c r="E875" s="201"/>
      <c r="F875" s="201">
        <v>217</v>
      </c>
      <c r="G875" s="201">
        <v>179</v>
      </c>
      <c r="H875" s="201">
        <f>F875+G875</f>
        <v>396</v>
      </c>
      <c r="I875" s="125"/>
      <c r="J875" s="126"/>
      <c r="K875" s="125"/>
    </row>
    <row r="876" spans="1:11" ht="15">
      <c r="A876" s="111"/>
      <c r="B876" s="254" t="s">
        <v>1165</v>
      </c>
      <c r="C876" s="137" t="s">
        <v>3091</v>
      </c>
      <c r="D876" s="203">
        <v>127020605</v>
      </c>
      <c r="E876" s="201"/>
      <c r="F876" s="201">
        <v>208</v>
      </c>
      <c r="G876" s="201">
        <v>184</v>
      </c>
      <c r="H876" s="201">
        <f>F876+G876</f>
        <v>392</v>
      </c>
      <c r="I876" s="125"/>
      <c r="J876" s="126"/>
      <c r="K876" s="125"/>
    </row>
    <row r="877" spans="1:11" ht="15">
      <c r="A877" s="130"/>
      <c r="B877" s="254" t="s">
        <v>1165</v>
      </c>
      <c r="C877" s="137" t="s">
        <v>3091</v>
      </c>
      <c r="D877" s="203">
        <v>127020606</v>
      </c>
      <c r="E877" s="201"/>
      <c r="F877" s="201">
        <v>430</v>
      </c>
      <c r="G877" s="201">
        <v>395</v>
      </c>
      <c r="H877" s="201">
        <f>F877+G877</f>
        <v>825</v>
      </c>
      <c r="I877" s="125"/>
      <c r="J877" s="126"/>
      <c r="K877" s="125"/>
    </row>
    <row r="878" spans="1:11" ht="15">
      <c r="A878" s="130"/>
      <c r="B878" s="254" t="s">
        <v>1165</v>
      </c>
      <c r="C878" s="112"/>
      <c r="D878" s="117"/>
      <c r="E878" s="113"/>
      <c r="F878" s="221">
        <f>SUM(F875:F877)</f>
        <v>855</v>
      </c>
      <c r="G878" s="221">
        <f>SUM(G875:G877)</f>
        <v>758</v>
      </c>
      <c r="H878" s="201">
        <f>F878+G878</f>
        <v>1613</v>
      </c>
      <c r="I878" s="125">
        <v>2</v>
      </c>
      <c r="J878" s="126">
        <v>2</v>
      </c>
      <c r="K878" s="125">
        <v>4</v>
      </c>
    </row>
    <row r="879" spans="1:11" ht="15">
      <c r="A879" s="130">
        <v>110</v>
      </c>
      <c r="B879" s="254" t="s">
        <v>3090</v>
      </c>
      <c r="C879" s="137" t="s">
        <v>3089</v>
      </c>
      <c r="D879" s="203">
        <v>127020607</v>
      </c>
      <c r="E879" s="201"/>
      <c r="F879" s="201">
        <v>437</v>
      </c>
      <c r="G879" s="201">
        <v>363</v>
      </c>
      <c r="H879" s="201">
        <f>F879+G879</f>
        <v>800</v>
      </c>
      <c r="I879" s="125"/>
      <c r="J879" s="126"/>
      <c r="K879" s="125"/>
    </row>
    <row r="880" spans="1:11" ht="15">
      <c r="A880" s="111"/>
      <c r="B880" s="254" t="s">
        <v>1165</v>
      </c>
      <c r="C880" s="137" t="s">
        <v>3088</v>
      </c>
      <c r="D880" s="203">
        <v>127020609</v>
      </c>
      <c r="E880" s="201"/>
      <c r="F880" s="201">
        <v>171</v>
      </c>
      <c r="G880" s="201">
        <v>150</v>
      </c>
      <c r="H880" s="201">
        <f>F880+G880</f>
        <v>321</v>
      </c>
      <c r="I880" s="125"/>
      <c r="J880" s="126"/>
      <c r="K880" s="125"/>
    </row>
    <row r="881" spans="1:11" ht="15">
      <c r="A881" s="130"/>
      <c r="B881" s="254" t="s">
        <v>1165</v>
      </c>
      <c r="C881" s="112"/>
      <c r="D881" s="117"/>
      <c r="E881" s="113"/>
      <c r="F881" s="221">
        <f>SUM(F879:F880)</f>
        <v>608</v>
      </c>
      <c r="G881" s="221">
        <f>SUM(G879:G880)</f>
        <v>513</v>
      </c>
      <c r="H881" s="201">
        <f>F881+G881</f>
        <v>1121</v>
      </c>
      <c r="I881" s="125">
        <v>2</v>
      </c>
      <c r="J881" s="126">
        <v>1</v>
      </c>
      <c r="K881" s="125">
        <v>3</v>
      </c>
    </row>
    <row r="882" spans="1:11" ht="15">
      <c r="A882" s="208">
        <v>111</v>
      </c>
      <c r="B882" s="254" t="s">
        <v>3087</v>
      </c>
      <c r="C882" s="214" t="s">
        <v>3086</v>
      </c>
      <c r="D882" s="210">
        <v>127020601</v>
      </c>
      <c r="E882" s="209"/>
      <c r="F882" s="209">
        <v>24</v>
      </c>
      <c r="G882" s="209">
        <v>21</v>
      </c>
      <c r="H882" s="201">
        <f>F882+G882</f>
        <v>45</v>
      </c>
      <c r="I882" s="204"/>
      <c r="J882" s="126"/>
      <c r="K882" s="125"/>
    </row>
    <row r="883" spans="1:11" ht="15">
      <c r="A883" s="208"/>
      <c r="B883" s="254" t="s">
        <v>1165</v>
      </c>
      <c r="C883" s="214" t="s">
        <v>3085</v>
      </c>
      <c r="D883" s="210">
        <v>127020602</v>
      </c>
      <c r="E883" s="209"/>
      <c r="F883" s="209">
        <v>890</v>
      </c>
      <c r="G883" s="209">
        <v>789</v>
      </c>
      <c r="H883" s="201">
        <f>F883+G883</f>
        <v>1679</v>
      </c>
      <c r="I883" s="204"/>
      <c r="J883" s="126"/>
      <c r="K883" s="125"/>
    </row>
    <row r="884" spans="1:11" ht="15">
      <c r="A884" s="208"/>
      <c r="B884" s="254" t="s">
        <v>1165</v>
      </c>
      <c r="C884" s="211"/>
      <c r="D884" s="210"/>
      <c r="E884" s="209"/>
      <c r="F884" s="205">
        <f>SUM(F882:F883)</f>
        <v>914</v>
      </c>
      <c r="G884" s="205">
        <f>SUM(G882:G883)</f>
        <v>810</v>
      </c>
      <c r="H884" s="201">
        <f>F884+G884</f>
        <v>1724</v>
      </c>
      <c r="I884" s="204">
        <v>2</v>
      </c>
      <c r="J884" s="126">
        <v>2</v>
      </c>
      <c r="K884" s="125">
        <v>4</v>
      </c>
    </row>
    <row r="885" spans="1:11" ht="15">
      <c r="A885" s="208">
        <v>112</v>
      </c>
      <c r="B885" s="254" t="s">
        <v>3084</v>
      </c>
      <c r="C885" s="214" t="s">
        <v>3083</v>
      </c>
      <c r="D885" s="210">
        <v>127020503</v>
      </c>
      <c r="E885" s="209"/>
      <c r="F885" s="209">
        <v>126</v>
      </c>
      <c r="G885" s="209">
        <v>111</v>
      </c>
      <c r="H885" s="201">
        <f>F885+G885</f>
        <v>237</v>
      </c>
      <c r="I885" s="204"/>
      <c r="J885" s="126"/>
      <c r="K885" s="125"/>
    </row>
    <row r="886" spans="1:11" ht="15">
      <c r="A886" s="208"/>
      <c r="B886" s="254" t="s">
        <v>1165</v>
      </c>
      <c r="C886" s="214" t="s">
        <v>3082</v>
      </c>
      <c r="D886" s="210">
        <v>127020504</v>
      </c>
      <c r="E886" s="209"/>
      <c r="F886" s="209">
        <v>208</v>
      </c>
      <c r="G886" s="209">
        <v>177</v>
      </c>
      <c r="H886" s="201">
        <f>F886+G886</f>
        <v>385</v>
      </c>
      <c r="I886" s="204"/>
      <c r="J886" s="126"/>
      <c r="K886" s="125"/>
    </row>
    <row r="887" spans="1:11" ht="15">
      <c r="A887" s="208"/>
      <c r="B887" s="254" t="s">
        <v>1165</v>
      </c>
      <c r="C887" s="211"/>
      <c r="D887" s="210"/>
      <c r="E887" s="209"/>
      <c r="F887" s="205">
        <f>SUM(F885:F886)</f>
        <v>334</v>
      </c>
      <c r="G887" s="205">
        <f>SUM(G885:G886)</f>
        <v>288</v>
      </c>
      <c r="H887" s="201">
        <f>F887+G887</f>
        <v>622</v>
      </c>
      <c r="I887" s="204">
        <v>1</v>
      </c>
      <c r="J887" s="126">
        <v>1</v>
      </c>
      <c r="K887" s="125">
        <v>2</v>
      </c>
    </row>
    <row r="888" spans="1:11" ht="30">
      <c r="A888" s="130">
        <v>113</v>
      </c>
      <c r="B888" s="254" t="s">
        <v>3081</v>
      </c>
      <c r="C888" s="137" t="s">
        <v>3080</v>
      </c>
      <c r="D888" s="203">
        <v>127020505</v>
      </c>
      <c r="E888" s="201"/>
      <c r="F888" s="201">
        <v>441</v>
      </c>
      <c r="G888" s="201">
        <v>391</v>
      </c>
      <c r="H888" s="201">
        <f>F888+G888</f>
        <v>832</v>
      </c>
      <c r="I888" s="125"/>
      <c r="J888" s="126"/>
      <c r="K888" s="125"/>
    </row>
    <row r="889" spans="1:11" ht="15">
      <c r="A889" s="130"/>
      <c r="B889" s="254" t="s">
        <v>1165</v>
      </c>
      <c r="C889" s="128"/>
      <c r="D889" s="203"/>
      <c r="E889" s="201"/>
      <c r="F889" s="202">
        <f>SUM(F888)</f>
        <v>441</v>
      </c>
      <c r="G889" s="202">
        <f>SUM(G888)</f>
        <v>391</v>
      </c>
      <c r="H889" s="201">
        <f>F889+G889</f>
        <v>832</v>
      </c>
      <c r="I889" s="125">
        <v>1</v>
      </c>
      <c r="J889" s="126">
        <v>1</v>
      </c>
      <c r="K889" s="125">
        <v>2</v>
      </c>
    </row>
    <row r="890" spans="1:11" ht="30">
      <c r="A890" s="130">
        <v>114</v>
      </c>
      <c r="B890" s="254" t="s">
        <v>3079</v>
      </c>
      <c r="C890" s="137" t="s">
        <v>3078</v>
      </c>
      <c r="D890" s="203">
        <v>127020506</v>
      </c>
      <c r="E890" s="201"/>
      <c r="F890" s="201">
        <v>443</v>
      </c>
      <c r="G890" s="201">
        <v>379</v>
      </c>
      <c r="H890" s="201">
        <f>F890+G890</f>
        <v>822</v>
      </c>
      <c r="I890" s="125"/>
      <c r="J890" s="126"/>
      <c r="K890" s="125"/>
    </row>
    <row r="891" spans="1:11" ht="15">
      <c r="A891" s="130"/>
      <c r="B891" s="254" t="s">
        <v>1165</v>
      </c>
      <c r="C891" s="137" t="s">
        <v>3077</v>
      </c>
      <c r="D891" s="203">
        <v>127020508</v>
      </c>
      <c r="E891" s="201"/>
      <c r="F891" s="201">
        <v>302</v>
      </c>
      <c r="G891" s="201">
        <v>267</v>
      </c>
      <c r="H891" s="201">
        <f>F891+G891</f>
        <v>569</v>
      </c>
      <c r="I891" s="125"/>
      <c r="J891" s="126"/>
      <c r="K891" s="125"/>
    </row>
    <row r="892" spans="1:11" ht="15">
      <c r="A892" s="130"/>
      <c r="B892" s="254" t="s">
        <v>1165</v>
      </c>
      <c r="C892" s="128"/>
      <c r="D892" s="203"/>
      <c r="E892" s="201"/>
      <c r="F892" s="202">
        <f>SUM(F890:F891)</f>
        <v>745</v>
      </c>
      <c r="G892" s="202">
        <f>SUM(G890:G891)</f>
        <v>646</v>
      </c>
      <c r="H892" s="201">
        <f>F892+G892</f>
        <v>1391</v>
      </c>
      <c r="I892" s="125">
        <v>2</v>
      </c>
      <c r="J892" s="126">
        <v>2</v>
      </c>
      <c r="K892" s="125">
        <v>4</v>
      </c>
    </row>
    <row r="893" spans="1:11" ht="15">
      <c r="A893" s="130">
        <v>115</v>
      </c>
      <c r="B893" s="254" t="s">
        <v>3076</v>
      </c>
      <c r="C893" s="137" t="s">
        <v>3075</v>
      </c>
      <c r="D893" s="203">
        <v>127020501</v>
      </c>
      <c r="E893" s="201"/>
      <c r="F893" s="201">
        <v>524</v>
      </c>
      <c r="G893" s="201">
        <v>476</v>
      </c>
      <c r="H893" s="201">
        <f>F893+G893</f>
        <v>1000</v>
      </c>
      <c r="I893" s="125"/>
      <c r="J893" s="126"/>
      <c r="K893" s="125"/>
    </row>
    <row r="894" spans="1:11" ht="15">
      <c r="A894" s="130"/>
      <c r="B894" s="254" t="s">
        <v>1165</v>
      </c>
      <c r="C894" s="137" t="s">
        <v>3074</v>
      </c>
      <c r="D894" s="203">
        <v>127020502</v>
      </c>
      <c r="E894" s="201"/>
      <c r="F894" s="201">
        <v>311</v>
      </c>
      <c r="G894" s="201">
        <v>264</v>
      </c>
      <c r="H894" s="201">
        <f>F894+G894</f>
        <v>575</v>
      </c>
      <c r="I894" s="125"/>
      <c r="J894" s="126"/>
      <c r="K894" s="125"/>
    </row>
    <row r="895" spans="1:11" ht="15">
      <c r="A895" s="130"/>
      <c r="B895" s="254" t="s">
        <v>1165</v>
      </c>
      <c r="C895" s="128"/>
      <c r="D895" s="203"/>
      <c r="E895" s="201"/>
      <c r="F895" s="202">
        <f>SUM(F893:F894)</f>
        <v>835</v>
      </c>
      <c r="G895" s="202">
        <f>SUM(G893:G894)</f>
        <v>740</v>
      </c>
      <c r="H895" s="201">
        <f>F895+G895</f>
        <v>1575</v>
      </c>
      <c r="I895" s="125">
        <v>2</v>
      </c>
      <c r="J895" s="126">
        <v>2</v>
      </c>
      <c r="K895" s="125">
        <v>4</v>
      </c>
    </row>
    <row r="896" spans="1:11" ht="15">
      <c r="A896" s="130">
        <v>116</v>
      </c>
      <c r="B896" s="254" t="s">
        <v>3073</v>
      </c>
      <c r="C896" s="137" t="s">
        <v>3072</v>
      </c>
      <c r="D896" s="203">
        <v>127020109</v>
      </c>
      <c r="E896" s="201"/>
      <c r="F896" s="201">
        <v>387</v>
      </c>
      <c r="G896" s="201">
        <v>355</v>
      </c>
      <c r="H896" s="201">
        <f>F896+G896</f>
        <v>742</v>
      </c>
      <c r="I896" s="125"/>
      <c r="J896" s="126"/>
      <c r="K896" s="125"/>
    </row>
    <row r="897" spans="1:11" ht="15">
      <c r="A897" s="130"/>
      <c r="B897" s="254" t="s">
        <v>1165</v>
      </c>
      <c r="C897" s="137" t="s">
        <v>3071</v>
      </c>
      <c r="D897" s="203">
        <v>127020507</v>
      </c>
      <c r="E897" s="201"/>
      <c r="F897" s="201">
        <v>281</v>
      </c>
      <c r="G897" s="201">
        <v>269</v>
      </c>
      <c r="H897" s="201">
        <f>F897+G897</f>
        <v>550</v>
      </c>
      <c r="I897" s="125"/>
      <c r="J897" s="126"/>
      <c r="K897" s="125"/>
    </row>
    <row r="898" spans="1:11" ht="15">
      <c r="A898" s="130"/>
      <c r="B898" s="254" t="s">
        <v>1165</v>
      </c>
      <c r="C898" s="128"/>
      <c r="D898" s="203"/>
      <c r="E898" s="201"/>
      <c r="F898" s="202">
        <f>SUM(F896:F897)</f>
        <v>668</v>
      </c>
      <c r="G898" s="202">
        <f>SUM(G896:G897)</f>
        <v>624</v>
      </c>
      <c r="H898" s="201">
        <f>F898+G898</f>
        <v>1292</v>
      </c>
      <c r="I898" s="125">
        <v>2</v>
      </c>
      <c r="J898" s="126">
        <v>2</v>
      </c>
      <c r="K898" s="125">
        <v>4</v>
      </c>
    </row>
    <row r="899" spans="1:11" ht="30">
      <c r="A899" s="130">
        <v>117</v>
      </c>
      <c r="B899" s="254" t="s">
        <v>3070</v>
      </c>
      <c r="C899" s="137" t="s">
        <v>3069</v>
      </c>
      <c r="D899" s="203">
        <v>127020101</v>
      </c>
      <c r="E899" s="201"/>
      <c r="F899" s="201">
        <v>447</v>
      </c>
      <c r="G899" s="201">
        <v>436</v>
      </c>
      <c r="H899" s="201">
        <f>F899+G899</f>
        <v>883</v>
      </c>
      <c r="I899" s="125"/>
      <c r="J899" s="126"/>
      <c r="K899" s="125"/>
    </row>
    <row r="900" spans="1:11" ht="15">
      <c r="A900" s="130"/>
      <c r="B900" s="254" t="s">
        <v>1165</v>
      </c>
      <c r="C900" s="137" t="s">
        <v>3069</v>
      </c>
      <c r="D900" s="203">
        <v>127020102</v>
      </c>
      <c r="E900" s="201"/>
      <c r="F900" s="201">
        <v>77</v>
      </c>
      <c r="G900" s="201">
        <v>75</v>
      </c>
      <c r="H900" s="201">
        <f>F900+G900</f>
        <v>152</v>
      </c>
      <c r="I900" s="125"/>
      <c r="J900" s="126"/>
      <c r="K900" s="125"/>
    </row>
    <row r="901" spans="1:11" ht="15">
      <c r="A901" s="130"/>
      <c r="B901" s="254" t="s">
        <v>1165</v>
      </c>
      <c r="C901" s="128"/>
      <c r="D901" s="203"/>
      <c r="E901" s="201"/>
      <c r="F901" s="202">
        <f>SUM(F899:F900)</f>
        <v>524</v>
      </c>
      <c r="G901" s="202">
        <f>SUM(G899:G900)</f>
        <v>511</v>
      </c>
      <c r="H901" s="201">
        <f>F901+G901</f>
        <v>1035</v>
      </c>
      <c r="I901" s="125">
        <v>1</v>
      </c>
      <c r="J901" s="126">
        <v>1</v>
      </c>
      <c r="K901" s="125">
        <v>2</v>
      </c>
    </row>
    <row r="902" spans="1:11" ht="30">
      <c r="A902" s="130">
        <v>118</v>
      </c>
      <c r="B902" s="254" t="s">
        <v>3068</v>
      </c>
      <c r="C902" s="137" t="s">
        <v>3067</v>
      </c>
      <c r="D902" s="203">
        <v>127020106</v>
      </c>
      <c r="E902" s="201"/>
      <c r="F902" s="201">
        <v>544</v>
      </c>
      <c r="G902" s="201">
        <v>523</v>
      </c>
      <c r="H902" s="201">
        <f>F902+G902</f>
        <v>1067</v>
      </c>
      <c r="I902" s="125"/>
      <c r="J902" s="126"/>
      <c r="K902" s="125"/>
    </row>
    <row r="903" spans="1:11" ht="15">
      <c r="A903" s="130"/>
      <c r="B903" s="254" t="s">
        <v>1165</v>
      </c>
      <c r="C903" s="137" t="s">
        <v>3066</v>
      </c>
      <c r="D903" s="203">
        <v>127020107</v>
      </c>
      <c r="E903" s="201"/>
      <c r="F903" s="201">
        <v>45</v>
      </c>
      <c r="G903" s="201">
        <v>39</v>
      </c>
      <c r="H903" s="201">
        <f>F903+G903</f>
        <v>84</v>
      </c>
      <c r="I903" s="125"/>
      <c r="J903" s="126"/>
      <c r="K903" s="125"/>
    </row>
    <row r="904" spans="1:11" ht="15">
      <c r="A904" s="130"/>
      <c r="B904" s="254" t="s">
        <v>1165</v>
      </c>
      <c r="C904" s="137" t="s">
        <v>3065</v>
      </c>
      <c r="D904" s="218">
        <v>127020110</v>
      </c>
      <c r="E904" s="212"/>
      <c r="F904" s="201">
        <v>274</v>
      </c>
      <c r="G904" s="201">
        <v>241</v>
      </c>
      <c r="H904" s="201">
        <f>F904+G904</f>
        <v>515</v>
      </c>
      <c r="I904" s="125"/>
      <c r="J904" s="126"/>
      <c r="K904" s="125"/>
    </row>
    <row r="905" spans="1:11" ht="15">
      <c r="A905" s="130"/>
      <c r="B905" s="254" t="s">
        <v>1165</v>
      </c>
      <c r="C905" s="128"/>
      <c r="D905" s="203"/>
      <c r="E905" s="201"/>
      <c r="F905" s="202">
        <f>SUM(F902:F904)</f>
        <v>863</v>
      </c>
      <c r="G905" s="202">
        <f>SUM(G902:G904)</f>
        <v>803</v>
      </c>
      <c r="H905" s="201">
        <f>F905+G905</f>
        <v>1666</v>
      </c>
      <c r="I905" s="125">
        <v>2</v>
      </c>
      <c r="J905" s="126">
        <v>2</v>
      </c>
      <c r="K905" s="125">
        <v>4</v>
      </c>
    </row>
    <row r="906" spans="1:11" ht="30">
      <c r="A906" s="135">
        <v>119</v>
      </c>
      <c r="B906" s="254" t="s">
        <v>3064</v>
      </c>
      <c r="C906" s="138" t="s">
        <v>3063</v>
      </c>
      <c r="D906" s="203">
        <v>127050101</v>
      </c>
      <c r="E906" s="201"/>
      <c r="F906" s="201">
        <v>697</v>
      </c>
      <c r="G906" s="201">
        <v>0</v>
      </c>
      <c r="H906" s="201">
        <f>F906+G906</f>
        <v>697</v>
      </c>
      <c r="I906" s="125"/>
      <c r="J906" s="126"/>
      <c r="K906" s="125"/>
    </row>
    <row r="907" spans="1:11" ht="15">
      <c r="A907" s="130"/>
      <c r="B907" s="254" t="s">
        <v>1165</v>
      </c>
      <c r="C907" s="138" t="s">
        <v>3062</v>
      </c>
      <c r="D907" s="203">
        <v>127050102</v>
      </c>
      <c r="E907" s="201"/>
      <c r="F907" s="201">
        <v>501</v>
      </c>
      <c r="G907" s="201">
        <v>0</v>
      </c>
      <c r="H907" s="201">
        <f>F907+G907</f>
        <v>501</v>
      </c>
      <c r="I907" s="125"/>
      <c r="J907" s="126"/>
      <c r="K907" s="125"/>
    </row>
    <row r="908" spans="1:11" ht="15">
      <c r="A908" s="130"/>
      <c r="B908" s="254" t="s">
        <v>1165</v>
      </c>
      <c r="C908" s="138" t="s">
        <v>3061</v>
      </c>
      <c r="D908" s="203">
        <v>127050103</v>
      </c>
      <c r="E908" s="201"/>
      <c r="F908" s="201">
        <v>436</v>
      </c>
      <c r="G908" s="201">
        <v>0</v>
      </c>
      <c r="H908" s="201">
        <f>F908+G908</f>
        <v>436</v>
      </c>
      <c r="I908" s="125"/>
      <c r="J908" s="126"/>
      <c r="K908" s="125"/>
    </row>
    <row r="909" spans="1:11" ht="15">
      <c r="A909" s="130"/>
      <c r="B909" s="254" t="s">
        <v>1165</v>
      </c>
      <c r="C909" s="128"/>
      <c r="D909" s="203"/>
      <c r="E909" s="201"/>
      <c r="F909" s="202">
        <f>SUM(F906:F908)</f>
        <v>1634</v>
      </c>
      <c r="G909" s="202">
        <f>SUM(G906:G908)</f>
        <v>0</v>
      </c>
      <c r="H909" s="201">
        <f>F909+G909</f>
        <v>1634</v>
      </c>
      <c r="I909" s="125">
        <v>4</v>
      </c>
      <c r="J909" s="126">
        <v>0</v>
      </c>
      <c r="K909" s="125">
        <v>4</v>
      </c>
    </row>
    <row r="910" spans="1:11" ht="30">
      <c r="A910" s="130">
        <v>120</v>
      </c>
      <c r="B910" s="254" t="s">
        <v>3060</v>
      </c>
      <c r="C910" s="138" t="s">
        <v>3059</v>
      </c>
      <c r="D910" s="203">
        <v>127050101</v>
      </c>
      <c r="E910" s="201"/>
      <c r="F910" s="201">
        <v>0</v>
      </c>
      <c r="G910" s="201">
        <v>649</v>
      </c>
      <c r="H910" s="201">
        <f>F910+G910</f>
        <v>649</v>
      </c>
      <c r="I910" s="125"/>
      <c r="J910" s="126"/>
      <c r="K910" s="125"/>
    </row>
    <row r="911" spans="1:11" ht="15">
      <c r="A911" s="130"/>
      <c r="B911" s="254" t="s">
        <v>1165</v>
      </c>
      <c r="C911" s="138" t="s">
        <v>3058</v>
      </c>
      <c r="D911" s="203">
        <v>127050102</v>
      </c>
      <c r="E911" s="201"/>
      <c r="F911" s="201">
        <v>0</v>
      </c>
      <c r="G911" s="201">
        <v>473</v>
      </c>
      <c r="H911" s="201">
        <f>F911+G911</f>
        <v>473</v>
      </c>
      <c r="I911" s="125"/>
      <c r="J911" s="126"/>
      <c r="K911" s="125"/>
    </row>
    <row r="912" spans="1:11" ht="15">
      <c r="A912" s="130"/>
      <c r="B912" s="254" t="s">
        <v>1165</v>
      </c>
      <c r="C912" s="138" t="s">
        <v>3057</v>
      </c>
      <c r="D912" s="203">
        <v>127050103</v>
      </c>
      <c r="E912" s="201"/>
      <c r="F912" s="201">
        <v>0</v>
      </c>
      <c r="G912" s="201">
        <v>346</v>
      </c>
      <c r="H912" s="201">
        <f>F912+G912</f>
        <v>346</v>
      </c>
      <c r="I912" s="125"/>
      <c r="J912" s="126"/>
      <c r="K912" s="125"/>
    </row>
    <row r="913" spans="1:11" ht="15">
      <c r="A913" s="130"/>
      <c r="B913" s="254" t="s">
        <v>1165</v>
      </c>
      <c r="C913" s="128"/>
      <c r="D913" s="203"/>
      <c r="E913" s="201"/>
      <c r="F913" s="202">
        <f>SUM(F910:F912)</f>
        <v>0</v>
      </c>
      <c r="G913" s="202">
        <f>SUM(G910:G912)</f>
        <v>1468</v>
      </c>
      <c r="H913" s="201">
        <f>F913+G913</f>
        <v>1468</v>
      </c>
      <c r="I913" s="125">
        <v>0</v>
      </c>
      <c r="J913" s="126">
        <v>3</v>
      </c>
      <c r="K913" s="125">
        <v>3</v>
      </c>
    </row>
    <row r="914" spans="1:11" ht="15">
      <c r="A914" s="135">
        <v>121</v>
      </c>
      <c r="B914" s="254" t="s">
        <v>3056</v>
      </c>
      <c r="C914" s="138" t="s">
        <v>3053</v>
      </c>
      <c r="D914" s="203">
        <v>127050107</v>
      </c>
      <c r="E914" s="201"/>
      <c r="F914" s="201">
        <v>425</v>
      </c>
      <c r="G914" s="201">
        <v>0</v>
      </c>
      <c r="H914" s="201">
        <f>F914+G914</f>
        <v>425</v>
      </c>
      <c r="I914" s="125"/>
      <c r="J914" s="126"/>
      <c r="K914" s="125"/>
    </row>
    <row r="915" spans="1:11" ht="15">
      <c r="A915" s="130"/>
      <c r="B915" s="254" t="s">
        <v>1165</v>
      </c>
      <c r="C915" s="138" t="s">
        <v>3051</v>
      </c>
      <c r="D915" s="203">
        <v>127050108</v>
      </c>
      <c r="E915" s="201"/>
      <c r="F915" s="201">
        <v>496</v>
      </c>
      <c r="G915" s="201">
        <v>0</v>
      </c>
      <c r="H915" s="201">
        <f>F915+G915</f>
        <v>496</v>
      </c>
      <c r="I915" s="125"/>
      <c r="J915" s="126"/>
      <c r="K915" s="125"/>
    </row>
    <row r="916" spans="1:11" ht="15">
      <c r="A916" s="130"/>
      <c r="B916" s="254" t="s">
        <v>1165</v>
      </c>
      <c r="C916" s="138" t="s">
        <v>3055</v>
      </c>
      <c r="D916" s="203">
        <v>127050109</v>
      </c>
      <c r="E916" s="201"/>
      <c r="F916" s="201">
        <v>313</v>
      </c>
      <c r="G916" s="201">
        <v>0</v>
      </c>
      <c r="H916" s="201">
        <f>F916+G916</f>
        <v>313</v>
      </c>
      <c r="I916" s="125"/>
      <c r="J916" s="126"/>
      <c r="K916" s="125"/>
    </row>
    <row r="917" spans="1:11" ht="15">
      <c r="A917" s="130"/>
      <c r="B917" s="254" t="s">
        <v>1165</v>
      </c>
      <c r="C917" s="128"/>
      <c r="D917" s="203"/>
      <c r="E917" s="201"/>
      <c r="F917" s="202">
        <f>SUM(F914:F916)</f>
        <v>1234</v>
      </c>
      <c r="G917" s="202">
        <f>SUM(G914:G916)</f>
        <v>0</v>
      </c>
      <c r="H917" s="201">
        <f>F917+G917</f>
        <v>1234</v>
      </c>
      <c r="I917" s="125">
        <v>3</v>
      </c>
      <c r="J917" s="126">
        <v>0</v>
      </c>
      <c r="K917" s="125">
        <v>3</v>
      </c>
    </row>
    <row r="918" spans="1:11" ht="15">
      <c r="A918" s="130">
        <v>122</v>
      </c>
      <c r="B918" s="254" t="s">
        <v>3054</v>
      </c>
      <c r="C918" s="138" t="s">
        <v>3053</v>
      </c>
      <c r="D918" s="203">
        <v>127050107</v>
      </c>
      <c r="E918" s="201"/>
      <c r="F918" s="201">
        <v>0</v>
      </c>
      <c r="G918" s="201">
        <v>376</v>
      </c>
      <c r="H918" s="201">
        <f>F918+G918</f>
        <v>376</v>
      </c>
      <c r="I918" s="125"/>
      <c r="J918" s="126"/>
      <c r="K918" s="125"/>
    </row>
    <row r="919" spans="1:11" ht="15">
      <c r="A919" s="130"/>
      <c r="B919" s="254" t="s">
        <v>1165</v>
      </c>
      <c r="C919" s="138" t="s">
        <v>3052</v>
      </c>
      <c r="D919" s="203">
        <v>127050108</v>
      </c>
      <c r="E919" s="201"/>
      <c r="F919" s="201">
        <v>0</v>
      </c>
      <c r="G919" s="201">
        <v>458</v>
      </c>
      <c r="H919" s="201">
        <f>F919+G919</f>
        <v>458</v>
      </c>
      <c r="I919" s="125"/>
      <c r="J919" s="126"/>
      <c r="K919" s="125"/>
    </row>
    <row r="920" spans="1:11" ht="15">
      <c r="A920" s="130"/>
      <c r="B920" s="254" t="s">
        <v>1165</v>
      </c>
      <c r="C920" s="138" t="s">
        <v>3051</v>
      </c>
      <c r="D920" s="203">
        <v>127050109</v>
      </c>
      <c r="E920" s="201"/>
      <c r="F920" s="201">
        <v>0</v>
      </c>
      <c r="G920" s="201">
        <v>280</v>
      </c>
      <c r="H920" s="201">
        <f>F920+G920</f>
        <v>280</v>
      </c>
      <c r="I920" s="125"/>
      <c r="J920" s="126"/>
      <c r="K920" s="125"/>
    </row>
    <row r="921" spans="1:11" ht="15">
      <c r="A921" s="130"/>
      <c r="B921" s="254" t="s">
        <v>1165</v>
      </c>
      <c r="C921" s="128"/>
      <c r="D921" s="203"/>
      <c r="E921" s="201"/>
      <c r="F921" s="202">
        <f>SUM(F918:F920)</f>
        <v>0</v>
      </c>
      <c r="G921" s="202">
        <f>SUM(G918:G920)</f>
        <v>1114</v>
      </c>
      <c r="H921" s="201">
        <f>F921+G921</f>
        <v>1114</v>
      </c>
      <c r="I921" s="125">
        <v>0</v>
      </c>
      <c r="J921" s="126">
        <v>3</v>
      </c>
      <c r="K921" s="125">
        <v>3</v>
      </c>
    </row>
    <row r="922" spans="1:11" ht="30">
      <c r="A922" s="135">
        <v>123</v>
      </c>
      <c r="B922" s="254" t="s">
        <v>3050</v>
      </c>
      <c r="C922" s="138" t="s">
        <v>3046</v>
      </c>
      <c r="D922" s="203">
        <v>127050104</v>
      </c>
      <c r="E922" s="201"/>
      <c r="F922" s="201">
        <v>268</v>
      </c>
      <c r="G922" s="201">
        <v>0</v>
      </c>
      <c r="H922" s="201">
        <f>F922+G922</f>
        <v>268</v>
      </c>
      <c r="I922" s="125"/>
      <c r="J922" s="126"/>
      <c r="K922" s="125"/>
    </row>
    <row r="923" spans="1:11" ht="15">
      <c r="A923" s="130"/>
      <c r="B923" s="254" t="s">
        <v>1165</v>
      </c>
      <c r="C923" s="138" t="s">
        <v>3049</v>
      </c>
      <c r="D923" s="203">
        <v>127050105</v>
      </c>
      <c r="E923" s="201"/>
      <c r="F923" s="201">
        <v>764</v>
      </c>
      <c r="G923" s="201">
        <v>0</v>
      </c>
      <c r="H923" s="201">
        <f>F923+G923</f>
        <v>764</v>
      </c>
      <c r="I923" s="125"/>
      <c r="J923" s="126"/>
      <c r="K923" s="125"/>
    </row>
    <row r="924" spans="1:11" ht="15">
      <c r="A924" s="130"/>
      <c r="B924" s="254" t="s">
        <v>1165</v>
      </c>
      <c r="C924" s="138" t="s">
        <v>3048</v>
      </c>
      <c r="D924" s="203">
        <v>127050106</v>
      </c>
      <c r="E924" s="201"/>
      <c r="F924" s="201">
        <v>604</v>
      </c>
      <c r="G924" s="201">
        <v>0</v>
      </c>
      <c r="H924" s="201">
        <f>F924+G924</f>
        <v>604</v>
      </c>
      <c r="I924" s="125"/>
      <c r="J924" s="126"/>
      <c r="K924" s="125"/>
    </row>
    <row r="925" spans="1:11" ht="15">
      <c r="A925" s="130"/>
      <c r="B925" s="254" t="s">
        <v>1165</v>
      </c>
      <c r="C925" s="128"/>
      <c r="D925" s="203"/>
      <c r="E925" s="201"/>
      <c r="F925" s="202">
        <f>SUM(F922:F924)</f>
        <v>1636</v>
      </c>
      <c r="G925" s="202">
        <f>SUM(G922:G924)</f>
        <v>0</v>
      </c>
      <c r="H925" s="201">
        <f>F925+G925</f>
        <v>1636</v>
      </c>
      <c r="I925" s="125">
        <v>4</v>
      </c>
      <c r="J925" s="126">
        <v>0</v>
      </c>
      <c r="K925" s="125">
        <v>4</v>
      </c>
    </row>
    <row r="926" spans="1:11" ht="30">
      <c r="A926" s="130">
        <v>124</v>
      </c>
      <c r="B926" s="254" t="s">
        <v>3047</v>
      </c>
      <c r="C926" s="138" t="s">
        <v>3046</v>
      </c>
      <c r="D926" s="203">
        <v>127050104</v>
      </c>
      <c r="E926" s="201"/>
      <c r="F926" s="201">
        <v>0</v>
      </c>
      <c r="G926" s="201">
        <v>201</v>
      </c>
      <c r="H926" s="201">
        <f>F926+G926</f>
        <v>201</v>
      </c>
      <c r="I926" s="125"/>
      <c r="J926" s="126"/>
      <c r="K926" s="125"/>
    </row>
    <row r="927" spans="1:11" ht="15">
      <c r="A927" s="130"/>
      <c r="B927" s="254" t="s">
        <v>1165</v>
      </c>
      <c r="C927" s="138" t="s">
        <v>3045</v>
      </c>
      <c r="D927" s="203">
        <v>127050105</v>
      </c>
      <c r="E927" s="201"/>
      <c r="F927" s="201">
        <v>0</v>
      </c>
      <c r="G927" s="201">
        <v>622</v>
      </c>
      <c r="H927" s="201">
        <f>F927+G927</f>
        <v>622</v>
      </c>
      <c r="I927" s="125"/>
      <c r="J927" s="126"/>
      <c r="K927" s="125"/>
    </row>
    <row r="928" spans="1:11" ht="15">
      <c r="A928" s="130"/>
      <c r="B928" s="254" t="s">
        <v>1165</v>
      </c>
      <c r="C928" s="138" t="s">
        <v>3044</v>
      </c>
      <c r="D928" s="203">
        <v>127050106</v>
      </c>
      <c r="E928" s="201"/>
      <c r="F928" s="201">
        <v>0</v>
      </c>
      <c r="G928" s="201">
        <v>509</v>
      </c>
      <c r="H928" s="201">
        <f>F928+G928</f>
        <v>509</v>
      </c>
      <c r="I928" s="125"/>
      <c r="J928" s="126"/>
      <c r="K928" s="125"/>
    </row>
    <row r="929" spans="1:11" ht="15">
      <c r="A929" s="130"/>
      <c r="B929" s="254" t="s">
        <v>1165</v>
      </c>
      <c r="C929" s="128"/>
      <c r="D929" s="203"/>
      <c r="E929" s="201"/>
      <c r="F929" s="202">
        <f>SUM(F926:F928)</f>
        <v>0</v>
      </c>
      <c r="G929" s="202">
        <f>SUM(G926:G928)</f>
        <v>1332</v>
      </c>
      <c r="H929" s="201">
        <f>F929+G929</f>
        <v>1332</v>
      </c>
      <c r="I929" s="125">
        <v>0</v>
      </c>
      <c r="J929" s="126">
        <v>3</v>
      </c>
      <c r="K929" s="125">
        <v>3</v>
      </c>
    </row>
    <row r="930" spans="1:11" ht="30">
      <c r="A930" s="135">
        <v>125</v>
      </c>
      <c r="B930" s="254" t="s">
        <v>3043</v>
      </c>
      <c r="C930" s="138" t="s">
        <v>3042</v>
      </c>
      <c r="D930" s="203">
        <v>127050201</v>
      </c>
      <c r="E930" s="201"/>
      <c r="F930" s="201">
        <v>131</v>
      </c>
      <c r="G930" s="201">
        <v>0</v>
      </c>
      <c r="H930" s="201">
        <f>F930+G930</f>
        <v>131</v>
      </c>
      <c r="I930" s="125"/>
      <c r="J930" s="126"/>
      <c r="K930" s="125"/>
    </row>
    <row r="931" spans="1:11" ht="15">
      <c r="A931" s="130"/>
      <c r="B931" s="254" t="s">
        <v>1165</v>
      </c>
      <c r="C931" s="138" t="s">
        <v>3039</v>
      </c>
      <c r="D931" s="203">
        <v>127050202</v>
      </c>
      <c r="E931" s="201"/>
      <c r="F931" s="201">
        <v>731</v>
      </c>
      <c r="G931" s="201">
        <v>0</v>
      </c>
      <c r="H931" s="201">
        <f>F931+G931</f>
        <v>731</v>
      </c>
      <c r="I931" s="125"/>
      <c r="J931" s="126"/>
      <c r="K931" s="125"/>
    </row>
    <row r="932" spans="1:11" ht="15">
      <c r="A932" s="130"/>
      <c r="B932" s="254" t="s">
        <v>1165</v>
      </c>
      <c r="C932" s="138" t="s">
        <v>3041</v>
      </c>
      <c r="D932" s="203">
        <v>127050203</v>
      </c>
      <c r="E932" s="201"/>
      <c r="F932" s="201">
        <v>331</v>
      </c>
      <c r="G932" s="201">
        <v>0</v>
      </c>
      <c r="H932" s="201">
        <f>F932+G932</f>
        <v>331</v>
      </c>
      <c r="I932" s="125"/>
      <c r="J932" s="126"/>
      <c r="K932" s="125"/>
    </row>
    <row r="933" spans="1:11" ht="15">
      <c r="A933" s="130"/>
      <c r="B933" s="254" t="s">
        <v>1165</v>
      </c>
      <c r="C933" s="138" t="s">
        <v>3041</v>
      </c>
      <c r="D933" s="203">
        <v>127050204</v>
      </c>
      <c r="E933" s="201"/>
      <c r="F933" s="201">
        <v>464</v>
      </c>
      <c r="G933" s="201">
        <v>0</v>
      </c>
      <c r="H933" s="201">
        <f>F933+G933</f>
        <v>464</v>
      </c>
      <c r="I933" s="125"/>
      <c r="J933" s="126"/>
      <c r="K933" s="125"/>
    </row>
    <row r="934" spans="1:11" ht="15">
      <c r="A934" s="130"/>
      <c r="B934" s="254" t="s">
        <v>1165</v>
      </c>
      <c r="C934" s="128"/>
      <c r="D934" s="203"/>
      <c r="E934" s="201"/>
      <c r="F934" s="202">
        <f>SUM(F930:F933)</f>
        <v>1657</v>
      </c>
      <c r="G934" s="202">
        <f>SUM(G930:G933)</f>
        <v>0</v>
      </c>
      <c r="H934" s="201">
        <f>F934+G934</f>
        <v>1657</v>
      </c>
      <c r="I934" s="125">
        <v>4</v>
      </c>
      <c r="J934" s="126">
        <v>0</v>
      </c>
      <c r="K934" s="125">
        <v>4</v>
      </c>
    </row>
    <row r="935" spans="1:11" ht="15">
      <c r="A935" s="130">
        <v>126</v>
      </c>
      <c r="B935" s="254" t="s">
        <v>3040</v>
      </c>
      <c r="C935" s="138" t="s">
        <v>3039</v>
      </c>
      <c r="D935" s="203">
        <v>127050201</v>
      </c>
      <c r="E935" s="201"/>
      <c r="F935" s="201">
        <v>0</v>
      </c>
      <c r="G935" s="201">
        <v>115</v>
      </c>
      <c r="H935" s="201">
        <f>F935+G935</f>
        <v>115</v>
      </c>
      <c r="I935" s="125"/>
      <c r="J935" s="126"/>
      <c r="K935" s="125"/>
    </row>
    <row r="936" spans="1:11" ht="15">
      <c r="A936" s="130"/>
      <c r="B936" s="254" t="s">
        <v>1165</v>
      </c>
      <c r="C936" s="138" t="s">
        <v>3038</v>
      </c>
      <c r="D936" s="203">
        <v>127050202</v>
      </c>
      <c r="E936" s="201"/>
      <c r="F936" s="201">
        <v>0</v>
      </c>
      <c r="G936" s="201">
        <v>643</v>
      </c>
      <c r="H936" s="201">
        <f>F936+G936</f>
        <v>643</v>
      </c>
      <c r="I936" s="125"/>
      <c r="J936" s="126"/>
      <c r="K936" s="125"/>
    </row>
    <row r="937" spans="1:11" ht="15">
      <c r="A937" s="130"/>
      <c r="B937" s="254" t="s">
        <v>1165</v>
      </c>
      <c r="C937" s="138" t="s">
        <v>3037</v>
      </c>
      <c r="D937" s="203">
        <v>127050203</v>
      </c>
      <c r="E937" s="201"/>
      <c r="F937" s="201">
        <v>0</v>
      </c>
      <c r="G937" s="201">
        <v>306</v>
      </c>
      <c r="H937" s="201">
        <f>F937+G937</f>
        <v>306</v>
      </c>
      <c r="I937" s="125"/>
      <c r="J937" s="126"/>
      <c r="K937" s="125"/>
    </row>
    <row r="938" spans="1:11" ht="15">
      <c r="A938" s="130"/>
      <c r="B938" s="254" t="s">
        <v>1165</v>
      </c>
      <c r="C938" s="138" t="s">
        <v>3037</v>
      </c>
      <c r="D938" s="203">
        <v>127050204</v>
      </c>
      <c r="E938" s="201"/>
      <c r="F938" s="201">
        <v>0</v>
      </c>
      <c r="G938" s="201">
        <v>422</v>
      </c>
      <c r="H938" s="201">
        <f>F938+G938</f>
        <v>422</v>
      </c>
      <c r="I938" s="125"/>
      <c r="J938" s="126"/>
      <c r="K938" s="125"/>
    </row>
    <row r="939" spans="1:11" ht="15">
      <c r="A939" s="130"/>
      <c r="B939" s="254" t="s">
        <v>1165</v>
      </c>
      <c r="C939" s="128"/>
      <c r="D939" s="203"/>
      <c r="E939" s="201"/>
      <c r="F939" s="202">
        <f>SUM(F935:F938)</f>
        <v>0</v>
      </c>
      <c r="G939" s="202">
        <f>SUM(G935:G938)</f>
        <v>1486</v>
      </c>
      <c r="H939" s="201">
        <f>F939+G939</f>
        <v>1486</v>
      </c>
      <c r="I939" s="125">
        <v>0</v>
      </c>
      <c r="J939" s="126">
        <v>3</v>
      </c>
      <c r="K939" s="125">
        <v>3</v>
      </c>
    </row>
    <row r="940" spans="1:11" ht="15">
      <c r="A940" s="135">
        <v>127</v>
      </c>
      <c r="B940" s="254" t="s">
        <v>3036</v>
      </c>
      <c r="C940" s="138" t="s">
        <v>3035</v>
      </c>
      <c r="D940" s="203">
        <v>127050205</v>
      </c>
      <c r="E940" s="201"/>
      <c r="F940" s="201">
        <v>628</v>
      </c>
      <c r="G940" s="201">
        <v>0</v>
      </c>
      <c r="H940" s="201">
        <f>F940+G940</f>
        <v>628</v>
      </c>
      <c r="I940" s="125"/>
      <c r="J940" s="126"/>
      <c r="K940" s="125"/>
    </row>
    <row r="941" spans="1:11" ht="15">
      <c r="A941" s="130"/>
      <c r="B941" s="254" t="s">
        <v>1165</v>
      </c>
      <c r="C941" s="138" t="s">
        <v>3034</v>
      </c>
      <c r="D941" s="203">
        <v>127050206</v>
      </c>
      <c r="E941" s="201"/>
      <c r="F941" s="201">
        <v>775</v>
      </c>
      <c r="G941" s="201">
        <v>0</v>
      </c>
      <c r="H941" s="201">
        <f>F941+G941</f>
        <v>775</v>
      </c>
      <c r="I941" s="125"/>
      <c r="J941" s="126"/>
      <c r="K941" s="125"/>
    </row>
    <row r="942" spans="1:11" ht="15">
      <c r="A942" s="130"/>
      <c r="B942" s="254" t="s">
        <v>1165</v>
      </c>
      <c r="C942" s="138" t="s">
        <v>3029</v>
      </c>
      <c r="D942" s="203">
        <v>127050207</v>
      </c>
      <c r="E942" s="201"/>
      <c r="F942" s="201">
        <v>526</v>
      </c>
      <c r="G942" s="201">
        <v>0</v>
      </c>
      <c r="H942" s="201">
        <f>F942+G942</f>
        <v>526</v>
      </c>
      <c r="I942" s="125"/>
      <c r="J942" s="126"/>
      <c r="K942" s="125"/>
    </row>
    <row r="943" spans="1:11" ht="15">
      <c r="A943" s="130"/>
      <c r="B943" s="254" t="s">
        <v>1165</v>
      </c>
      <c r="C943" s="128"/>
      <c r="D943" s="203"/>
      <c r="E943" s="201"/>
      <c r="F943" s="202">
        <f>SUM(F940:F942)</f>
        <v>1929</v>
      </c>
      <c r="G943" s="202">
        <f>SUM(G940:G942)</f>
        <v>0</v>
      </c>
      <c r="H943" s="201">
        <f>F943+G943</f>
        <v>1929</v>
      </c>
      <c r="I943" s="125">
        <v>4</v>
      </c>
      <c r="J943" s="126">
        <v>0</v>
      </c>
      <c r="K943" s="125">
        <v>4</v>
      </c>
    </row>
    <row r="944" spans="1:11" ht="15">
      <c r="A944" s="130">
        <v>128</v>
      </c>
      <c r="B944" s="254" t="s">
        <v>3032</v>
      </c>
      <c r="C944" s="138" t="s">
        <v>3031</v>
      </c>
      <c r="D944" s="203">
        <v>127050205</v>
      </c>
      <c r="E944" s="201"/>
      <c r="F944" s="201">
        <v>0</v>
      </c>
      <c r="G944" s="201">
        <v>561</v>
      </c>
      <c r="H944" s="201">
        <f>F944+G944</f>
        <v>561</v>
      </c>
      <c r="I944" s="125"/>
      <c r="J944" s="126"/>
      <c r="K944" s="125"/>
    </row>
    <row r="945" spans="1:11" ht="15">
      <c r="A945" s="130"/>
      <c r="B945" s="254" t="s">
        <v>1165</v>
      </c>
      <c r="C945" s="138" t="s">
        <v>3030</v>
      </c>
      <c r="D945" s="203">
        <v>127050206</v>
      </c>
      <c r="E945" s="201"/>
      <c r="F945" s="201">
        <v>0</v>
      </c>
      <c r="G945" s="201">
        <v>660</v>
      </c>
      <c r="H945" s="201">
        <f>F945+G945</f>
        <v>660</v>
      </c>
      <c r="I945" s="125"/>
      <c r="J945" s="126"/>
      <c r="K945" s="125"/>
    </row>
    <row r="946" spans="1:11" ht="15">
      <c r="A946" s="130"/>
      <c r="B946" s="254" t="s">
        <v>1165</v>
      </c>
      <c r="C946" s="138" t="s">
        <v>3029</v>
      </c>
      <c r="D946" s="203">
        <v>127050207</v>
      </c>
      <c r="E946" s="201"/>
      <c r="F946" s="201">
        <v>0</v>
      </c>
      <c r="G946" s="201">
        <v>463</v>
      </c>
      <c r="H946" s="201">
        <f>F946+G946</f>
        <v>463</v>
      </c>
      <c r="I946" s="125"/>
      <c r="J946" s="126"/>
      <c r="K946" s="125"/>
    </row>
    <row r="947" spans="1:11" ht="15">
      <c r="A947" s="130"/>
      <c r="B947" s="254" t="s">
        <v>1165</v>
      </c>
      <c r="C947" s="128"/>
      <c r="D947" s="203"/>
      <c r="E947" s="201"/>
      <c r="F947" s="202">
        <f>SUM(F944:F946)</f>
        <v>0</v>
      </c>
      <c r="G947" s="202">
        <f>SUM(G944:G946)</f>
        <v>1684</v>
      </c>
      <c r="H947" s="201">
        <f>F947+G947</f>
        <v>1684</v>
      </c>
      <c r="I947" s="125">
        <v>0</v>
      </c>
      <c r="J947" s="126">
        <v>4</v>
      </c>
      <c r="K947" s="125">
        <v>4</v>
      </c>
    </row>
    <row r="948" spans="1:11" ht="30">
      <c r="A948" s="135">
        <v>129</v>
      </c>
      <c r="B948" s="254" t="s">
        <v>3028</v>
      </c>
      <c r="C948" s="138" t="s">
        <v>3027</v>
      </c>
      <c r="D948" s="203">
        <v>127040101</v>
      </c>
      <c r="E948" s="201"/>
      <c r="F948" s="201">
        <v>104</v>
      </c>
      <c r="G948" s="201">
        <v>0</v>
      </c>
      <c r="H948" s="201">
        <f>F948+G948</f>
        <v>104</v>
      </c>
      <c r="I948" s="125"/>
      <c r="J948" s="126"/>
      <c r="K948" s="125"/>
    </row>
    <row r="949" spans="1:11" ht="15">
      <c r="A949" s="130"/>
      <c r="B949" s="254" t="s">
        <v>1165</v>
      </c>
      <c r="C949" s="138" t="s">
        <v>3026</v>
      </c>
      <c r="D949" s="203">
        <v>127040102</v>
      </c>
      <c r="E949" s="201"/>
      <c r="F949" s="201">
        <v>814</v>
      </c>
      <c r="G949" s="201">
        <v>0</v>
      </c>
      <c r="H949" s="201">
        <f>F949+G949</f>
        <v>814</v>
      </c>
      <c r="I949" s="125"/>
      <c r="J949" s="126"/>
      <c r="K949" s="125"/>
    </row>
    <row r="950" spans="1:11" ht="15">
      <c r="A950" s="130"/>
      <c r="B950" s="254" t="s">
        <v>1165</v>
      </c>
      <c r="C950" s="128"/>
      <c r="D950" s="203"/>
      <c r="E950" s="201"/>
      <c r="F950" s="202">
        <f>SUM(F948:F949)</f>
        <v>918</v>
      </c>
      <c r="G950" s="202">
        <f>SUM(G948:G949)</f>
        <v>0</v>
      </c>
      <c r="H950" s="201">
        <f>F950+G950</f>
        <v>918</v>
      </c>
      <c r="I950" s="125">
        <v>2</v>
      </c>
      <c r="J950" s="126">
        <v>0</v>
      </c>
      <c r="K950" s="125">
        <v>2</v>
      </c>
    </row>
    <row r="951" spans="1:11" ht="30">
      <c r="A951" s="130">
        <v>130</v>
      </c>
      <c r="B951" s="254" t="s">
        <v>3025</v>
      </c>
      <c r="C951" s="138" t="s">
        <v>3024</v>
      </c>
      <c r="D951" s="203">
        <v>127040101</v>
      </c>
      <c r="E951" s="201"/>
      <c r="F951" s="201">
        <v>0</v>
      </c>
      <c r="G951" s="201">
        <v>105</v>
      </c>
      <c r="H951" s="201">
        <f>F951+G951</f>
        <v>105</v>
      </c>
      <c r="I951" s="125"/>
      <c r="J951" s="126"/>
      <c r="K951" s="125"/>
    </row>
    <row r="952" spans="1:11" ht="15">
      <c r="A952" s="130"/>
      <c r="B952" s="254" t="s">
        <v>1165</v>
      </c>
      <c r="C952" s="138" t="s">
        <v>3023</v>
      </c>
      <c r="D952" s="203">
        <v>127040102</v>
      </c>
      <c r="E952" s="201"/>
      <c r="F952" s="201">
        <v>0</v>
      </c>
      <c r="G952" s="201">
        <v>774</v>
      </c>
      <c r="H952" s="201">
        <f>F952+G952</f>
        <v>774</v>
      </c>
      <c r="I952" s="125"/>
      <c r="J952" s="126"/>
      <c r="K952" s="125"/>
    </row>
    <row r="953" spans="1:11" ht="15">
      <c r="A953" s="130"/>
      <c r="B953" s="254" t="s">
        <v>1165</v>
      </c>
      <c r="C953" s="128"/>
      <c r="D953" s="203"/>
      <c r="E953" s="201"/>
      <c r="F953" s="202">
        <f>SUM(F951:F952)</f>
        <v>0</v>
      </c>
      <c r="G953" s="202">
        <f>SUM(G951:G952)</f>
        <v>879</v>
      </c>
      <c r="H953" s="201">
        <f>F953+G953</f>
        <v>879</v>
      </c>
      <c r="I953" s="125">
        <v>0</v>
      </c>
      <c r="J953" s="126">
        <v>2</v>
      </c>
      <c r="K953" s="125">
        <v>2</v>
      </c>
    </row>
    <row r="954" spans="1:11" ht="30">
      <c r="A954" s="135">
        <v>131</v>
      </c>
      <c r="B954" s="254" t="s">
        <v>3022</v>
      </c>
      <c r="C954" s="138" t="s">
        <v>3021</v>
      </c>
      <c r="D954" s="203">
        <v>127050208</v>
      </c>
      <c r="E954" s="201"/>
      <c r="F954" s="201">
        <v>751</v>
      </c>
      <c r="G954" s="201">
        <v>0</v>
      </c>
      <c r="H954" s="201">
        <f>F954+G954</f>
        <v>751</v>
      </c>
      <c r="I954" s="125"/>
      <c r="J954" s="126"/>
      <c r="K954" s="125"/>
    </row>
    <row r="955" spans="1:11" ht="15">
      <c r="A955" s="130"/>
      <c r="B955" s="254" t="s">
        <v>1165</v>
      </c>
      <c r="C955" s="138" t="s">
        <v>3020</v>
      </c>
      <c r="D955" s="203">
        <v>127050209</v>
      </c>
      <c r="E955" s="201"/>
      <c r="F955" s="201">
        <v>500</v>
      </c>
      <c r="G955" s="201">
        <v>0</v>
      </c>
      <c r="H955" s="201">
        <f>F955+G955</f>
        <v>500</v>
      </c>
      <c r="I955" s="125"/>
      <c r="J955" s="126"/>
      <c r="K955" s="125"/>
    </row>
    <row r="956" spans="1:11" ht="15">
      <c r="A956" s="130"/>
      <c r="B956" s="254" t="s">
        <v>1165</v>
      </c>
      <c r="C956" s="138" t="s">
        <v>3019</v>
      </c>
      <c r="D956" s="203">
        <v>127050210</v>
      </c>
      <c r="E956" s="201"/>
      <c r="F956" s="201">
        <v>434</v>
      </c>
      <c r="G956" s="201">
        <v>0</v>
      </c>
      <c r="H956" s="201">
        <f>F956+G956</f>
        <v>434</v>
      </c>
      <c r="I956" s="125"/>
      <c r="J956" s="126"/>
      <c r="K956" s="125"/>
    </row>
    <row r="957" spans="1:11" ht="15">
      <c r="A957" s="130"/>
      <c r="B957" s="254" t="s">
        <v>1165</v>
      </c>
      <c r="C957" s="128"/>
      <c r="D957" s="203"/>
      <c r="E957" s="201"/>
      <c r="F957" s="202">
        <f>SUM(F954:F956)</f>
        <v>1685</v>
      </c>
      <c r="G957" s="202">
        <f>SUM(G954:G956)</f>
        <v>0</v>
      </c>
      <c r="H957" s="201">
        <f>F957+G957</f>
        <v>1685</v>
      </c>
      <c r="I957" s="125">
        <v>4</v>
      </c>
      <c r="J957" s="126">
        <v>0</v>
      </c>
      <c r="K957" s="125">
        <v>4</v>
      </c>
    </row>
    <row r="958" spans="1:11" ht="30">
      <c r="A958" s="130">
        <v>132</v>
      </c>
      <c r="B958" s="254" t="s">
        <v>3018</v>
      </c>
      <c r="C958" s="138" t="s">
        <v>3017</v>
      </c>
      <c r="D958" s="203">
        <v>127050208</v>
      </c>
      <c r="E958" s="201"/>
      <c r="F958" s="201">
        <v>0</v>
      </c>
      <c r="G958" s="201">
        <v>628</v>
      </c>
      <c r="H958" s="201">
        <f>F958+G958</f>
        <v>628</v>
      </c>
      <c r="I958" s="125"/>
      <c r="J958" s="126"/>
      <c r="K958" s="125"/>
    </row>
    <row r="959" spans="1:11" ht="15">
      <c r="A959" s="130"/>
      <c r="B959" s="254" t="s">
        <v>1165</v>
      </c>
      <c r="C959" s="138" t="s">
        <v>3017</v>
      </c>
      <c r="D959" s="203">
        <v>127050209</v>
      </c>
      <c r="E959" s="201"/>
      <c r="F959" s="201">
        <v>0</v>
      </c>
      <c r="G959" s="201">
        <v>418</v>
      </c>
      <c r="H959" s="201">
        <f>F959+G959</f>
        <v>418</v>
      </c>
      <c r="I959" s="125"/>
      <c r="J959" s="126"/>
      <c r="K959" s="125"/>
    </row>
    <row r="960" spans="1:11" ht="15">
      <c r="A960" s="130"/>
      <c r="B960" s="254" t="s">
        <v>1165</v>
      </c>
      <c r="C960" s="138" t="s">
        <v>3016</v>
      </c>
      <c r="D960" s="203">
        <v>127050210</v>
      </c>
      <c r="E960" s="201"/>
      <c r="F960" s="201">
        <v>0</v>
      </c>
      <c r="G960" s="201">
        <v>325</v>
      </c>
      <c r="H960" s="201">
        <f>F960+G960</f>
        <v>325</v>
      </c>
      <c r="I960" s="125"/>
      <c r="J960" s="126"/>
      <c r="K960" s="125"/>
    </row>
    <row r="961" spans="1:11" ht="15">
      <c r="A961" s="130"/>
      <c r="B961" s="254" t="s">
        <v>1165</v>
      </c>
      <c r="C961" s="128"/>
      <c r="D961" s="203"/>
      <c r="E961" s="201"/>
      <c r="F961" s="202">
        <f>SUM(F958:F960)</f>
        <v>0</v>
      </c>
      <c r="G961" s="202">
        <f>SUM(G958:G960)</f>
        <v>1371</v>
      </c>
      <c r="H961" s="201">
        <f>F961+G961</f>
        <v>1371</v>
      </c>
      <c r="I961" s="125">
        <v>0</v>
      </c>
      <c r="J961" s="126">
        <v>3</v>
      </c>
      <c r="K961" s="125">
        <v>3</v>
      </c>
    </row>
    <row r="962" spans="1:11" ht="30">
      <c r="A962" s="135">
        <v>133</v>
      </c>
      <c r="B962" s="254" t="s">
        <v>3015</v>
      </c>
      <c r="C962" s="138" t="s">
        <v>3014</v>
      </c>
      <c r="D962" s="203">
        <v>127040103</v>
      </c>
      <c r="E962" s="201"/>
      <c r="F962" s="201">
        <v>561</v>
      </c>
      <c r="G962" s="201">
        <v>0</v>
      </c>
      <c r="H962" s="201">
        <f>F962+G962</f>
        <v>561</v>
      </c>
      <c r="I962" s="125"/>
      <c r="J962" s="126"/>
      <c r="K962" s="125"/>
    </row>
    <row r="963" spans="1:11" ht="15">
      <c r="A963" s="130"/>
      <c r="B963" s="254" t="s">
        <v>1165</v>
      </c>
      <c r="C963" s="138" t="s">
        <v>3012</v>
      </c>
      <c r="D963" s="203">
        <v>127040104</v>
      </c>
      <c r="E963" s="201"/>
      <c r="F963" s="201">
        <v>360</v>
      </c>
      <c r="G963" s="201">
        <v>0</v>
      </c>
      <c r="H963" s="201">
        <f>F963+G963</f>
        <v>360</v>
      </c>
      <c r="I963" s="125"/>
      <c r="J963" s="126"/>
      <c r="K963" s="125"/>
    </row>
    <row r="964" spans="1:11" ht="15">
      <c r="A964" s="130"/>
      <c r="B964" s="254" t="s">
        <v>1165</v>
      </c>
      <c r="C964" s="220" t="s">
        <v>3000</v>
      </c>
      <c r="D964" s="203">
        <v>127040105</v>
      </c>
      <c r="E964" s="201"/>
      <c r="F964" s="201">
        <v>284</v>
      </c>
      <c r="G964" s="201">
        <v>0</v>
      </c>
      <c r="H964" s="201">
        <f>F964+G964</f>
        <v>284</v>
      </c>
      <c r="I964" s="125"/>
      <c r="J964" s="126"/>
      <c r="K964" s="125"/>
    </row>
    <row r="965" spans="1:11" ht="15">
      <c r="A965" s="130"/>
      <c r="B965" s="254" t="s">
        <v>1165</v>
      </c>
      <c r="C965" s="138" t="s">
        <v>3014</v>
      </c>
      <c r="D965" s="203">
        <v>127040106</v>
      </c>
      <c r="E965" s="201"/>
      <c r="F965" s="201">
        <v>620</v>
      </c>
      <c r="G965" s="201">
        <v>0</v>
      </c>
      <c r="H965" s="201">
        <f>F965+G965</f>
        <v>620</v>
      </c>
      <c r="I965" s="125"/>
      <c r="J965" s="126"/>
      <c r="K965" s="125"/>
    </row>
    <row r="966" spans="1:11" ht="15">
      <c r="A966" s="130"/>
      <c r="B966" s="254" t="s">
        <v>1165</v>
      </c>
      <c r="C966" s="128"/>
      <c r="D966" s="203"/>
      <c r="E966" s="201"/>
      <c r="F966" s="202">
        <f>SUM(F962:F965)</f>
        <v>1825</v>
      </c>
      <c r="G966" s="202">
        <f>SUM(G962:G965)</f>
        <v>0</v>
      </c>
      <c r="H966" s="201">
        <f>F966+G966</f>
        <v>1825</v>
      </c>
      <c r="I966" s="125">
        <v>4</v>
      </c>
      <c r="J966" s="126">
        <v>0</v>
      </c>
      <c r="K966" s="125">
        <v>4</v>
      </c>
    </row>
    <row r="967" spans="1:11" ht="30">
      <c r="A967" s="130">
        <v>134</v>
      </c>
      <c r="B967" s="254" t="s">
        <v>3013</v>
      </c>
      <c r="C967" s="138" t="s">
        <v>3010</v>
      </c>
      <c r="D967" s="203">
        <v>127040103</v>
      </c>
      <c r="E967" s="201"/>
      <c r="F967" s="201">
        <v>0</v>
      </c>
      <c r="G967" s="201">
        <v>515</v>
      </c>
      <c r="H967" s="201">
        <f>F967+G967</f>
        <v>515</v>
      </c>
      <c r="I967" s="125"/>
      <c r="J967" s="126"/>
      <c r="K967" s="125"/>
    </row>
    <row r="968" spans="1:11" ht="15">
      <c r="A968" s="130"/>
      <c r="B968" s="254" t="s">
        <v>1165</v>
      </c>
      <c r="C968" s="138" t="s">
        <v>3012</v>
      </c>
      <c r="D968" s="203">
        <v>127040104</v>
      </c>
      <c r="E968" s="201"/>
      <c r="F968" s="201">
        <v>0</v>
      </c>
      <c r="G968" s="201">
        <v>299</v>
      </c>
      <c r="H968" s="201">
        <f>F968+G968</f>
        <v>299</v>
      </c>
      <c r="I968" s="125"/>
      <c r="J968" s="126"/>
      <c r="K968" s="125"/>
    </row>
    <row r="969" spans="1:11" ht="15">
      <c r="A969" s="130"/>
      <c r="B969" s="254" t="s">
        <v>1165</v>
      </c>
      <c r="C969" s="220" t="s">
        <v>3011</v>
      </c>
      <c r="D969" s="203">
        <v>127040105</v>
      </c>
      <c r="E969" s="201"/>
      <c r="F969" s="201">
        <v>0</v>
      </c>
      <c r="G969" s="201">
        <v>242</v>
      </c>
      <c r="H969" s="201">
        <f>F969+G969</f>
        <v>242</v>
      </c>
      <c r="I969" s="125"/>
      <c r="J969" s="126"/>
      <c r="K969" s="125"/>
    </row>
    <row r="970" spans="1:11" ht="15">
      <c r="A970" s="130"/>
      <c r="B970" s="254" t="s">
        <v>1165</v>
      </c>
      <c r="C970" s="138" t="s">
        <v>3010</v>
      </c>
      <c r="D970" s="203">
        <v>127040106</v>
      </c>
      <c r="E970" s="201"/>
      <c r="F970" s="201">
        <v>0</v>
      </c>
      <c r="G970" s="201">
        <v>555</v>
      </c>
      <c r="H970" s="201">
        <f>F970+G970</f>
        <v>555</v>
      </c>
      <c r="I970" s="125"/>
      <c r="J970" s="126"/>
      <c r="K970" s="125"/>
    </row>
    <row r="971" spans="1:11" ht="15">
      <c r="A971" s="130"/>
      <c r="B971" s="254" t="s">
        <v>1165</v>
      </c>
      <c r="C971" s="128"/>
      <c r="D971" s="203"/>
      <c r="E971" s="201"/>
      <c r="F971" s="202">
        <f>SUM(F967:F970)</f>
        <v>0</v>
      </c>
      <c r="G971" s="202">
        <f>SUM(G967:G970)</f>
        <v>1611</v>
      </c>
      <c r="H971" s="201">
        <f>F971+G971</f>
        <v>1611</v>
      </c>
      <c r="I971" s="125">
        <v>0</v>
      </c>
      <c r="J971" s="126">
        <v>4</v>
      </c>
      <c r="K971" s="125">
        <v>4</v>
      </c>
    </row>
    <row r="972" spans="1:11" ht="30">
      <c r="A972" s="135">
        <v>135</v>
      </c>
      <c r="B972" s="254" t="s">
        <v>3001</v>
      </c>
      <c r="C972" s="138" t="s">
        <v>3009</v>
      </c>
      <c r="D972" s="203">
        <v>127040201</v>
      </c>
      <c r="E972" s="201"/>
      <c r="F972" s="201">
        <v>1317</v>
      </c>
      <c r="G972" s="201">
        <v>0</v>
      </c>
      <c r="H972" s="201">
        <f>F972+G972</f>
        <v>1317</v>
      </c>
      <c r="I972" s="125"/>
      <c r="J972" s="126"/>
      <c r="K972" s="125"/>
    </row>
    <row r="973" spans="1:11" ht="15">
      <c r="A973" s="135"/>
      <c r="B973" s="254" t="s">
        <v>1165</v>
      </c>
      <c r="C973" s="219"/>
      <c r="D973" s="203"/>
      <c r="E973" s="201"/>
      <c r="F973" s="202">
        <f>SUM(F972)</f>
        <v>1317</v>
      </c>
      <c r="G973" s="202">
        <f>SUM(G972)</f>
        <v>0</v>
      </c>
      <c r="H973" s="201">
        <f>F973+G973</f>
        <v>1317</v>
      </c>
      <c r="I973" s="125">
        <v>3</v>
      </c>
      <c r="J973" s="126">
        <v>0</v>
      </c>
      <c r="K973" s="125">
        <v>3</v>
      </c>
    </row>
    <row r="974" spans="1:11" ht="30">
      <c r="A974" s="130">
        <v>136</v>
      </c>
      <c r="B974" s="254" t="s">
        <v>3008</v>
      </c>
      <c r="C974" s="138" t="s">
        <v>3007</v>
      </c>
      <c r="D974" s="203">
        <v>127040202</v>
      </c>
      <c r="E974" s="201"/>
      <c r="F974" s="201">
        <v>587</v>
      </c>
      <c r="G974" s="201">
        <v>0</v>
      </c>
      <c r="H974" s="201">
        <f>F974+G974</f>
        <v>587</v>
      </c>
      <c r="I974" s="125"/>
      <c r="J974" s="126"/>
      <c r="K974" s="125"/>
    </row>
    <row r="975" spans="1:11" ht="15">
      <c r="A975" s="130"/>
      <c r="B975" s="254" t="s">
        <v>1165</v>
      </c>
      <c r="C975" s="138" t="s">
        <v>3006</v>
      </c>
      <c r="D975" s="203">
        <v>127040204</v>
      </c>
      <c r="E975" s="201"/>
      <c r="F975" s="201">
        <v>377</v>
      </c>
      <c r="G975" s="201">
        <v>0</v>
      </c>
      <c r="H975" s="201">
        <f>F975+G975</f>
        <v>377</v>
      </c>
      <c r="I975" s="125"/>
      <c r="J975" s="126"/>
      <c r="K975" s="125"/>
    </row>
    <row r="976" spans="1:11" ht="15">
      <c r="A976" s="130"/>
      <c r="B976" s="254" t="s">
        <v>1165</v>
      </c>
      <c r="C976" s="128"/>
      <c r="D976" s="203"/>
      <c r="E976" s="201"/>
      <c r="F976" s="202">
        <f>SUM(F974:F975)</f>
        <v>964</v>
      </c>
      <c r="G976" s="202">
        <f>SUM(G974:G975)</f>
        <v>0</v>
      </c>
      <c r="H976" s="201">
        <f>F976+G976</f>
        <v>964</v>
      </c>
      <c r="I976" s="125">
        <v>2</v>
      </c>
      <c r="J976" s="126">
        <v>0</v>
      </c>
      <c r="K976" s="125">
        <v>2</v>
      </c>
    </row>
    <row r="977" spans="1:11" ht="30">
      <c r="A977" s="130">
        <v>137</v>
      </c>
      <c r="B977" s="254" t="s">
        <v>3005</v>
      </c>
      <c r="C977" s="138" t="s">
        <v>3004</v>
      </c>
      <c r="D977" s="203">
        <v>127040201</v>
      </c>
      <c r="E977" s="201"/>
      <c r="F977" s="201">
        <v>0</v>
      </c>
      <c r="G977" s="201">
        <v>1131</v>
      </c>
      <c r="H977" s="201">
        <f>F977+G977</f>
        <v>1131</v>
      </c>
      <c r="I977" s="125"/>
      <c r="J977" s="126"/>
      <c r="K977" s="125"/>
    </row>
    <row r="978" spans="1:11" ht="15">
      <c r="A978" s="130"/>
      <c r="B978" s="254" t="s">
        <v>1165</v>
      </c>
      <c r="C978" s="138" t="s">
        <v>3003</v>
      </c>
      <c r="D978" s="203">
        <v>127040202</v>
      </c>
      <c r="E978" s="201"/>
      <c r="F978" s="201">
        <v>0</v>
      </c>
      <c r="G978" s="201">
        <v>519</v>
      </c>
      <c r="H978" s="201">
        <f>F978+G978</f>
        <v>519</v>
      </c>
      <c r="I978" s="125"/>
      <c r="J978" s="126"/>
      <c r="K978" s="125"/>
    </row>
    <row r="979" spans="1:11" ht="15">
      <c r="A979" s="130"/>
      <c r="B979" s="254" t="s">
        <v>1165</v>
      </c>
      <c r="C979" s="138" t="s">
        <v>3002</v>
      </c>
      <c r="D979" s="203">
        <v>127040204</v>
      </c>
      <c r="E979" s="201"/>
      <c r="F979" s="201">
        <v>0</v>
      </c>
      <c r="G979" s="201">
        <v>278</v>
      </c>
      <c r="H979" s="201">
        <f>F979+G979</f>
        <v>278</v>
      </c>
      <c r="I979" s="125"/>
      <c r="J979" s="126"/>
      <c r="K979" s="125"/>
    </row>
    <row r="980" spans="1:11" ht="15">
      <c r="A980" s="130"/>
      <c r="B980" s="254" t="s">
        <v>1165</v>
      </c>
      <c r="C980" s="128"/>
      <c r="D980" s="203"/>
      <c r="E980" s="201"/>
      <c r="F980" s="202">
        <f>SUM(F977:F979)</f>
        <v>0</v>
      </c>
      <c r="G980" s="202">
        <f>SUM(G977:G979)</f>
        <v>1928</v>
      </c>
      <c r="H980" s="201">
        <f>F980+G980</f>
        <v>1928</v>
      </c>
      <c r="I980" s="125">
        <v>0</v>
      </c>
      <c r="J980" s="126">
        <v>4</v>
      </c>
      <c r="K980" s="125">
        <v>4</v>
      </c>
    </row>
    <row r="981" spans="1:11" ht="30">
      <c r="A981" s="135">
        <v>138</v>
      </c>
      <c r="B981" s="254" t="s">
        <v>3001</v>
      </c>
      <c r="C981" s="220" t="s">
        <v>3000</v>
      </c>
      <c r="D981" s="159">
        <v>127040107</v>
      </c>
      <c r="E981" s="212"/>
      <c r="F981" s="212">
        <v>447</v>
      </c>
      <c r="G981" s="212">
        <v>0</v>
      </c>
      <c r="H981" s="201">
        <f>F981+G981</f>
        <v>447</v>
      </c>
      <c r="I981" s="125"/>
      <c r="J981" s="126"/>
      <c r="K981" s="125"/>
    </row>
    <row r="982" spans="1:11" ht="15">
      <c r="A982" s="130"/>
      <c r="B982" s="254" t="s">
        <v>1165</v>
      </c>
      <c r="C982" s="138" t="s">
        <v>2999</v>
      </c>
      <c r="D982" s="159">
        <v>127040108</v>
      </c>
      <c r="E982" s="212"/>
      <c r="F982" s="212">
        <v>422</v>
      </c>
      <c r="G982" s="212">
        <v>0</v>
      </c>
      <c r="H982" s="201">
        <f>F982+G982</f>
        <v>422</v>
      </c>
      <c r="I982" s="125"/>
      <c r="J982" s="126"/>
      <c r="K982" s="125"/>
    </row>
    <row r="983" spans="1:11" ht="15">
      <c r="A983" s="130"/>
      <c r="B983" s="254" t="s">
        <v>1165</v>
      </c>
      <c r="C983" s="219" t="s">
        <v>2998</v>
      </c>
      <c r="D983" s="159">
        <v>127040203</v>
      </c>
      <c r="E983" s="212"/>
      <c r="F983" s="212">
        <v>402</v>
      </c>
      <c r="G983" s="212">
        <v>0</v>
      </c>
      <c r="H983" s="201">
        <f>F983+G983</f>
        <v>402</v>
      </c>
      <c r="I983" s="125"/>
      <c r="J983" s="126"/>
      <c r="K983" s="125"/>
    </row>
    <row r="984" spans="1:11" ht="15">
      <c r="A984" s="130"/>
      <c r="B984" s="254" t="s">
        <v>1165</v>
      </c>
      <c r="C984" s="219" t="s">
        <v>2997</v>
      </c>
      <c r="D984" s="203">
        <v>127040205</v>
      </c>
      <c r="E984" s="201"/>
      <c r="F984" s="201">
        <v>353</v>
      </c>
      <c r="G984" s="201">
        <v>0</v>
      </c>
      <c r="H984" s="201">
        <f>F984+G984</f>
        <v>353</v>
      </c>
      <c r="I984" s="125"/>
      <c r="J984" s="126"/>
      <c r="K984" s="125"/>
    </row>
    <row r="985" spans="1:11" ht="15">
      <c r="A985" s="130"/>
      <c r="B985" s="254" t="s">
        <v>1165</v>
      </c>
      <c r="C985" s="128"/>
      <c r="D985" s="203"/>
      <c r="E985" s="201"/>
      <c r="F985" s="202">
        <f>SUM(F981:F984)</f>
        <v>1624</v>
      </c>
      <c r="G985" s="202">
        <f>SUM(G981:G984)</f>
        <v>0</v>
      </c>
      <c r="H985" s="201">
        <f>F985+G985</f>
        <v>1624</v>
      </c>
      <c r="I985" s="125">
        <v>4</v>
      </c>
      <c r="J985" s="126">
        <v>0</v>
      </c>
      <c r="K985" s="125">
        <v>4</v>
      </c>
    </row>
    <row r="986" spans="1:11" ht="30">
      <c r="A986" s="130">
        <v>139</v>
      </c>
      <c r="B986" s="254" t="s">
        <v>2996</v>
      </c>
      <c r="C986" s="220" t="s">
        <v>2995</v>
      </c>
      <c r="D986" s="159">
        <v>127040107</v>
      </c>
      <c r="E986" s="157"/>
      <c r="F986" s="157">
        <v>0</v>
      </c>
      <c r="G986" s="157">
        <v>385</v>
      </c>
      <c r="H986" s="201">
        <f>F986+G986</f>
        <v>385</v>
      </c>
      <c r="I986" s="125"/>
      <c r="J986" s="126"/>
      <c r="K986" s="125"/>
    </row>
    <row r="987" spans="1:11" ht="15">
      <c r="A987" s="130"/>
      <c r="B987" s="254" t="s">
        <v>1165</v>
      </c>
      <c r="C987" s="138" t="s">
        <v>2994</v>
      </c>
      <c r="D987" s="159">
        <v>127040108</v>
      </c>
      <c r="E987" s="157"/>
      <c r="F987" s="157">
        <v>0</v>
      </c>
      <c r="G987" s="157">
        <v>351</v>
      </c>
      <c r="H987" s="201">
        <f>F987+G987</f>
        <v>351</v>
      </c>
      <c r="I987" s="125"/>
      <c r="J987" s="126"/>
      <c r="K987" s="125"/>
    </row>
    <row r="988" spans="1:11" ht="15">
      <c r="A988" s="130"/>
      <c r="B988" s="254" t="s">
        <v>1165</v>
      </c>
      <c r="C988" s="219" t="s">
        <v>2993</v>
      </c>
      <c r="D988" s="159">
        <v>127040203</v>
      </c>
      <c r="E988" s="157"/>
      <c r="F988" s="157">
        <v>0</v>
      </c>
      <c r="G988" s="157">
        <v>362</v>
      </c>
      <c r="H988" s="201">
        <f>F988+G988</f>
        <v>362</v>
      </c>
      <c r="I988" s="125"/>
      <c r="J988" s="126"/>
      <c r="K988" s="125"/>
    </row>
    <row r="989" spans="1:11" ht="15">
      <c r="A989" s="130"/>
      <c r="B989" s="254" t="s">
        <v>1165</v>
      </c>
      <c r="C989" s="219" t="s">
        <v>2992</v>
      </c>
      <c r="D989" s="218">
        <v>127040205</v>
      </c>
      <c r="E989" s="157"/>
      <c r="F989" s="157">
        <v>0</v>
      </c>
      <c r="G989" s="157">
        <v>306</v>
      </c>
      <c r="H989" s="201">
        <f>F989+G989</f>
        <v>306</v>
      </c>
      <c r="I989" s="125"/>
      <c r="J989" s="126"/>
      <c r="K989" s="125"/>
    </row>
    <row r="990" spans="1:11" ht="15">
      <c r="A990" s="130"/>
      <c r="B990" s="254" t="s">
        <v>1165</v>
      </c>
      <c r="C990" s="128"/>
      <c r="D990" s="203"/>
      <c r="E990" s="201"/>
      <c r="F990" s="202">
        <f>SUM(F986:F989)</f>
        <v>0</v>
      </c>
      <c r="G990" s="202">
        <f>SUM(G986:G989)</f>
        <v>1404</v>
      </c>
      <c r="H990" s="201">
        <f>F990+G990</f>
        <v>1404</v>
      </c>
      <c r="I990" s="125">
        <v>0</v>
      </c>
      <c r="J990" s="126">
        <v>3</v>
      </c>
      <c r="K990" s="125">
        <v>3</v>
      </c>
    </row>
    <row r="991" spans="1:11" ht="30">
      <c r="A991" s="130">
        <v>140</v>
      </c>
      <c r="B991" s="254" t="s">
        <v>2991</v>
      </c>
      <c r="C991" s="128" t="s">
        <v>2990</v>
      </c>
      <c r="D991" s="203">
        <v>127020104</v>
      </c>
      <c r="E991" s="201"/>
      <c r="F991" s="217">
        <v>71</v>
      </c>
      <c r="G991" s="217">
        <v>58</v>
      </c>
      <c r="H991" s="201">
        <f>F991+G991</f>
        <v>129</v>
      </c>
      <c r="I991" s="125"/>
      <c r="J991" s="126"/>
      <c r="K991" s="125"/>
    </row>
    <row r="992" spans="1:11" ht="15">
      <c r="A992" s="130"/>
      <c r="B992" s="254" t="s">
        <v>1165</v>
      </c>
      <c r="C992" s="128" t="s">
        <v>2989</v>
      </c>
      <c r="D992" s="203">
        <v>127020105</v>
      </c>
      <c r="E992" s="201"/>
      <c r="F992" s="129">
        <v>748</v>
      </c>
      <c r="G992" s="129">
        <v>567</v>
      </c>
      <c r="H992" s="201">
        <f>F992+G992</f>
        <v>1315</v>
      </c>
      <c r="I992" s="125">
        <v>2</v>
      </c>
      <c r="J992" s="126">
        <v>2</v>
      </c>
      <c r="K992" s="125">
        <v>4</v>
      </c>
    </row>
    <row r="993" spans="1:11" ht="15">
      <c r="A993" s="130"/>
      <c r="B993" s="254" t="s">
        <v>1165</v>
      </c>
      <c r="C993" s="128"/>
      <c r="D993" s="203"/>
      <c r="E993" s="201"/>
      <c r="F993" s="202">
        <f>SUM(F991:F992)</f>
        <v>819</v>
      </c>
      <c r="G993" s="202">
        <f>SUM(G991:G992)</f>
        <v>625</v>
      </c>
      <c r="H993" s="201">
        <f>SUM(H991:H992)</f>
        <v>1444</v>
      </c>
      <c r="I993" s="125"/>
      <c r="J993" s="126"/>
      <c r="K993" s="125"/>
    </row>
    <row r="994" spans="1:11" ht="30">
      <c r="A994" s="130">
        <v>141</v>
      </c>
      <c r="B994" s="254" t="s">
        <v>2988</v>
      </c>
      <c r="C994" s="137" t="s">
        <v>2987</v>
      </c>
      <c r="D994" s="203">
        <v>127020103</v>
      </c>
      <c r="E994" s="201"/>
      <c r="F994" s="201">
        <v>230</v>
      </c>
      <c r="G994" s="201">
        <v>191</v>
      </c>
      <c r="H994" s="201">
        <f>F994+G994</f>
        <v>421</v>
      </c>
      <c r="I994" s="125"/>
      <c r="J994" s="126"/>
      <c r="K994" s="125"/>
    </row>
    <row r="995" spans="1:11" ht="15">
      <c r="A995" s="130"/>
      <c r="B995" s="254" t="s">
        <v>1165</v>
      </c>
      <c r="C995" s="128" t="s">
        <v>2986</v>
      </c>
      <c r="D995" s="203">
        <v>127020108</v>
      </c>
      <c r="E995" s="201"/>
      <c r="F995" s="201">
        <v>525</v>
      </c>
      <c r="G995" s="201">
        <v>456</v>
      </c>
      <c r="H995" s="201">
        <f>F995+G995</f>
        <v>981</v>
      </c>
      <c r="I995" s="125"/>
      <c r="J995" s="126"/>
      <c r="K995" s="125"/>
    </row>
    <row r="996" spans="1:11" ht="15">
      <c r="A996" s="130"/>
      <c r="B996" s="254" t="s">
        <v>1165</v>
      </c>
      <c r="C996" s="128"/>
      <c r="D996" s="203"/>
      <c r="E996" s="201"/>
      <c r="F996" s="202">
        <f>SUM(F994:F995)</f>
        <v>755</v>
      </c>
      <c r="G996" s="202">
        <f>SUM(G994:G995)</f>
        <v>647</v>
      </c>
      <c r="H996" s="201">
        <f>F996+G996</f>
        <v>1402</v>
      </c>
      <c r="I996" s="125">
        <v>2</v>
      </c>
      <c r="J996" s="126">
        <v>2</v>
      </c>
      <c r="K996" s="125">
        <v>4</v>
      </c>
    </row>
    <row r="997" spans="1:11" ht="15">
      <c r="A997" s="130">
        <v>142</v>
      </c>
      <c r="B997" s="254" t="s">
        <v>2985</v>
      </c>
      <c r="C997" s="137" t="s">
        <v>2984</v>
      </c>
      <c r="D997" s="203">
        <v>127010401</v>
      </c>
      <c r="E997" s="201"/>
      <c r="F997" s="201">
        <v>433</v>
      </c>
      <c r="G997" s="201">
        <v>394</v>
      </c>
      <c r="H997" s="201">
        <f>F997+G997</f>
        <v>827</v>
      </c>
      <c r="I997" s="125"/>
      <c r="J997" s="126"/>
      <c r="K997" s="125"/>
    </row>
    <row r="998" spans="1:11" ht="15">
      <c r="A998" s="111"/>
      <c r="B998" s="254" t="s">
        <v>1165</v>
      </c>
      <c r="C998" s="128" t="s">
        <v>2983</v>
      </c>
      <c r="D998" s="203">
        <v>127010402</v>
      </c>
      <c r="E998" s="201"/>
      <c r="F998" s="201">
        <v>539</v>
      </c>
      <c r="G998" s="201">
        <v>458</v>
      </c>
      <c r="H998" s="201">
        <f>F998+G998</f>
        <v>997</v>
      </c>
      <c r="I998" s="125"/>
      <c r="J998" s="126"/>
      <c r="K998" s="125"/>
    </row>
    <row r="999" spans="1:11" ht="15">
      <c r="A999" s="130"/>
      <c r="B999" s="254" t="s">
        <v>1165</v>
      </c>
      <c r="C999" s="128" t="s">
        <v>2983</v>
      </c>
      <c r="D999" s="203">
        <v>127010403</v>
      </c>
      <c r="E999" s="201"/>
      <c r="F999" s="201">
        <v>0</v>
      </c>
      <c r="G999" s="201">
        <v>0</v>
      </c>
      <c r="H999" s="201">
        <f>F999+G999</f>
        <v>0</v>
      </c>
      <c r="I999" s="125"/>
      <c r="J999" s="126"/>
      <c r="K999" s="125"/>
    </row>
    <row r="1000" spans="1:11" ht="15">
      <c r="A1000" s="130"/>
      <c r="B1000" s="254" t="s">
        <v>1165</v>
      </c>
      <c r="C1000" s="128"/>
      <c r="D1000" s="203"/>
      <c r="E1000" s="201"/>
      <c r="F1000" s="202">
        <f>SUM(F997:F999)</f>
        <v>972</v>
      </c>
      <c r="G1000" s="202">
        <f>SUM(G997:G999)</f>
        <v>852</v>
      </c>
      <c r="H1000" s="201">
        <f>F1000+G1000</f>
        <v>1824</v>
      </c>
      <c r="I1000" s="125">
        <v>2</v>
      </c>
      <c r="J1000" s="126">
        <v>2</v>
      </c>
      <c r="K1000" s="125">
        <v>4</v>
      </c>
    </row>
    <row r="1001" spans="1:11" ht="30">
      <c r="A1001" s="208">
        <v>143</v>
      </c>
      <c r="B1001" s="254" t="s">
        <v>2982</v>
      </c>
      <c r="C1001" s="211" t="s">
        <v>2981</v>
      </c>
      <c r="D1001" s="210">
        <v>127010301</v>
      </c>
      <c r="E1001" s="209"/>
      <c r="F1001" s="209">
        <v>237</v>
      </c>
      <c r="G1001" s="209">
        <v>205</v>
      </c>
      <c r="H1001" s="201">
        <f>F1001+G1001</f>
        <v>442</v>
      </c>
      <c r="I1001" s="125"/>
      <c r="J1001" s="126"/>
      <c r="K1001" s="125"/>
    </row>
    <row r="1002" spans="1:11" ht="15">
      <c r="A1002" s="216"/>
      <c r="B1002" s="254" t="s">
        <v>1165</v>
      </c>
      <c r="C1002" s="211" t="s">
        <v>2980</v>
      </c>
      <c r="D1002" s="210">
        <v>127010304</v>
      </c>
      <c r="E1002" s="209"/>
      <c r="F1002" s="209">
        <v>449</v>
      </c>
      <c r="G1002" s="209">
        <v>369</v>
      </c>
      <c r="H1002" s="201">
        <f>F1002+G1002</f>
        <v>818</v>
      </c>
      <c r="I1002" s="125"/>
      <c r="J1002" s="126"/>
      <c r="K1002" s="125"/>
    </row>
    <row r="1003" spans="1:11" ht="15">
      <c r="A1003" s="215"/>
      <c r="B1003" s="254" t="s">
        <v>1165</v>
      </c>
      <c r="C1003" s="211"/>
      <c r="D1003" s="210"/>
      <c r="E1003" s="209"/>
      <c r="F1003" s="205">
        <f>SUM(F1001:F1002)</f>
        <v>686</v>
      </c>
      <c r="G1003" s="205">
        <f>SUM(G1001:G1002)</f>
        <v>574</v>
      </c>
      <c r="H1003" s="201">
        <f>F1003+G1003</f>
        <v>1260</v>
      </c>
      <c r="I1003" s="125">
        <v>2</v>
      </c>
      <c r="J1003" s="126">
        <v>1</v>
      </c>
      <c r="K1003" s="125">
        <v>3</v>
      </c>
    </row>
    <row r="1004" spans="1:11" ht="30">
      <c r="A1004" s="130">
        <v>144</v>
      </c>
      <c r="B1004" s="254" t="s">
        <v>2979</v>
      </c>
      <c r="C1004" s="137" t="s">
        <v>2978</v>
      </c>
      <c r="D1004" s="203">
        <v>127010404</v>
      </c>
      <c r="E1004" s="201"/>
      <c r="F1004" s="201">
        <v>473</v>
      </c>
      <c r="G1004" s="201">
        <v>418</v>
      </c>
      <c r="H1004" s="201">
        <f>F1004+G1004</f>
        <v>891</v>
      </c>
      <c r="I1004" s="125"/>
      <c r="J1004" s="126"/>
      <c r="K1004" s="125"/>
    </row>
    <row r="1005" spans="1:11" ht="15">
      <c r="A1005" s="130"/>
      <c r="B1005" s="254" t="s">
        <v>1165</v>
      </c>
      <c r="C1005" s="128"/>
      <c r="D1005" s="203"/>
      <c r="E1005" s="201"/>
      <c r="F1005" s="202">
        <f>SUM(F1004)</f>
        <v>473</v>
      </c>
      <c r="G1005" s="202">
        <f>SUM(G1004)</f>
        <v>418</v>
      </c>
      <c r="H1005" s="201">
        <f>F1005+G1005</f>
        <v>891</v>
      </c>
      <c r="I1005" s="125">
        <v>1</v>
      </c>
      <c r="J1005" s="126">
        <v>1</v>
      </c>
      <c r="K1005" s="125">
        <v>2</v>
      </c>
    </row>
    <row r="1006" spans="1:11" ht="15">
      <c r="A1006" s="130">
        <v>145</v>
      </c>
      <c r="B1006" s="254" t="s">
        <v>2977</v>
      </c>
      <c r="C1006" s="128" t="s">
        <v>2976</v>
      </c>
      <c r="D1006" s="203">
        <v>127010405</v>
      </c>
      <c r="E1006" s="201"/>
      <c r="F1006" s="201">
        <v>668</v>
      </c>
      <c r="G1006" s="201">
        <v>545</v>
      </c>
      <c r="H1006" s="201">
        <f>F1006+G1006</f>
        <v>1213</v>
      </c>
      <c r="I1006" s="125"/>
      <c r="J1006" s="126"/>
      <c r="K1006" s="125"/>
    </row>
    <row r="1007" spans="1:11" ht="15">
      <c r="A1007" s="130"/>
      <c r="B1007" s="254" t="s">
        <v>1165</v>
      </c>
      <c r="C1007" s="128" t="s">
        <v>2975</v>
      </c>
      <c r="D1007" s="203">
        <v>127010406</v>
      </c>
      <c r="E1007" s="201"/>
      <c r="F1007" s="201">
        <v>48</v>
      </c>
      <c r="G1007" s="201">
        <v>39</v>
      </c>
      <c r="H1007" s="201">
        <f>F1007+G1007</f>
        <v>87</v>
      </c>
      <c r="I1007" s="125"/>
      <c r="J1007" s="126"/>
      <c r="K1007" s="125"/>
    </row>
    <row r="1008" spans="1:11" ht="15">
      <c r="A1008" s="130"/>
      <c r="B1008" s="254" t="s">
        <v>1165</v>
      </c>
      <c r="C1008" s="128"/>
      <c r="D1008" s="203"/>
      <c r="E1008" s="201"/>
      <c r="F1008" s="202">
        <f>SUM(F1006:F1007)</f>
        <v>716</v>
      </c>
      <c r="G1008" s="202">
        <f>SUM(G1006:G1007)</f>
        <v>584</v>
      </c>
      <c r="H1008" s="201">
        <f>F1008+G1008</f>
        <v>1300</v>
      </c>
      <c r="I1008" s="125">
        <v>2</v>
      </c>
      <c r="J1008" s="126">
        <v>1</v>
      </c>
      <c r="K1008" s="125">
        <v>3</v>
      </c>
    </row>
    <row r="1009" spans="1:11" ht="30">
      <c r="A1009" s="135">
        <v>146</v>
      </c>
      <c r="B1009" s="254" t="s">
        <v>2974</v>
      </c>
      <c r="C1009" s="128" t="s">
        <v>2973</v>
      </c>
      <c r="D1009" s="203">
        <v>127010302</v>
      </c>
      <c r="E1009" s="201"/>
      <c r="F1009" s="201">
        <v>459</v>
      </c>
      <c r="G1009" s="157">
        <v>0</v>
      </c>
      <c r="H1009" s="201">
        <f>F1009+G1009</f>
        <v>459</v>
      </c>
      <c r="I1009" s="125"/>
      <c r="J1009" s="126"/>
      <c r="K1009" s="125"/>
    </row>
    <row r="1010" spans="1:11" ht="15">
      <c r="A1010" s="130"/>
      <c r="B1010" s="254" t="s">
        <v>1165</v>
      </c>
      <c r="C1010" s="128" t="s">
        <v>2971</v>
      </c>
      <c r="D1010" s="203">
        <v>127010303</v>
      </c>
      <c r="E1010" s="201"/>
      <c r="F1010" s="201">
        <v>945</v>
      </c>
      <c r="G1010" s="157">
        <v>0</v>
      </c>
      <c r="H1010" s="201">
        <f>F1010+G1010</f>
        <v>945</v>
      </c>
      <c r="I1010" s="125"/>
      <c r="J1010" s="126"/>
      <c r="K1010" s="125"/>
    </row>
    <row r="1011" spans="1:11" ht="15">
      <c r="A1011" s="130"/>
      <c r="B1011" s="254" t="s">
        <v>1165</v>
      </c>
      <c r="C1011" s="128"/>
      <c r="D1011" s="203"/>
      <c r="E1011" s="201"/>
      <c r="F1011" s="202">
        <f>SUM(F1009:F1010)</f>
        <v>1404</v>
      </c>
      <c r="G1011" s="202">
        <f>SUM(G1009:G1010)</f>
        <v>0</v>
      </c>
      <c r="H1011" s="201">
        <f>F1011+G1011</f>
        <v>1404</v>
      </c>
      <c r="I1011" s="125">
        <v>3</v>
      </c>
      <c r="J1011" s="126">
        <v>0</v>
      </c>
      <c r="K1011" s="125">
        <v>3</v>
      </c>
    </row>
    <row r="1012" spans="1:11" ht="30">
      <c r="A1012" s="130">
        <v>147</v>
      </c>
      <c r="B1012" s="254" t="s">
        <v>2972</v>
      </c>
      <c r="C1012" s="128" t="s">
        <v>2971</v>
      </c>
      <c r="D1012" s="203">
        <v>127010302</v>
      </c>
      <c r="E1012" s="201"/>
      <c r="F1012" s="201">
        <v>0</v>
      </c>
      <c r="G1012" s="201">
        <v>345</v>
      </c>
      <c r="H1012" s="201">
        <f>F1012+G1012</f>
        <v>345</v>
      </c>
      <c r="I1012" s="125"/>
      <c r="J1012" s="126"/>
      <c r="K1012" s="125"/>
    </row>
    <row r="1013" spans="1:11" ht="15">
      <c r="A1013" s="130"/>
      <c r="B1013" s="254" t="s">
        <v>1165</v>
      </c>
      <c r="C1013" s="128" t="s">
        <v>2971</v>
      </c>
      <c r="D1013" s="203">
        <v>127010303</v>
      </c>
      <c r="E1013" s="201"/>
      <c r="F1013" s="201">
        <v>0</v>
      </c>
      <c r="G1013" s="201">
        <v>805</v>
      </c>
      <c r="H1013" s="201">
        <f>F1013+G1013</f>
        <v>805</v>
      </c>
      <c r="I1013" s="125"/>
      <c r="J1013" s="126"/>
      <c r="K1013" s="125"/>
    </row>
    <row r="1014" spans="1:11" ht="15">
      <c r="A1014" s="130"/>
      <c r="B1014" s="254" t="s">
        <v>1165</v>
      </c>
      <c r="C1014" s="128"/>
      <c r="D1014" s="203"/>
      <c r="E1014" s="201"/>
      <c r="F1014" s="202">
        <f>SUM(F1012:F1013)</f>
        <v>0</v>
      </c>
      <c r="G1014" s="202">
        <f>SUM(G1012:G1013)</f>
        <v>1150</v>
      </c>
      <c r="H1014" s="201">
        <f>F1014+G1014</f>
        <v>1150</v>
      </c>
      <c r="I1014" s="125">
        <v>0</v>
      </c>
      <c r="J1014" s="126">
        <v>3</v>
      </c>
      <c r="K1014" s="125">
        <v>3</v>
      </c>
    </row>
    <row r="1015" spans="1:11" ht="30">
      <c r="A1015" s="130">
        <v>148</v>
      </c>
      <c r="B1015" s="254" t="s">
        <v>2970</v>
      </c>
      <c r="C1015" s="128" t="s">
        <v>2969</v>
      </c>
      <c r="D1015" s="203">
        <v>127030503</v>
      </c>
      <c r="E1015" s="201"/>
      <c r="F1015" s="201">
        <v>328</v>
      </c>
      <c r="G1015" s="201">
        <v>295</v>
      </c>
      <c r="H1015" s="201">
        <f>F1015+G1015</f>
        <v>623</v>
      </c>
      <c r="I1015" s="125"/>
      <c r="J1015" s="126"/>
      <c r="K1015" s="125"/>
    </row>
    <row r="1016" spans="1:11" ht="15">
      <c r="A1016" s="130"/>
      <c r="B1016" s="254" t="s">
        <v>1165</v>
      </c>
      <c r="C1016" s="128" t="s">
        <v>2968</v>
      </c>
      <c r="D1016" s="203">
        <v>127030504</v>
      </c>
      <c r="E1016" s="201"/>
      <c r="F1016" s="201">
        <v>67</v>
      </c>
      <c r="G1016" s="201">
        <v>54</v>
      </c>
      <c r="H1016" s="201">
        <f>F1016+G1016</f>
        <v>121</v>
      </c>
      <c r="I1016" s="125"/>
      <c r="J1016" s="126"/>
      <c r="K1016" s="125"/>
    </row>
    <row r="1017" spans="1:11" ht="15">
      <c r="A1017" s="130"/>
      <c r="B1017" s="254" t="s">
        <v>1165</v>
      </c>
      <c r="C1017" s="128" t="s">
        <v>2967</v>
      </c>
      <c r="D1017" s="203">
        <v>127030505</v>
      </c>
      <c r="E1017" s="201"/>
      <c r="F1017" s="201">
        <v>115</v>
      </c>
      <c r="G1017" s="201">
        <v>123</v>
      </c>
      <c r="H1017" s="201">
        <f>F1017+G1017</f>
        <v>238</v>
      </c>
      <c r="I1017" s="125"/>
      <c r="J1017" s="126"/>
      <c r="K1017" s="125"/>
    </row>
    <row r="1018" spans="1:11" ht="15">
      <c r="A1018" s="130"/>
      <c r="B1018" s="254" t="s">
        <v>1165</v>
      </c>
      <c r="C1018" s="128" t="s">
        <v>2966</v>
      </c>
      <c r="D1018" s="203">
        <v>127030507</v>
      </c>
      <c r="E1018" s="201"/>
      <c r="F1018" s="201">
        <v>66</v>
      </c>
      <c r="G1018" s="201">
        <v>61</v>
      </c>
      <c r="H1018" s="201">
        <f>F1018+G1018</f>
        <v>127</v>
      </c>
      <c r="I1018" s="125"/>
      <c r="J1018" s="126"/>
      <c r="K1018" s="125"/>
    </row>
    <row r="1019" spans="1:11" ht="15">
      <c r="A1019" s="130"/>
      <c r="B1019" s="254" t="s">
        <v>1165</v>
      </c>
      <c r="C1019" s="128" t="s">
        <v>2965</v>
      </c>
      <c r="D1019" s="203">
        <v>127030508</v>
      </c>
      <c r="E1019" s="201"/>
      <c r="F1019" s="201">
        <v>132</v>
      </c>
      <c r="G1019" s="201">
        <v>90</v>
      </c>
      <c r="H1019" s="201">
        <f>F1019+G1019</f>
        <v>222</v>
      </c>
      <c r="I1019" s="125"/>
      <c r="J1019" s="126"/>
      <c r="K1019" s="125"/>
    </row>
    <row r="1020" spans="1:11" ht="15">
      <c r="A1020" s="130"/>
      <c r="B1020" s="254" t="s">
        <v>1165</v>
      </c>
      <c r="C1020" s="128" t="s">
        <v>2964</v>
      </c>
      <c r="D1020" s="203">
        <v>127010306</v>
      </c>
      <c r="E1020" s="201"/>
      <c r="F1020" s="201">
        <v>14</v>
      </c>
      <c r="G1020" s="201">
        <v>14</v>
      </c>
      <c r="H1020" s="201">
        <f>F1020+G1020</f>
        <v>28</v>
      </c>
      <c r="I1020" s="125"/>
      <c r="J1020" s="126"/>
      <c r="K1020" s="125"/>
    </row>
    <row r="1021" spans="1:11" ht="15">
      <c r="A1021" s="130"/>
      <c r="B1021" s="254" t="s">
        <v>1165</v>
      </c>
      <c r="C1021" s="128"/>
      <c r="D1021" s="203"/>
      <c r="E1021" s="201"/>
      <c r="F1021" s="202">
        <f>SUM(F1015:F1020)</f>
        <v>722</v>
      </c>
      <c r="G1021" s="202">
        <f>SUM(G1015:G1020)</f>
        <v>637</v>
      </c>
      <c r="H1021" s="201">
        <f>F1021+G1021</f>
        <v>1359</v>
      </c>
      <c r="I1021" s="125">
        <v>2</v>
      </c>
      <c r="J1021" s="126">
        <v>2</v>
      </c>
      <c r="K1021" s="125">
        <v>4</v>
      </c>
    </row>
    <row r="1022" spans="1:11" ht="15">
      <c r="A1022" s="130">
        <v>149</v>
      </c>
      <c r="B1022" s="254" t="s">
        <v>2963</v>
      </c>
      <c r="C1022" s="128" t="s">
        <v>2962</v>
      </c>
      <c r="D1022" s="203">
        <v>127030501</v>
      </c>
      <c r="E1022" s="201"/>
      <c r="F1022" s="201">
        <v>250</v>
      </c>
      <c r="G1022" s="201">
        <v>193</v>
      </c>
      <c r="H1022" s="201">
        <f>F1022+G1022</f>
        <v>443</v>
      </c>
      <c r="I1022" s="125"/>
      <c r="J1022" s="126"/>
      <c r="K1022" s="125"/>
    </row>
    <row r="1023" spans="1:11" ht="15">
      <c r="A1023" s="130"/>
      <c r="B1023" s="254" t="s">
        <v>1165</v>
      </c>
      <c r="C1023" s="137" t="s">
        <v>2961</v>
      </c>
      <c r="D1023" s="203">
        <v>127010305</v>
      </c>
      <c r="E1023" s="201"/>
      <c r="F1023" s="201">
        <v>465</v>
      </c>
      <c r="G1023" s="201">
        <v>385</v>
      </c>
      <c r="H1023" s="201">
        <f>F1023+G1023</f>
        <v>850</v>
      </c>
      <c r="I1023" s="125"/>
      <c r="J1023" s="126"/>
      <c r="K1023" s="125"/>
    </row>
    <row r="1024" spans="1:11" ht="15">
      <c r="A1024" s="130"/>
      <c r="B1024" s="254" t="s">
        <v>1165</v>
      </c>
      <c r="C1024" s="128"/>
      <c r="D1024" s="203"/>
      <c r="E1024" s="201"/>
      <c r="F1024" s="202">
        <f>SUM(F1022:F1023)</f>
        <v>715</v>
      </c>
      <c r="G1024" s="202">
        <f>SUM(G1022:G1023)</f>
        <v>578</v>
      </c>
      <c r="H1024" s="201">
        <f>F1024+G1024</f>
        <v>1293</v>
      </c>
      <c r="I1024" s="125">
        <v>2</v>
      </c>
      <c r="J1024" s="126">
        <v>2</v>
      </c>
      <c r="K1024" s="125">
        <v>4</v>
      </c>
    </row>
    <row r="1025" spans="1:11" ht="30">
      <c r="A1025" s="130">
        <v>150</v>
      </c>
      <c r="B1025" s="254" t="s">
        <v>2960</v>
      </c>
      <c r="C1025" s="211" t="s">
        <v>2959</v>
      </c>
      <c r="D1025" s="210">
        <v>127030502</v>
      </c>
      <c r="E1025" s="209"/>
      <c r="F1025" s="209">
        <v>454</v>
      </c>
      <c r="G1025" s="209">
        <v>406</v>
      </c>
      <c r="H1025" s="201">
        <f>F1025+G1025</f>
        <v>860</v>
      </c>
      <c r="I1025" s="204"/>
      <c r="J1025" s="126"/>
      <c r="K1025" s="125"/>
    </row>
    <row r="1026" spans="1:11" ht="15">
      <c r="A1026" s="130"/>
      <c r="B1026" s="254" t="s">
        <v>1165</v>
      </c>
      <c r="C1026" s="214" t="s">
        <v>2958</v>
      </c>
      <c r="D1026" s="210">
        <v>127010506</v>
      </c>
      <c r="E1026" s="209"/>
      <c r="F1026" s="209">
        <v>2</v>
      </c>
      <c r="G1026" s="209">
        <v>1</v>
      </c>
      <c r="H1026" s="201">
        <f>F1026+G1026</f>
        <v>3</v>
      </c>
      <c r="I1026" s="204"/>
      <c r="J1026" s="126"/>
      <c r="K1026" s="125"/>
    </row>
    <row r="1027" spans="1:11" ht="15">
      <c r="A1027" s="130"/>
      <c r="B1027" s="254" t="s">
        <v>1165</v>
      </c>
      <c r="C1027" s="214" t="s">
        <v>2957</v>
      </c>
      <c r="D1027" s="210">
        <v>127010307</v>
      </c>
      <c r="E1027" s="209"/>
      <c r="F1027" s="209">
        <v>179</v>
      </c>
      <c r="G1027" s="209">
        <v>136</v>
      </c>
      <c r="H1027" s="201">
        <f>F1027+G1027</f>
        <v>315</v>
      </c>
      <c r="I1027" s="204"/>
      <c r="J1027" s="126"/>
      <c r="K1027" s="125"/>
    </row>
    <row r="1028" spans="1:11" ht="15">
      <c r="A1028" s="130"/>
      <c r="B1028" s="254" t="s">
        <v>1165</v>
      </c>
      <c r="C1028" s="214" t="s">
        <v>2956</v>
      </c>
      <c r="D1028" s="210">
        <v>127010308</v>
      </c>
      <c r="E1028" s="209"/>
      <c r="F1028" s="209">
        <v>139</v>
      </c>
      <c r="G1028" s="209">
        <v>119</v>
      </c>
      <c r="H1028" s="201">
        <f>F1028+G1028</f>
        <v>258</v>
      </c>
      <c r="I1028" s="204"/>
      <c r="J1028" s="126"/>
      <c r="K1028" s="125"/>
    </row>
    <row r="1029" spans="1:11" ht="15">
      <c r="A1029" s="130"/>
      <c r="B1029" s="254" t="s">
        <v>1165</v>
      </c>
      <c r="C1029" s="211"/>
      <c r="D1029" s="210"/>
      <c r="E1029" s="209"/>
      <c r="F1029" s="205">
        <f>SUM(F1025:F1028)</f>
        <v>774</v>
      </c>
      <c r="G1029" s="205">
        <f>SUM(G1025:G1028)</f>
        <v>662</v>
      </c>
      <c r="H1029" s="201">
        <f>F1029+G1029</f>
        <v>1436</v>
      </c>
      <c r="I1029" s="204">
        <v>2</v>
      </c>
      <c r="J1029" s="126">
        <v>2</v>
      </c>
      <c r="K1029" s="125">
        <v>4</v>
      </c>
    </row>
    <row r="1030" spans="1:11" ht="30">
      <c r="A1030" s="130">
        <v>151</v>
      </c>
      <c r="B1030" s="254" t="s">
        <v>2955</v>
      </c>
      <c r="C1030" s="128" t="s">
        <v>2954</v>
      </c>
      <c r="D1030" s="203">
        <v>127030506</v>
      </c>
      <c r="E1030" s="201"/>
      <c r="F1030" s="201">
        <v>212</v>
      </c>
      <c r="G1030" s="201">
        <v>189</v>
      </c>
      <c r="H1030" s="201">
        <f>F1030+G1030</f>
        <v>401</v>
      </c>
      <c r="I1030" s="125"/>
      <c r="J1030" s="126"/>
      <c r="K1030" s="125"/>
    </row>
    <row r="1031" spans="1:11" ht="15">
      <c r="A1031" s="130"/>
      <c r="B1031" s="254" t="s">
        <v>1165</v>
      </c>
      <c r="C1031" s="128" t="s">
        <v>2953</v>
      </c>
      <c r="D1031" s="203">
        <v>127030509</v>
      </c>
      <c r="E1031" s="201"/>
      <c r="F1031" s="201">
        <v>443</v>
      </c>
      <c r="G1031" s="201">
        <v>374</v>
      </c>
      <c r="H1031" s="201">
        <f>F1031+G1031</f>
        <v>817</v>
      </c>
      <c r="I1031" s="125"/>
      <c r="J1031" s="126"/>
      <c r="K1031" s="125"/>
    </row>
    <row r="1032" spans="1:11" ht="15">
      <c r="A1032" s="130"/>
      <c r="B1032" s="254" t="s">
        <v>1165</v>
      </c>
      <c r="C1032" s="128" t="s">
        <v>2952</v>
      </c>
      <c r="D1032" s="203">
        <v>127030510</v>
      </c>
      <c r="E1032" s="201"/>
      <c r="F1032" s="201">
        <v>21</v>
      </c>
      <c r="G1032" s="201">
        <v>14</v>
      </c>
      <c r="H1032" s="201">
        <f>F1032+G1032</f>
        <v>35</v>
      </c>
      <c r="I1032" s="125"/>
      <c r="J1032" s="126"/>
      <c r="K1032" s="125"/>
    </row>
    <row r="1033" spans="1:11" ht="15">
      <c r="A1033" s="130"/>
      <c r="B1033" s="254" t="s">
        <v>1165</v>
      </c>
      <c r="C1033" s="128"/>
      <c r="D1033" s="203"/>
      <c r="E1033" s="201"/>
      <c r="F1033" s="202">
        <f>SUM(F1031:F1032)</f>
        <v>464</v>
      </c>
      <c r="G1033" s="202">
        <f>SUM(G1031:G1032)</f>
        <v>388</v>
      </c>
      <c r="H1033" s="201">
        <f>F1033+G1033</f>
        <v>852</v>
      </c>
      <c r="I1033" s="125">
        <v>1</v>
      </c>
      <c r="J1033" s="126">
        <v>1</v>
      </c>
      <c r="K1033" s="125">
        <v>2</v>
      </c>
    </row>
    <row r="1034" spans="1:11" ht="15">
      <c r="A1034" s="130">
        <v>152</v>
      </c>
      <c r="B1034" s="254" t="s">
        <v>2951</v>
      </c>
      <c r="C1034" s="137" t="s">
        <v>2950</v>
      </c>
      <c r="D1034" s="203">
        <v>127030514</v>
      </c>
      <c r="E1034" s="201"/>
      <c r="F1034" s="201">
        <v>145</v>
      </c>
      <c r="G1034" s="201">
        <v>134</v>
      </c>
      <c r="H1034" s="201">
        <f>F1034+G1034</f>
        <v>279</v>
      </c>
      <c r="I1034" s="125"/>
      <c r="J1034" s="126"/>
      <c r="K1034" s="125"/>
    </row>
    <row r="1035" spans="1:11" ht="15">
      <c r="A1035" s="130"/>
      <c r="B1035" s="254" t="s">
        <v>1165</v>
      </c>
      <c r="C1035" s="137" t="s">
        <v>2949</v>
      </c>
      <c r="D1035" s="203">
        <v>127030515</v>
      </c>
      <c r="E1035" s="201"/>
      <c r="F1035" s="201">
        <v>266</v>
      </c>
      <c r="G1035" s="201">
        <v>235</v>
      </c>
      <c r="H1035" s="201">
        <f>F1035+G1035</f>
        <v>501</v>
      </c>
      <c r="I1035" s="125"/>
      <c r="J1035" s="126"/>
      <c r="K1035" s="125"/>
    </row>
    <row r="1036" spans="1:11" ht="15">
      <c r="A1036" s="130"/>
      <c r="B1036" s="254" t="s">
        <v>1165</v>
      </c>
      <c r="C1036" s="137" t="s">
        <v>2949</v>
      </c>
      <c r="D1036" s="203">
        <v>127030516</v>
      </c>
      <c r="E1036" s="201"/>
      <c r="F1036" s="201">
        <v>422</v>
      </c>
      <c r="G1036" s="201">
        <v>363</v>
      </c>
      <c r="H1036" s="201">
        <f>F1036+G1036</f>
        <v>785</v>
      </c>
      <c r="I1036" s="125"/>
      <c r="J1036" s="126"/>
      <c r="K1036" s="125"/>
    </row>
    <row r="1037" spans="1:11" ht="15">
      <c r="A1037" s="130"/>
      <c r="B1037" s="254" t="s">
        <v>1165</v>
      </c>
      <c r="C1037" s="128" t="s">
        <v>2948</v>
      </c>
      <c r="D1037" s="203">
        <v>127030517</v>
      </c>
      <c r="E1037" s="201"/>
      <c r="F1037" s="201">
        <v>4</v>
      </c>
      <c r="G1037" s="201">
        <v>1</v>
      </c>
      <c r="H1037" s="201">
        <f>F1037+G1037</f>
        <v>5</v>
      </c>
      <c r="I1037" s="125"/>
      <c r="J1037" s="126"/>
      <c r="K1037" s="125"/>
    </row>
    <row r="1038" spans="1:11" ht="15">
      <c r="A1038" s="130"/>
      <c r="B1038" s="254" t="s">
        <v>1165</v>
      </c>
      <c r="C1038" s="128"/>
      <c r="D1038" s="203"/>
      <c r="E1038" s="201"/>
      <c r="F1038" s="202">
        <f>SUM(F1034:F1036)</f>
        <v>833</v>
      </c>
      <c r="G1038" s="202">
        <f>SUM(G1034:G1036)</f>
        <v>732</v>
      </c>
      <c r="H1038" s="201">
        <f>F1038+G1038</f>
        <v>1565</v>
      </c>
      <c r="I1038" s="125">
        <v>2</v>
      </c>
      <c r="J1038" s="126">
        <v>2</v>
      </c>
      <c r="K1038" s="125">
        <v>4</v>
      </c>
    </row>
    <row r="1039" spans="1:11" ht="30">
      <c r="A1039" s="135">
        <v>153</v>
      </c>
      <c r="B1039" s="254" t="s">
        <v>2947</v>
      </c>
      <c r="C1039" s="128" t="s">
        <v>2946</v>
      </c>
      <c r="D1039" s="203">
        <v>127030601</v>
      </c>
      <c r="E1039" s="201"/>
      <c r="F1039" s="201">
        <v>318</v>
      </c>
      <c r="G1039" s="201">
        <v>0</v>
      </c>
      <c r="H1039" s="201">
        <f>F1039+G1039</f>
        <v>318</v>
      </c>
      <c r="I1039" s="125"/>
      <c r="J1039" s="126"/>
      <c r="K1039" s="125"/>
    </row>
    <row r="1040" spans="1:11" ht="15">
      <c r="A1040" s="130"/>
      <c r="B1040" s="254" t="s">
        <v>1165</v>
      </c>
      <c r="C1040" s="128" t="s">
        <v>2945</v>
      </c>
      <c r="D1040" s="203">
        <v>127030602</v>
      </c>
      <c r="E1040" s="201"/>
      <c r="F1040" s="201">
        <v>52</v>
      </c>
      <c r="G1040" s="201">
        <v>0</v>
      </c>
      <c r="H1040" s="201">
        <f>F1040+G1040</f>
        <v>52</v>
      </c>
      <c r="I1040" s="125"/>
      <c r="J1040" s="126"/>
      <c r="K1040" s="125"/>
    </row>
    <row r="1041" spans="1:11" ht="15">
      <c r="A1041" s="130"/>
      <c r="B1041" s="254" t="s">
        <v>1165</v>
      </c>
      <c r="C1041" s="137" t="s">
        <v>2944</v>
      </c>
      <c r="D1041" s="203">
        <v>127030603</v>
      </c>
      <c r="E1041" s="201"/>
      <c r="F1041" s="201">
        <v>514</v>
      </c>
      <c r="G1041" s="201">
        <v>0</v>
      </c>
      <c r="H1041" s="201">
        <f>F1041+G1041</f>
        <v>514</v>
      </c>
      <c r="I1041" s="125"/>
      <c r="J1041" s="126"/>
      <c r="K1041" s="125"/>
    </row>
    <row r="1042" spans="1:11" ht="15">
      <c r="A1042" s="130"/>
      <c r="B1042" s="254" t="s">
        <v>1165</v>
      </c>
      <c r="C1042" s="137" t="s">
        <v>2943</v>
      </c>
      <c r="D1042" s="203">
        <v>127010505</v>
      </c>
      <c r="E1042" s="201"/>
      <c r="F1042" s="201">
        <v>112</v>
      </c>
      <c r="G1042" s="201">
        <v>0</v>
      </c>
      <c r="H1042" s="201">
        <f>F1042+G1042</f>
        <v>112</v>
      </c>
      <c r="I1042" s="125"/>
      <c r="J1042" s="126"/>
      <c r="K1042" s="125"/>
    </row>
    <row r="1043" spans="1:11" ht="15">
      <c r="A1043" s="130"/>
      <c r="B1043" s="254" t="s">
        <v>1165</v>
      </c>
      <c r="C1043" s="128"/>
      <c r="D1043" s="203"/>
      <c r="E1043" s="201"/>
      <c r="F1043" s="202">
        <f>SUM(F1039:F1042)</f>
        <v>996</v>
      </c>
      <c r="G1043" s="202">
        <f>SUM(G1039:G1042)</f>
        <v>0</v>
      </c>
      <c r="H1043" s="201">
        <f>F1043+G1043</f>
        <v>996</v>
      </c>
      <c r="I1043" s="125">
        <v>2</v>
      </c>
      <c r="J1043" s="126">
        <v>0</v>
      </c>
      <c r="K1043" s="125">
        <v>2</v>
      </c>
    </row>
    <row r="1044" spans="1:11" ht="30">
      <c r="A1044" s="130">
        <v>154</v>
      </c>
      <c r="B1044" s="254" t="s">
        <v>2942</v>
      </c>
      <c r="C1044" s="128" t="s">
        <v>2941</v>
      </c>
      <c r="D1044" s="203">
        <v>127030601</v>
      </c>
      <c r="E1044" s="201"/>
      <c r="F1044" s="201">
        <v>0</v>
      </c>
      <c r="G1044" s="201">
        <v>322</v>
      </c>
      <c r="H1044" s="201">
        <f>F1044+G1044</f>
        <v>322</v>
      </c>
      <c r="I1044" s="125"/>
      <c r="J1044" s="126"/>
      <c r="K1044" s="125"/>
    </row>
    <row r="1045" spans="1:11" ht="15">
      <c r="A1045" s="130"/>
      <c r="B1045" s="254" t="s">
        <v>1165</v>
      </c>
      <c r="C1045" s="128" t="s">
        <v>2940</v>
      </c>
      <c r="D1045" s="203">
        <v>127030602</v>
      </c>
      <c r="E1045" s="201"/>
      <c r="F1045" s="201">
        <v>0</v>
      </c>
      <c r="G1045" s="201">
        <v>41</v>
      </c>
      <c r="H1045" s="201">
        <f>F1045+G1045</f>
        <v>41</v>
      </c>
      <c r="I1045" s="125"/>
      <c r="J1045" s="126"/>
      <c r="K1045" s="125"/>
    </row>
    <row r="1046" spans="1:11" ht="15">
      <c r="A1046" s="130"/>
      <c r="B1046" s="254" t="s">
        <v>1165</v>
      </c>
      <c r="C1046" s="137" t="s">
        <v>2939</v>
      </c>
      <c r="D1046" s="203">
        <v>127030603</v>
      </c>
      <c r="E1046" s="201"/>
      <c r="F1046" s="201">
        <v>0</v>
      </c>
      <c r="G1046" s="201">
        <v>431</v>
      </c>
      <c r="H1046" s="201">
        <f>F1046+G1046</f>
        <v>431</v>
      </c>
      <c r="I1046" s="125"/>
      <c r="J1046" s="126"/>
      <c r="K1046" s="125"/>
    </row>
    <row r="1047" spans="1:11" ht="15">
      <c r="A1047" s="130"/>
      <c r="B1047" s="254" t="s">
        <v>1165</v>
      </c>
      <c r="C1047" s="137" t="s">
        <v>2938</v>
      </c>
      <c r="D1047" s="203">
        <v>127010505</v>
      </c>
      <c r="E1047" s="213"/>
      <c r="F1047" s="212">
        <v>0</v>
      </c>
      <c r="G1047" s="201">
        <v>102</v>
      </c>
      <c r="H1047" s="201">
        <f>F1047+G1047</f>
        <v>102</v>
      </c>
      <c r="I1047" s="125"/>
      <c r="J1047" s="126"/>
      <c r="K1047" s="125"/>
    </row>
    <row r="1048" spans="1:11" ht="15">
      <c r="A1048" s="130"/>
      <c r="B1048" s="254" t="s">
        <v>1165</v>
      </c>
      <c r="C1048" s="128"/>
      <c r="D1048" s="203"/>
      <c r="E1048" s="201"/>
      <c r="F1048" s="202">
        <f>SUM(F1044:F1047)</f>
        <v>0</v>
      </c>
      <c r="G1048" s="202">
        <f>SUM(G1044:G1047)</f>
        <v>896</v>
      </c>
      <c r="H1048" s="201">
        <f>F1048+G1048</f>
        <v>896</v>
      </c>
      <c r="I1048" s="125">
        <v>0</v>
      </c>
      <c r="J1048" s="126">
        <v>2</v>
      </c>
      <c r="K1048" s="125">
        <v>2</v>
      </c>
    </row>
    <row r="1049" spans="1:11" ht="15">
      <c r="A1049" s="130">
        <v>155</v>
      </c>
      <c r="B1049" s="254" t="s">
        <v>2937</v>
      </c>
      <c r="C1049" s="128" t="s">
        <v>2936</v>
      </c>
      <c r="D1049" s="203">
        <v>127030511</v>
      </c>
      <c r="E1049" s="201"/>
      <c r="F1049" s="201">
        <v>159</v>
      </c>
      <c r="G1049" s="201">
        <v>134</v>
      </c>
      <c r="H1049" s="201">
        <f>F1049+G1049</f>
        <v>293</v>
      </c>
      <c r="I1049" s="125"/>
      <c r="J1049" s="126"/>
      <c r="K1049" s="125"/>
    </row>
    <row r="1050" spans="1:11" ht="15">
      <c r="A1050" s="130"/>
      <c r="B1050" s="254" t="s">
        <v>1165</v>
      </c>
      <c r="C1050" s="128" t="s">
        <v>2936</v>
      </c>
      <c r="D1050" s="203">
        <v>127030512</v>
      </c>
      <c r="E1050" s="201"/>
      <c r="F1050" s="201">
        <v>203</v>
      </c>
      <c r="G1050" s="201">
        <v>190</v>
      </c>
      <c r="H1050" s="201">
        <f>F1050+G1050</f>
        <v>393</v>
      </c>
      <c r="I1050" s="125"/>
      <c r="J1050" s="126"/>
      <c r="K1050" s="125"/>
    </row>
    <row r="1051" spans="1:11" ht="15">
      <c r="A1051" s="130"/>
      <c r="B1051" s="254" t="s">
        <v>1165</v>
      </c>
      <c r="C1051" s="128" t="s">
        <v>2935</v>
      </c>
      <c r="D1051" s="203">
        <v>127030513</v>
      </c>
      <c r="E1051" s="201"/>
      <c r="F1051" s="201">
        <v>126</v>
      </c>
      <c r="G1051" s="201">
        <v>129</v>
      </c>
      <c r="H1051" s="201">
        <f>F1051+G1051</f>
        <v>255</v>
      </c>
      <c r="I1051" s="125"/>
      <c r="J1051" s="126"/>
      <c r="K1051" s="125"/>
    </row>
    <row r="1052" spans="1:11" ht="15">
      <c r="A1052" s="130"/>
      <c r="B1052" s="254" t="s">
        <v>1165</v>
      </c>
      <c r="C1052" s="128"/>
      <c r="D1052" s="203"/>
      <c r="E1052" s="201"/>
      <c r="F1052" s="202">
        <f>SUM(F1049:F1051)</f>
        <v>488</v>
      </c>
      <c r="G1052" s="202">
        <f>SUM(G1049:G1051)</f>
        <v>453</v>
      </c>
      <c r="H1052" s="201">
        <f>F1052+G1052</f>
        <v>941</v>
      </c>
      <c r="I1052" s="125">
        <v>1</v>
      </c>
      <c r="J1052" s="126">
        <v>1</v>
      </c>
      <c r="K1052" s="125">
        <v>2</v>
      </c>
    </row>
    <row r="1053" spans="1:11" ht="15">
      <c r="A1053" s="130">
        <v>156</v>
      </c>
      <c r="B1053" s="254" t="s">
        <v>2934</v>
      </c>
      <c r="C1053" s="128" t="s">
        <v>2933</v>
      </c>
      <c r="D1053" s="203">
        <v>127030608</v>
      </c>
      <c r="E1053" s="201"/>
      <c r="F1053" s="201">
        <v>399</v>
      </c>
      <c r="G1053" s="201">
        <v>342</v>
      </c>
      <c r="H1053" s="201">
        <f>F1053+G1053</f>
        <v>741</v>
      </c>
      <c r="I1053" s="125"/>
      <c r="J1053" s="126"/>
      <c r="K1053" s="125"/>
    </row>
    <row r="1054" spans="1:11" ht="15">
      <c r="A1054" s="130"/>
      <c r="B1054" s="254" t="s">
        <v>1165</v>
      </c>
      <c r="C1054" s="128" t="s">
        <v>2932</v>
      </c>
      <c r="D1054" s="203">
        <v>127030609</v>
      </c>
      <c r="E1054" s="201"/>
      <c r="F1054" s="201">
        <v>75</v>
      </c>
      <c r="G1054" s="201">
        <v>56</v>
      </c>
      <c r="H1054" s="201">
        <f>F1054+G1054</f>
        <v>131</v>
      </c>
      <c r="I1054" s="125"/>
      <c r="J1054" s="126"/>
      <c r="K1054" s="125"/>
    </row>
    <row r="1055" spans="1:11" ht="15">
      <c r="A1055" s="130"/>
      <c r="B1055" s="254" t="s">
        <v>1165</v>
      </c>
      <c r="C1055" s="128" t="s">
        <v>2931</v>
      </c>
      <c r="D1055" s="203">
        <v>127030610</v>
      </c>
      <c r="E1055" s="201"/>
      <c r="F1055" s="201">
        <v>65</v>
      </c>
      <c r="G1055" s="201">
        <v>57</v>
      </c>
      <c r="H1055" s="201">
        <f>F1055+G1055</f>
        <v>122</v>
      </c>
      <c r="I1055" s="125"/>
      <c r="J1055" s="126"/>
      <c r="K1055" s="125"/>
    </row>
    <row r="1056" spans="1:11" ht="15">
      <c r="A1056" s="130"/>
      <c r="B1056" s="254" t="s">
        <v>1165</v>
      </c>
      <c r="C1056" s="128"/>
      <c r="D1056" s="203"/>
      <c r="E1056" s="201"/>
      <c r="F1056" s="202">
        <f>SUM(F1053:F1054)</f>
        <v>474</v>
      </c>
      <c r="G1056" s="202">
        <f>SUM(G1053:G1054)</f>
        <v>398</v>
      </c>
      <c r="H1056" s="201">
        <f>F1056+G1056</f>
        <v>872</v>
      </c>
      <c r="I1056" s="125">
        <v>1</v>
      </c>
      <c r="J1056" s="126">
        <v>1</v>
      </c>
      <c r="K1056" s="125">
        <v>2</v>
      </c>
    </row>
    <row r="1057" spans="1:11" ht="15">
      <c r="A1057" s="208">
        <v>157</v>
      </c>
      <c r="B1057" s="254" t="s">
        <v>2930</v>
      </c>
      <c r="C1057" s="211" t="s">
        <v>2929</v>
      </c>
      <c r="D1057" s="210">
        <v>127030604</v>
      </c>
      <c r="E1057" s="209"/>
      <c r="F1057" s="209">
        <v>278</v>
      </c>
      <c r="G1057" s="209">
        <v>255</v>
      </c>
      <c r="H1057" s="201">
        <f>F1057+G1057</f>
        <v>533</v>
      </c>
      <c r="I1057" s="204"/>
      <c r="J1057" s="126"/>
      <c r="K1057" s="125"/>
    </row>
    <row r="1058" spans="1:11" ht="15">
      <c r="A1058" s="208"/>
      <c r="B1058" s="254" t="s">
        <v>1165</v>
      </c>
      <c r="C1058" s="211" t="s">
        <v>2928</v>
      </c>
      <c r="D1058" s="210">
        <v>127030605</v>
      </c>
      <c r="E1058" s="209"/>
      <c r="F1058" s="209">
        <v>45</v>
      </c>
      <c r="G1058" s="209">
        <v>32</v>
      </c>
      <c r="H1058" s="201">
        <f>F1058+G1058</f>
        <v>77</v>
      </c>
      <c r="I1058" s="204"/>
      <c r="J1058" s="126"/>
      <c r="K1058" s="125"/>
    </row>
    <row r="1059" spans="1:11" ht="15">
      <c r="A1059" s="208"/>
      <c r="B1059" s="254" t="s">
        <v>1165</v>
      </c>
      <c r="C1059" s="211" t="s">
        <v>2927</v>
      </c>
      <c r="D1059" s="210">
        <v>127030611</v>
      </c>
      <c r="E1059" s="209"/>
      <c r="F1059" s="209">
        <v>304</v>
      </c>
      <c r="G1059" s="209">
        <v>280</v>
      </c>
      <c r="H1059" s="201">
        <f>F1059+G1059</f>
        <v>584</v>
      </c>
      <c r="I1059" s="204"/>
      <c r="J1059" s="126"/>
      <c r="K1059" s="125"/>
    </row>
    <row r="1060" spans="1:11" ht="15">
      <c r="A1060" s="208"/>
      <c r="B1060" s="254" t="s">
        <v>1165</v>
      </c>
      <c r="C1060" s="211"/>
      <c r="D1060" s="210"/>
      <c r="E1060" s="209"/>
      <c r="F1060" s="205">
        <f>SUM(F1057:F1059)</f>
        <v>627</v>
      </c>
      <c r="G1060" s="205">
        <f>SUM(G1057:G1059)</f>
        <v>567</v>
      </c>
      <c r="H1060" s="201">
        <f>F1060+G1060</f>
        <v>1194</v>
      </c>
      <c r="I1060" s="204">
        <v>2</v>
      </c>
      <c r="J1060" s="126">
        <v>1</v>
      </c>
      <c r="K1060" s="125">
        <v>3</v>
      </c>
    </row>
    <row r="1061" spans="1:11" ht="30">
      <c r="A1061" s="208">
        <v>158</v>
      </c>
      <c r="B1061" s="254" t="s">
        <v>2926</v>
      </c>
      <c r="C1061" s="211" t="s">
        <v>2925</v>
      </c>
      <c r="D1061" s="210">
        <v>127030606</v>
      </c>
      <c r="E1061" s="209"/>
      <c r="F1061" s="209">
        <v>392</v>
      </c>
      <c r="G1061" s="209">
        <v>354</v>
      </c>
      <c r="H1061" s="201">
        <f>F1061+G1061</f>
        <v>746</v>
      </c>
      <c r="I1061" s="204"/>
      <c r="J1061" s="126"/>
      <c r="K1061" s="125"/>
    </row>
    <row r="1062" spans="1:11" ht="15">
      <c r="A1062" s="208"/>
      <c r="B1062" s="254" t="s">
        <v>1165</v>
      </c>
      <c r="C1062" s="211" t="s">
        <v>2924</v>
      </c>
      <c r="D1062" s="210">
        <v>127030607</v>
      </c>
      <c r="E1062" s="209"/>
      <c r="F1062" s="209">
        <v>103</v>
      </c>
      <c r="G1062" s="209">
        <v>83</v>
      </c>
      <c r="H1062" s="201">
        <f>F1062+G1062</f>
        <v>186</v>
      </c>
      <c r="I1062" s="204"/>
      <c r="J1062" s="126"/>
      <c r="K1062" s="125"/>
    </row>
    <row r="1063" spans="1:11" ht="15">
      <c r="A1063" s="208"/>
      <c r="B1063" s="254" t="s">
        <v>1165</v>
      </c>
      <c r="C1063" s="211"/>
      <c r="D1063" s="211"/>
      <c r="E1063" s="204"/>
      <c r="F1063" s="205">
        <f>SUM(F1061:F1062)</f>
        <v>495</v>
      </c>
      <c r="G1063" s="205">
        <f>SUM(G1061:G1062)</f>
        <v>437</v>
      </c>
      <c r="H1063" s="201">
        <f>F1063+G1063</f>
        <v>932</v>
      </c>
      <c r="I1063" s="204">
        <v>1</v>
      </c>
      <c r="J1063" s="126">
        <v>1</v>
      </c>
      <c r="K1063" s="125">
        <v>2</v>
      </c>
    </row>
    <row r="1064" spans="1:11" ht="15">
      <c r="A1064" s="130">
        <v>159</v>
      </c>
      <c r="B1064" s="254" t="s">
        <v>2923</v>
      </c>
      <c r="C1064" s="128" t="s">
        <v>2922</v>
      </c>
      <c r="D1064" s="203">
        <v>127010503</v>
      </c>
      <c r="E1064" s="201"/>
      <c r="F1064" s="201">
        <v>706</v>
      </c>
      <c r="G1064" s="201">
        <v>668</v>
      </c>
      <c r="H1064" s="201">
        <f>F1064+G1064</f>
        <v>1374</v>
      </c>
      <c r="I1064" s="125"/>
      <c r="J1064" s="126"/>
      <c r="K1064" s="125"/>
    </row>
    <row r="1065" spans="1:11" ht="15">
      <c r="A1065" s="130"/>
      <c r="B1065" s="254" t="s">
        <v>1165</v>
      </c>
      <c r="C1065" s="128"/>
      <c r="D1065" s="203"/>
      <c r="E1065" s="201"/>
      <c r="F1065" s="202">
        <f>SUM(F1064)</f>
        <v>706</v>
      </c>
      <c r="G1065" s="202">
        <f>SUM(G1064)</f>
        <v>668</v>
      </c>
      <c r="H1065" s="201">
        <f>F1065+G1065</f>
        <v>1374</v>
      </c>
      <c r="I1065" s="125">
        <v>2</v>
      </c>
      <c r="J1065" s="126">
        <v>2</v>
      </c>
      <c r="K1065" s="125">
        <v>4</v>
      </c>
    </row>
    <row r="1066" spans="1:11" ht="15">
      <c r="A1066" s="130">
        <v>160</v>
      </c>
      <c r="B1066" s="254" t="s">
        <v>2921</v>
      </c>
      <c r="C1066" s="137" t="s">
        <v>2920</v>
      </c>
      <c r="D1066" s="203">
        <v>127010504</v>
      </c>
      <c r="E1066" s="201"/>
      <c r="F1066" s="201">
        <v>653</v>
      </c>
      <c r="G1066" s="201">
        <v>545</v>
      </c>
      <c r="H1066" s="201">
        <f>F1066+G1066</f>
        <v>1198</v>
      </c>
      <c r="I1066" s="125"/>
      <c r="J1066" s="126"/>
      <c r="K1066" s="125"/>
    </row>
    <row r="1067" spans="1:11" ht="15">
      <c r="A1067" s="130"/>
      <c r="B1067" s="254" t="s">
        <v>1165</v>
      </c>
      <c r="C1067" s="128" t="s">
        <v>2919</v>
      </c>
      <c r="D1067" s="203">
        <v>127010605</v>
      </c>
      <c r="E1067" s="201"/>
      <c r="F1067" s="201">
        <v>241</v>
      </c>
      <c r="G1067" s="201">
        <v>179</v>
      </c>
      <c r="H1067" s="201">
        <f>F1067+G1067</f>
        <v>420</v>
      </c>
      <c r="I1067" s="125"/>
      <c r="J1067" s="126"/>
      <c r="K1067" s="125"/>
    </row>
    <row r="1068" spans="1:11" ht="15">
      <c r="A1068" s="130"/>
      <c r="B1068" s="254" t="s">
        <v>1165</v>
      </c>
      <c r="C1068" s="128"/>
      <c r="D1068" s="203"/>
      <c r="E1068" s="201"/>
      <c r="F1068" s="202">
        <f>SUM(F1066:F1067)</f>
        <v>894</v>
      </c>
      <c r="G1068" s="202">
        <f>SUM(G1066:G1067)</f>
        <v>724</v>
      </c>
      <c r="H1068" s="201">
        <f>F1068+G1068</f>
        <v>1618</v>
      </c>
      <c r="I1068" s="125">
        <v>2</v>
      </c>
      <c r="J1068" s="126">
        <v>2</v>
      </c>
      <c r="K1068" s="125">
        <v>4</v>
      </c>
    </row>
    <row r="1069" spans="1:11" ht="30">
      <c r="A1069" s="130">
        <v>161</v>
      </c>
      <c r="B1069" s="254" t="s">
        <v>2918</v>
      </c>
      <c r="C1069" s="227" t="s">
        <v>2917</v>
      </c>
      <c r="D1069" s="203">
        <v>127010501</v>
      </c>
      <c r="E1069" s="201"/>
      <c r="F1069" s="201">
        <v>483</v>
      </c>
      <c r="G1069" s="201">
        <v>384</v>
      </c>
      <c r="H1069" s="201">
        <f>F1069+G1069</f>
        <v>867</v>
      </c>
      <c r="I1069" s="125"/>
      <c r="J1069" s="126"/>
      <c r="K1069" s="125"/>
    </row>
    <row r="1070" spans="1:11" ht="15">
      <c r="A1070" s="130"/>
      <c r="B1070" s="254" t="s">
        <v>1165</v>
      </c>
      <c r="C1070" s="137" t="s">
        <v>2916</v>
      </c>
      <c r="D1070" s="203">
        <v>127010502</v>
      </c>
      <c r="E1070" s="201"/>
      <c r="F1070" s="201">
        <v>348</v>
      </c>
      <c r="G1070" s="201">
        <v>291</v>
      </c>
      <c r="H1070" s="201">
        <f>F1070+G1070</f>
        <v>639</v>
      </c>
      <c r="I1070" s="125"/>
      <c r="J1070" s="126"/>
      <c r="K1070" s="125"/>
    </row>
    <row r="1071" spans="1:11" ht="15">
      <c r="A1071" s="130"/>
      <c r="B1071" s="254" t="s">
        <v>1165</v>
      </c>
      <c r="C1071" s="128"/>
      <c r="D1071" s="203"/>
      <c r="E1071" s="201"/>
      <c r="F1071" s="202">
        <f>SUM(F1069:F1070)</f>
        <v>831</v>
      </c>
      <c r="G1071" s="202">
        <f>SUM(G1069:G1070)</f>
        <v>675</v>
      </c>
      <c r="H1071" s="201">
        <f>F1071+G1071</f>
        <v>1506</v>
      </c>
      <c r="I1071" s="125">
        <v>2</v>
      </c>
      <c r="J1071" s="126">
        <v>2</v>
      </c>
      <c r="K1071" s="125">
        <v>4</v>
      </c>
    </row>
    <row r="1072" spans="1:11" ht="30">
      <c r="A1072" s="130">
        <v>162</v>
      </c>
      <c r="B1072" s="254" t="s">
        <v>2915</v>
      </c>
      <c r="C1072" s="128" t="s">
        <v>2912</v>
      </c>
      <c r="D1072" s="203">
        <v>127010601</v>
      </c>
      <c r="E1072" s="201"/>
      <c r="F1072" s="201">
        <v>412</v>
      </c>
      <c r="G1072" s="201">
        <v>338</v>
      </c>
      <c r="H1072" s="201">
        <f>F1072+G1072</f>
        <v>750</v>
      </c>
      <c r="I1072" s="125"/>
      <c r="J1072" s="126"/>
      <c r="K1072" s="125"/>
    </row>
    <row r="1073" spans="1:11" ht="15">
      <c r="A1073" s="130"/>
      <c r="B1073" s="254" t="s">
        <v>1165</v>
      </c>
      <c r="C1073" s="112"/>
      <c r="D1073" s="203"/>
      <c r="E1073" s="201"/>
      <c r="F1073" s="202">
        <f>SUM(F1072)</f>
        <v>412</v>
      </c>
      <c r="G1073" s="202">
        <f>SUM(G1072)</f>
        <v>338</v>
      </c>
      <c r="H1073" s="201">
        <f>F1073+G1073</f>
        <v>750</v>
      </c>
      <c r="I1073" s="125">
        <v>1</v>
      </c>
      <c r="J1073" s="126">
        <v>1</v>
      </c>
      <c r="K1073" s="125">
        <v>2</v>
      </c>
    </row>
    <row r="1074" spans="1:11" ht="15">
      <c r="A1074" s="130">
        <v>163</v>
      </c>
      <c r="B1074" s="254" t="s">
        <v>2914</v>
      </c>
      <c r="C1074" s="128" t="s">
        <v>2913</v>
      </c>
      <c r="D1074" s="203">
        <v>127010602</v>
      </c>
      <c r="E1074" s="201"/>
      <c r="F1074" s="201">
        <v>513</v>
      </c>
      <c r="G1074" s="201">
        <v>473</v>
      </c>
      <c r="H1074" s="201">
        <f>F1074+G1074</f>
        <v>986</v>
      </c>
      <c r="I1074" s="125"/>
      <c r="J1074" s="126"/>
      <c r="K1074" s="125"/>
    </row>
    <row r="1075" spans="1:11" ht="15">
      <c r="A1075" s="130"/>
      <c r="B1075" s="254" t="s">
        <v>1165</v>
      </c>
      <c r="C1075" s="128" t="s">
        <v>2913</v>
      </c>
      <c r="D1075" s="203">
        <v>127010603</v>
      </c>
      <c r="E1075" s="201"/>
      <c r="F1075" s="201">
        <v>194</v>
      </c>
      <c r="G1075" s="201">
        <v>174</v>
      </c>
      <c r="H1075" s="201">
        <f>F1075+G1075</f>
        <v>368</v>
      </c>
      <c r="I1075" s="125"/>
      <c r="J1075" s="126"/>
      <c r="K1075" s="125"/>
    </row>
    <row r="1076" spans="1:11" ht="15">
      <c r="A1076" s="130"/>
      <c r="B1076" s="254" t="s">
        <v>1165</v>
      </c>
      <c r="C1076" s="128" t="s">
        <v>2912</v>
      </c>
      <c r="D1076" s="203">
        <v>127010604</v>
      </c>
      <c r="E1076" s="201"/>
      <c r="F1076" s="201">
        <v>178</v>
      </c>
      <c r="G1076" s="201">
        <v>165</v>
      </c>
      <c r="H1076" s="201">
        <f>F1076+G1076</f>
        <v>343</v>
      </c>
      <c r="I1076" s="125"/>
      <c r="J1076" s="126"/>
      <c r="K1076" s="125"/>
    </row>
    <row r="1077" spans="1:11" ht="15">
      <c r="A1077" s="130"/>
      <c r="B1077" s="254" t="s">
        <v>1165</v>
      </c>
      <c r="C1077" s="128"/>
      <c r="D1077" s="203"/>
      <c r="E1077" s="201"/>
      <c r="F1077" s="202">
        <f>SUM(F1074:F1076)</f>
        <v>885</v>
      </c>
      <c r="G1077" s="202">
        <f>SUM(G1074:G1076)</f>
        <v>812</v>
      </c>
      <c r="H1077" s="201">
        <f>F1077+G1077</f>
        <v>1697</v>
      </c>
      <c r="I1077" s="125">
        <v>2</v>
      </c>
      <c r="J1077" s="126">
        <v>2</v>
      </c>
      <c r="K1077" s="125">
        <v>4</v>
      </c>
    </row>
    <row r="1078" spans="1:11" ht="30">
      <c r="A1078" s="130">
        <v>164</v>
      </c>
      <c r="B1078" s="254" t="s">
        <v>2911</v>
      </c>
      <c r="C1078" s="128" t="s">
        <v>2910</v>
      </c>
      <c r="D1078" s="203">
        <v>127011103</v>
      </c>
      <c r="E1078" s="201"/>
      <c r="F1078" s="201">
        <v>589</v>
      </c>
      <c r="G1078" s="201">
        <v>503</v>
      </c>
      <c r="H1078" s="201">
        <f>F1078+G1078</f>
        <v>1092</v>
      </c>
      <c r="I1078" s="125"/>
      <c r="J1078" s="126"/>
      <c r="K1078" s="125"/>
    </row>
    <row r="1079" spans="1:11" ht="15">
      <c r="A1079" s="130"/>
      <c r="B1079" s="254" t="s">
        <v>1165</v>
      </c>
      <c r="C1079" s="128"/>
      <c r="D1079" s="203"/>
      <c r="E1079" s="201"/>
      <c r="F1079" s="202">
        <f>SUM(F1078)</f>
        <v>589</v>
      </c>
      <c r="G1079" s="202">
        <f>SUM(G1078)</f>
        <v>503</v>
      </c>
      <c r="H1079" s="201">
        <f>F1079+G1079</f>
        <v>1092</v>
      </c>
      <c r="I1079" s="125">
        <v>2</v>
      </c>
      <c r="J1079" s="126">
        <v>1</v>
      </c>
      <c r="K1079" s="125">
        <v>3</v>
      </c>
    </row>
    <row r="1080" spans="1:11" ht="15">
      <c r="A1080" s="130">
        <v>165</v>
      </c>
      <c r="B1080" s="254" t="s">
        <v>2909</v>
      </c>
      <c r="C1080" s="128" t="s">
        <v>2908</v>
      </c>
      <c r="D1080" s="203">
        <v>127011104</v>
      </c>
      <c r="E1080" s="201"/>
      <c r="F1080" s="201">
        <v>576</v>
      </c>
      <c r="G1080" s="201">
        <v>531</v>
      </c>
      <c r="H1080" s="201">
        <f>F1080+G1080</f>
        <v>1107</v>
      </c>
      <c r="I1080" s="125"/>
      <c r="J1080" s="126"/>
      <c r="K1080" s="125"/>
    </row>
    <row r="1081" spans="1:11" ht="15">
      <c r="A1081" s="130"/>
      <c r="B1081" s="254" t="s">
        <v>1165</v>
      </c>
      <c r="C1081" s="128"/>
      <c r="D1081" s="203"/>
      <c r="E1081" s="201"/>
      <c r="F1081" s="202">
        <f>SUM(F1080)</f>
        <v>576</v>
      </c>
      <c r="G1081" s="202">
        <f>SUM(G1080)</f>
        <v>531</v>
      </c>
      <c r="H1081" s="201">
        <f>F1081+G1081</f>
        <v>1107</v>
      </c>
      <c r="I1081" s="125">
        <v>2</v>
      </c>
      <c r="J1081" s="126">
        <v>1</v>
      </c>
      <c r="K1081" s="125">
        <v>3</v>
      </c>
    </row>
    <row r="1082" spans="1:11" ht="15">
      <c r="A1082" s="130">
        <v>166</v>
      </c>
      <c r="B1082" s="254" t="s">
        <v>2907</v>
      </c>
      <c r="C1082" s="128" t="s">
        <v>2906</v>
      </c>
      <c r="D1082" s="203">
        <v>127011102</v>
      </c>
      <c r="E1082" s="201"/>
      <c r="F1082" s="201">
        <v>147</v>
      </c>
      <c r="G1082" s="201">
        <v>139</v>
      </c>
      <c r="H1082" s="201">
        <f>F1082+G1082</f>
        <v>286</v>
      </c>
      <c r="I1082" s="125"/>
      <c r="J1082" s="126"/>
      <c r="K1082" s="125"/>
    </row>
    <row r="1083" spans="1:11">
      <c r="A1083" s="130"/>
      <c r="B1083" s="125"/>
      <c r="C1083" s="128" t="s">
        <v>2905</v>
      </c>
      <c r="D1083" s="203">
        <v>127011101</v>
      </c>
      <c r="E1083" s="201"/>
      <c r="F1083" s="201">
        <v>470</v>
      </c>
      <c r="G1083" s="201">
        <v>414</v>
      </c>
      <c r="H1083" s="201">
        <f>F1083+G1083</f>
        <v>884</v>
      </c>
      <c r="I1083" s="125"/>
      <c r="J1083" s="126"/>
      <c r="K1083" s="125"/>
    </row>
    <row r="1084" spans="1:11" ht="15">
      <c r="A1084" s="130"/>
      <c r="B1084" s="125"/>
      <c r="C1084" s="128"/>
      <c r="D1084" s="203"/>
      <c r="E1084" s="201"/>
      <c r="F1084" s="202">
        <f>SUM(F1082:F1083)</f>
        <v>617</v>
      </c>
      <c r="G1084" s="202">
        <f>SUM(G1082:G1083)</f>
        <v>553</v>
      </c>
      <c r="H1084" s="201">
        <f>F1084+G1084</f>
        <v>1170</v>
      </c>
      <c r="I1084" s="125">
        <v>2</v>
      </c>
      <c r="J1084" s="126">
        <v>1</v>
      </c>
      <c r="K1084" s="125">
        <v>3</v>
      </c>
    </row>
    <row r="1085" spans="1:11">
      <c r="A1085" s="199"/>
      <c r="B1085" s="119"/>
      <c r="C1085" s="253"/>
      <c r="D1085" s="253"/>
      <c r="E1085" s="253"/>
      <c r="F1085" s="119">
        <f>F1084+F1081+F1079+F1077+F1073+F1071+F1068+F1065+F1063+F1060+F1056+F1052+F1048+F1043+F1038+F1033+F1029+F1024+F1021+F1014+F1011+F1008+F1005+F1003+F1000+F996+F992+F990+F985+F980+F976+F973+F971+F966+F961+F957+F953+F950+F947+F943+F939+F934+F929+F925+F921+F917+F913+F909+F905+F901+F898+F895+F892+F889+F887+F884+F881+F878+F874+F870+F868+F866+F862+F858+F855+F851+F847+F844+F841+F839+F835+F831+F827+F824+F821+F813+F809+F804+F801+F798+F796+F794+F789+F783+F780+F776+F773+F769+F766+F762+F760+F756+F754+F752+F749+F746+F743+F741+F738+F735+F731+F728+F724+F720+F717+F715+F712+F710+F707+F703+F699+F697+F694+F691+F688+F685+F681+F677+F674+F671+F668+F665+F663+F661+F658+F655+F650+F645+F641+F637+F633+F629+F625+F621+F617+F613+F610+F606+F602+F598+F593+F590+F587+F585+F583+F581+F577+F574+F571+F566+F563+F560+F556+F554+F551+F548+F546+F544+F539+F534+F532+F530+F528+F525+F523+F521+F517</f>
        <v>115132</v>
      </c>
      <c r="G1085" s="119">
        <f>G1084+G1081+G1079+G1077+G1073+G1071+G1068+G1065+G1063+G1060+G1056+G1052+G1048+G1043+G1038+G1033+G1029+G1024+G1021+G1014+G1011+G1008+G1005+G1003+G1000+G996+G992+G990+G985+G980+G976+G973+G971+G966+G961+G957+G953+G950+G947+G943+G939+G934+G929+G925+G921+G917+G913+G909+G905+G901+G898+G895+G892+G889+G887+G884+G881+G878+G874+G870+G868+G866+G862+G858+G855+G851+G847+G844+G841+G839+G835+G831+G827+G824+G821+G813+G809+G804+G801+G798+G796+G794+G789+G783+G780+G776+G773+G769+G766+G762+G760+G756+G754+G752+G749+G746+G743+G741+G738+G735+G731+G728+G724+G720+G717+G715+G712+G710+G707+G703+G699+G697+G694+G691+G688+G685+G681+G677+G674+G671+G668+G665+G663+G661+G658+G655+G650+G645+G641+G637+G633+G629+G625+G621+G617+G613+G610+G606+G602+G598+G593+G590+G587+G585+G583+G581+G577+G574+G571+G566+G563+G560+G556+G554+G551+G548+G546+G544+G539+G534+G532+G530+G528+G525+G523+G521+G517</f>
        <v>99912</v>
      </c>
      <c r="H1085" s="119">
        <f>H1084+H1081+H1079+H1077+H1073+H1071+H1068+H1065+H1063+H1060+H1056+H1052+H1048+H1043+H1038+H1033+H1029+H1024+H1021+H1014+H1011+H1008+H1005+H1003+H1000+H996+H992+H990+H985+H980+H976+H973+H971+H966+H961+H957+H953+H950+H947+H943+H939+H934+H929+H925+H921+H917+H913+H909+H905+H901+H898+H895+H892+H889+H887+H884+H881+H878+H874+H870+H868+H866+H862+H858+H855+H851+H847+H844+H841+H839+H835+H831+H827+H824+H821+H813+H809+H804+H801+H798+H796+H794+H789+H783+H780+H776+H773+H769+H766+H762+H760+H756+H754+H752+H749+H746+H743+H741+H738+H735+H731+H728+H724+H720+H717+H715+H712+H710+H707+H703+H699+H697+H694+H691+H688+H685+H681+H677+H674+H671+H668+H665+H663+H661+H658+H655+H650+H645+H641+H637+H633+H629+H625+H621+H617+H613+H610+H606+H602+H598+H593+H590+H587+H585+H583+H581+H577+H574+H571+H566+H563+H560+H556+H554+H551+H548+H546+H544+H539+H534+H532+H530+H528+H525+H523+H521+H517</f>
        <v>215044</v>
      </c>
      <c r="I1085" s="119">
        <f>I1084+I1081+I1079+I1077+I1073+I1071+I1068+I1065+I1063+I1060+I1056+I1052+I1048+I1043+I1038+I1033+I1029+I1024+I1021+I1014+I1011+I1008+I1005+I1003+I1000+I996+I992+I990+I985+I980+I976+I973+I971+I966+I961+I957+I953+I950+I947+I943+I939+I934+I929+I925+I921+I917+I913+I909+I905+I901+I898+I895+I892+I889+I887+I884+I881+I878+I874+I870+I868+I866+I862+I858+I855+I851+I847+I844+I841+I839+I835+I831+I827+I824+I821+I813+I809+I804+I801+I798+I796+I794+I789+I783+I780+I776+I773+I769+I766+I762+I760+I756+I754+I752+I749+I746+I743+I741+I738+I735+I731+I728+I724+I720+I717+I715+I712+I710+I707+I703+I699+I697+I694+I691+I688+I685+I681+I677+I674+I671+I668+I665+I663+I661+I658+I655+I650+I645+I641+I637+I633+I629+I625+I621+I617+I613+I610+I606+I602+I598+I593+I590+I587+I585+I583+I581+I577+I574+I571+I566+I563+I560+I556+I554+I551+I548+I546+I544+I539+I534+I532+I530+I528+I525+I523+I521+I517</f>
        <v>276</v>
      </c>
      <c r="J1085" s="119">
        <f>J1084+J1081+J1079+J1077+J1073+J1071+J1068+J1065+J1063+J1060+J1056+J1052+J1048+J1043+J1038+J1033+J1029+J1024+J1021+J1014+J1011+J1008+J1005+J1003+J1000+J996+J992+J990+J985+J980+J976+J973+J971+J966+J961+J957+J953+J950+J947+J943+J939+J934+J929+J925+J921+J917+J913+J909+J905+J901+J898+J895+J892+J889+J887+J884+J881+J878+J874+J870+J868+J866+J862+J858+J855+J851+J847+J844+J841+J839+J835+J831+J827+J824+J821+J813+J809+J804+J801+J798+J796+J794+J789+J783+J780+J776+J773+J769+J766+J762+J760+J756+J754+J752+J749+J746+J743+J741+J738+J735+J731+J728+J724+J720+J717+J715+J712+J710+J707+J703+J699+J697+J694+J691+J688+J685+J681+J677+J674+J671+J668+J665+J663+J661+J658+J655+J650+J645+J641+J637+J633+J629+J625+J621+J617+J613+J610+J606+J602+J598+J593+J590+J587+J585+J583+J581+J577+J574+J571+J566+J563+J560+J556+J554+J551+J548+J546+J544+J539+J534+J532+J530+J528+J525+J523+J521+J517</f>
        <v>238</v>
      </c>
      <c r="K1085" s="119">
        <f>K1084+K1081+K1079+K1077+K1073+K1071+K1068+K1065+K1063+K1060+K1056+K1052+K1048+K1043+K1038+K1033+K1029+K1024+K1021+K1014+K1011+K1008+K1005+K1003+K1000+K996+K992+K990+K985+K980+K976+K973+K971+K966+K961+K957+K953+K950+K947+K943+K939+K934+K929+K925+K921+K917+K913+K909+K905+K901+K898+K895+K892+K889+K887+K884+K881+K878+K874+K870+K868+K866+K862+K858+K855+K851+K847+K844+K841+K839+K835+K831+K827+K824+K821+K813+K809+K804+K801+K798+K796+K794+K789+K783+K780+K776+K773+K769+K766+K762+K760+K756+K754+K752+K749+K746+K743+K741+K738+K735+K731+K728+K724+K720+K717+K715+K712+K710+K707+K703+K699+K697+K694+K691+K688+K685+K681+K677+K674+K671+K668+K665+K663+K661+K658+K655+K650+K645+K641+K637+K633+K629+K625+K621+K617+K613+K610+K606+K602+K598+K593+K590+K587+K585+K583+K581+K577+K574+K571+K566+K563+K560+K556+K554+K551+K548+K546+K544+K539+K534+K532+K530+K528+K525+K523+K521+K517</f>
        <v>514</v>
      </c>
    </row>
    <row r="1087" spans="1:11">
      <c r="A1087" s="252" t="s">
        <v>3873</v>
      </c>
      <c r="B1087" s="252"/>
      <c r="C1087" s="252"/>
      <c r="D1087" s="252"/>
      <c r="E1087" s="252"/>
      <c r="F1087" s="252"/>
      <c r="G1087" s="252"/>
      <c r="H1087" s="252"/>
      <c r="I1087" s="252"/>
      <c r="J1087" s="252"/>
      <c r="K1087" s="251"/>
    </row>
    <row r="1088" spans="1:11">
      <c r="A1088" s="194" t="s">
        <v>2903</v>
      </c>
      <c r="B1088" s="246" t="s">
        <v>2902</v>
      </c>
      <c r="C1088" s="191" t="s">
        <v>2901</v>
      </c>
      <c r="D1088" s="189"/>
      <c r="E1088" s="192" t="s">
        <v>2900</v>
      </c>
      <c r="F1088" s="245" t="s">
        <v>3864</v>
      </c>
      <c r="G1088" s="190"/>
      <c r="H1088" s="189"/>
      <c r="I1088" s="191" t="s">
        <v>2898</v>
      </c>
      <c r="J1088" s="190"/>
      <c r="K1088" s="189"/>
    </row>
    <row r="1089" spans="1:11">
      <c r="A1089" s="188"/>
      <c r="B1089" s="244"/>
      <c r="C1089" s="185" t="s">
        <v>2897</v>
      </c>
      <c r="D1089" s="185" t="s">
        <v>2896</v>
      </c>
      <c r="E1089" s="186"/>
      <c r="F1089" s="185" t="s">
        <v>2895</v>
      </c>
      <c r="G1089" s="185" t="s">
        <v>2893</v>
      </c>
      <c r="H1089" s="185" t="s">
        <v>2892</v>
      </c>
      <c r="I1089" s="185" t="s">
        <v>2894</v>
      </c>
      <c r="J1089" s="185" t="s">
        <v>2893</v>
      </c>
      <c r="K1089" s="185" t="s">
        <v>2892</v>
      </c>
    </row>
    <row r="1090" spans="1:11">
      <c r="A1090" s="184"/>
      <c r="B1090" s="243"/>
      <c r="C1090" s="181"/>
      <c r="D1090" s="181"/>
      <c r="E1090" s="182"/>
      <c r="F1090" s="181"/>
      <c r="G1090" s="181"/>
      <c r="H1090" s="181"/>
      <c r="I1090" s="181"/>
      <c r="J1090" s="181"/>
      <c r="K1090" s="181"/>
    </row>
    <row r="1091" spans="1:11">
      <c r="A1091" s="130">
        <v>1</v>
      </c>
      <c r="B1091" s="125">
        <v>2</v>
      </c>
      <c r="C1091" s="178">
        <v>3</v>
      </c>
      <c r="D1091" s="178">
        <v>4</v>
      </c>
      <c r="E1091" s="130">
        <v>5</v>
      </c>
      <c r="F1091" s="130">
        <v>6</v>
      </c>
      <c r="G1091" s="130">
        <v>7</v>
      </c>
      <c r="H1091" s="130">
        <v>8</v>
      </c>
      <c r="I1091" s="130">
        <v>9</v>
      </c>
      <c r="J1091" s="177">
        <v>10</v>
      </c>
      <c r="K1091" s="130">
        <v>11</v>
      </c>
    </row>
    <row r="1092" spans="1:11" ht="30">
      <c r="A1092" s="174">
        <v>1</v>
      </c>
      <c r="B1092" s="249" t="s">
        <v>2891</v>
      </c>
      <c r="C1092" s="170" t="s">
        <v>2890</v>
      </c>
      <c r="D1092" s="159">
        <v>122050106</v>
      </c>
      <c r="E1092" s="157"/>
      <c r="F1092" s="157">
        <v>635</v>
      </c>
      <c r="G1092" s="157">
        <v>0</v>
      </c>
      <c r="H1092" s="157">
        <f>SUM(F1092:G1092)</f>
        <v>635</v>
      </c>
      <c r="I1092" s="175"/>
      <c r="J1092" s="176"/>
      <c r="K1092" s="175"/>
    </row>
    <row r="1093" spans="1:11" ht="25.5">
      <c r="A1093" s="174"/>
      <c r="B1093" s="249" t="s">
        <v>1165</v>
      </c>
      <c r="C1093" s="170" t="s">
        <v>2889</v>
      </c>
      <c r="D1093" s="159">
        <v>122050107</v>
      </c>
      <c r="E1093" s="157"/>
      <c r="F1093" s="157">
        <v>699</v>
      </c>
      <c r="G1093" s="157">
        <v>0</v>
      </c>
      <c r="H1093" s="157">
        <f>SUM(F1093:G1093)</f>
        <v>699</v>
      </c>
      <c r="I1093" s="175"/>
      <c r="J1093" s="176"/>
      <c r="K1093" s="175"/>
    </row>
    <row r="1094" spans="1:11" ht="15">
      <c r="A1094" s="174"/>
      <c r="B1094" s="249" t="s">
        <v>1165</v>
      </c>
      <c r="C1094" s="160"/>
      <c r="D1094" s="159"/>
      <c r="E1094" s="157"/>
      <c r="F1094" s="158">
        <f>SUM(F1092:F1093)</f>
        <v>1334</v>
      </c>
      <c r="G1094" s="158">
        <f>SUM(G1092:G1093)</f>
        <v>0</v>
      </c>
      <c r="H1094" s="157">
        <f>SUM(F1094:G1094)</f>
        <v>1334</v>
      </c>
      <c r="I1094" s="134">
        <v>3</v>
      </c>
      <c r="J1094" s="156">
        <v>0</v>
      </c>
      <c r="K1094" s="134">
        <v>3</v>
      </c>
    </row>
    <row r="1095" spans="1:11" ht="30">
      <c r="A1095" s="173">
        <v>2</v>
      </c>
      <c r="B1095" s="249" t="s">
        <v>2888</v>
      </c>
      <c r="C1095" s="170" t="s">
        <v>2887</v>
      </c>
      <c r="D1095" s="159">
        <v>122050106</v>
      </c>
      <c r="E1095" s="157"/>
      <c r="F1095" s="157">
        <v>0</v>
      </c>
      <c r="G1095" s="157">
        <v>543</v>
      </c>
      <c r="H1095" s="157">
        <f>SUM(F1095:G1095)</f>
        <v>543</v>
      </c>
      <c r="I1095" s="134"/>
      <c r="J1095" s="156"/>
      <c r="K1095" s="134"/>
    </row>
    <row r="1096" spans="1:11" ht="25.5">
      <c r="A1096" s="173"/>
      <c r="B1096" s="249" t="s">
        <v>1165</v>
      </c>
      <c r="C1096" s="170" t="s">
        <v>2886</v>
      </c>
      <c r="D1096" s="159">
        <v>122050107</v>
      </c>
      <c r="E1096" s="157"/>
      <c r="F1096" s="157">
        <v>0</v>
      </c>
      <c r="G1096" s="157">
        <v>621</v>
      </c>
      <c r="H1096" s="157">
        <f>SUM(F1096:G1096)</f>
        <v>621</v>
      </c>
      <c r="I1096" s="134"/>
      <c r="J1096" s="156"/>
      <c r="K1096" s="134"/>
    </row>
    <row r="1097" spans="1:11" ht="15">
      <c r="A1097" s="173"/>
      <c r="B1097" s="249" t="s">
        <v>1165</v>
      </c>
      <c r="C1097" s="169"/>
      <c r="D1097" s="159"/>
      <c r="E1097" s="157"/>
      <c r="F1097" s="158">
        <f>SUM(F1095:F1096)</f>
        <v>0</v>
      </c>
      <c r="G1097" s="158">
        <f>SUM(G1095:G1096)</f>
        <v>1164</v>
      </c>
      <c r="H1097" s="157">
        <f>SUM(F1097:G1097)</f>
        <v>1164</v>
      </c>
      <c r="I1097" s="134">
        <v>0</v>
      </c>
      <c r="J1097" s="156">
        <v>3</v>
      </c>
      <c r="K1097" s="134">
        <v>3</v>
      </c>
    </row>
    <row r="1098" spans="1:11" ht="30">
      <c r="A1098" s="168">
        <v>3</v>
      </c>
      <c r="B1098" s="249" t="s">
        <v>2885</v>
      </c>
      <c r="C1098" s="170" t="s">
        <v>2881</v>
      </c>
      <c r="D1098" s="159">
        <v>122050301</v>
      </c>
      <c r="E1098" s="157"/>
      <c r="F1098" s="157">
        <v>405</v>
      </c>
      <c r="G1098" s="157">
        <v>0</v>
      </c>
      <c r="H1098" s="157">
        <f>SUM(F1098:G1098)</f>
        <v>405</v>
      </c>
      <c r="I1098" s="134"/>
      <c r="J1098" s="156"/>
      <c r="K1098" s="134"/>
    </row>
    <row r="1099" spans="1:11" ht="25.5">
      <c r="A1099" s="167"/>
      <c r="B1099" s="249" t="s">
        <v>1165</v>
      </c>
      <c r="C1099" s="170" t="s">
        <v>2884</v>
      </c>
      <c r="D1099" s="159">
        <v>122050302</v>
      </c>
      <c r="E1099" s="157"/>
      <c r="F1099" s="157">
        <v>454</v>
      </c>
      <c r="G1099" s="157">
        <v>0</v>
      </c>
      <c r="H1099" s="157">
        <f>SUM(F1099:G1099)</f>
        <v>454</v>
      </c>
      <c r="I1099" s="134"/>
      <c r="J1099" s="156"/>
      <c r="K1099" s="134"/>
    </row>
    <row r="1100" spans="1:11" ht="25.5">
      <c r="A1100" s="167"/>
      <c r="B1100" s="249" t="s">
        <v>1165</v>
      </c>
      <c r="C1100" s="170" t="s">
        <v>2883</v>
      </c>
      <c r="D1100" s="159">
        <v>122050306</v>
      </c>
      <c r="E1100" s="157"/>
      <c r="F1100" s="157">
        <v>502</v>
      </c>
      <c r="G1100" s="157">
        <v>0</v>
      </c>
      <c r="H1100" s="157">
        <f>SUM(F1100:G1100)</f>
        <v>502</v>
      </c>
      <c r="I1100" s="134"/>
      <c r="J1100" s="156"/>
      <c r="K1100" s="134"/>
    </row>
    <row r="1101" spans="1:11" ht="15">
      <c r="A1101" s="166"/>
      <c r="B1101" s="249" t="s">
        <v>1165</v>
      </c>
      <c r="C1101" s="160"/>
      <c r="D1101" s="159"/>
      <c r="E1101" s="157"/>
      <c r="F1101" s="158">
        <f>SUM(F1098:F1100)</f>
        <v>1361</v>
      </c>
      <c r="G1101" s="158">
        <f>SUM(G1098:G1100)</f>
        <v>0</v>
      </c>
      <c r="H1101" s="157">
        <f>SUM(F1101:G1101)</f>
        <v>1361</v>
      </c>
      <c r="I1101" s="134">
        <v>3</v>
      </c>
      <c r="J1101" s="156">
        <v>0</v>
      </c>
      <c r="K1101" s="134">
        <v>3</v>
      </c>
    </row>
    <row r="1102" spans="1:11" ht="30">
      <c r="A1102" s="164">
        <v>4</v>
      </c>
      <c r="B1102" s="249" t="s">
        <v>2882</v>
      </c>
      <c r="C1102" s="170" t="s">
        <v>2881</v>
      </c>
      <c r="D1102" s="159">
        <v>122050301</v>
      </c>
      <c r="E1102" s="157"/>
      <c r="F1102" s="157">
        <v>0</v>
      </c>
      <c r="G1102" s="157">
        <v>404</v>
      </c>
      <c r="H1102" s="157">
        <f>SUM(F1102:G1102)</f>
        <v>404</v>
      </c>
      <c r="I1102" s="134"/>
      <c r="J1102" s="156"/>
      <c r="K1102" s="134"/>
    </row>
    <row r="1103" spans="1:11" ht="25.5">
      <c r="A1103" s="163"/>
      <c r="B1103" s="249" t="s">
        <v>1165</v>
      </c>
      <c r="C1103" s="170" t="s">
        <v>2880</v>
      </c>
      <c r="D1103" s="159">
        <v>122050302</v>
      </c>
      <c r="E1103" s="157"/>
      <c r="F1103" s="157">
        <v>0</v>
      </c>
      <c r="G1103" s="157">
        <v>474</v>
      </c>
      <c r="H1103" s="157">
        <f>SUM(F1103:G1103)</f>
        <v>474</v>
      </c>
      <c r="I1103" s="134"/>
      <c r="J1103" s="156"/>
      <c r="K1103" s="134"/>
    </row>
    <row r="1104" spans="1:11" ht="25.5">
      <c r="A1104" s="163"/>
      <c r="B1104" s="249" t="s">
        <v>1165</v>
      </c>
      <c r="C1104" s="170" t="s">
        <v>2879</v>
      </c>
      <c r="D1104" s="159">
        <v>122050306</v>
      </c>
      <c r="E1104" s="157"/>
      <c r="F1104" s="157">
        <v>0</v>
      </c>
      <c r="G1104" s="157">
        <v>442</v>
      </c>
      <c r="H1104" s="157">
        <f>SUM(F1104:G1104)</f>
        <v>442</v>
      </c>
      <c r="I1104" s="134"/>
      <c r="J1104" s="156"/>
      <c r="K1104" s="134"/>
    </row>
    <row r="1105" spans="1:11" ht="15">
      <c r="A1105" s="161"/>
      <c r="B1105" s="249" t="s">
        <v>1165</v>
      </c>
      <c r="C1105" s="160"/>
      <c r="D1105" s="159"/>
      <c r="E1105" s="157"/>
      <c r="F1105" s="158">
        <f>SUM(F1102:F1104)</f>
        <v>0</v>
      </c>
      <c r="G1105" s="158">
        <f>SUM(G1102:G1104)</f>
        <v>1320</v>
      </c>
      <c r="H1105" s="157">
        <f>SUM(F1105:G1105)</f>
        <v>1320</v>
      </c>
      <c r="I1105" s="134">
        <v>0</v>
      </c>
      <c r="J1105" s="156">
        <v>3</v>
      </c>
      <c r="K1105" s="134">
        <v>3</v>
      </c>
    </row>
    <row r="1106" spans="1:11" ht="30">
      <c r="A1106" s="168">
        <v>5</v>
      </c>
      <c r="B1106" s="249" t="s">
        <v>2878</v>
      </c>
      <c r="C1106" s="170" t="s">
        <v>2876</v>
      </c>
      <c r="D1106" s="159">
        <v>122080301</v>
      </c>
      <c r="E1106" s="157"/>
      <c r="F1106" s="157">
        <v>203</v>
      </c>
      <c r="G1106" s="157">
        <v>0</v>
      </c>
      <c r="H1106" s="157">
        <f>SUM(F1106:G1106)</f>
        <v>203</v>
      </c>
      <c r="I1106" s="134"/>
      <c r="J1106" s="156"/>
      <c r="K1106" s="134"/>
    </row>
    <row r="1107" spans="1:11" ht="15">
      <c r="A1107" s="167"/>
      <c r="B1107" s="249" t="s">
        <v>1165</v>
      </c>
      <c r="C1107" s="170" t="s">
        <v>2877</v>
      </c>
      <c r="D1107" s="159">
        <v>122080302</v>
      </c>
      <c r="E1107" s="157"/>
      <c r="F1107" s="157">
        <v>474</v>
      </c>
      <c r="G1107" s="157">
        <v>0</v>
      </c>
      <c r="H1107" s="157">
        <f>SUM(F1107:G1107)</f>
        <v>474</v>
      </c>
      <c r="I1107" s="134"/>
      <c r="J1107" s="156"/>
      <c r="K1107" s="134"/>
    </row>
    <row r="1108" spans="1:11" ht="15">
      <c r="A1108" s="167"/>
      <c r="B1108" s="249" t="s">
        <v>1165</v>
      </c>
      <c r="C1108" s="170" t="s">
        <v>2874</v>
      </c>
      <c r="D1108" s="159">
        <v>122080303</v>
      </c>
      <c r="E1108" s="157"/>
      <c r="F1108" s="157">
        <v>705</v>
      </c>
      <c r="G1108" s="157">
        <v>0</v>
      </c>
      <c r="H1108" s="157">
        <f>SUM(F1108:G1108)</f>
        <v>705</v>
      </c>
      <c r="I1108" s="134"/>
      <c r="J1108" s="156"/>
      <c r="K1108" s="134"/>
    </row>
    <row r="1109" spans="1:11" ht="15">
      <c r="A1109" s="166"/>
      <c r="B1109" s="249" t="s">
        <v>1165</v>
      </c>
      <c r="C1109" s="169"/>
      <c r="D1109" s="159"/>
      <c r="E1109" s="157"/>
      <c r="F1109" s="158">
        <f>SUM(F1106:F1108)</f>
        <v>1382</v>
      </c>
      <c r="G1109" s="158">
        <f>SUM(G1106:G1108)</f>
        <v>0</v>
      </c>
      <c r="H1109" s="157">
        <f>SUM(F1109:G1109)</f>
        <v>1382</v>
      </c>
      <c r="I1109" s="134">
        <v>3</v>
      </c>
      <c r="J1109" s="156">
        <v>0</v>
      </c>
      <c r="K1109" s="134">
        <v>3</v>
      </c>
    </row>
    <row r="1110" spans="1:11" ht="30">
      <c r="A1110" s="164">
        <v>6</v>
      </c>
      <c r="B1110" s="249" t="s">
        <v>2871</v>
      </c>
      <c r="C1110" s="170" t="s">
        <v>2876</v>
      </c>
      <c r="D1110" s="159">
        <v>122080301</v>
      </c>
      <c r="E1110" s="157"/>
      <c r="F1110" s="157">
        <v>0</v>
      </c>
      <c r="G1110" s="157">
        <v>190</v>
      </c>
      <c r="H1110" s="157">
        <f>SUM(F1110:G1110)</f>
        <v>190</v>
      </c>
      <c r="I1110" s="134"/>
      <c r="J1110" s="156"/>
      <c r="K1110" s="134"/>
    </row>
    <row r="1111" spans="1:11" ht="15">
      <c r="A1111" s="163"/>
      <c r="B1111" s="249" t="s">
        <v>1165</v>
      </c>
      <c r="C1111" s="170" t="s">
        <v>2875</v>
      </c>
      <c r="D1111" s="159">
        <v>122080302</v>
      </c>
      <c r="E1111" s="157"/>
      <c r="F1111" s="157">
        <v>0</v>
      </c>
      <c r="G1111" s="157">
        <v>426</v>
      </c>
      <c r="H1111" s="157">
        <f>SUM(F1111:G1111)</f>
        <v>426</v>
      </c>
      <c r="I1111" s="134"/>
      <c r="J1111" s="156"/>
      <c r="K1111" s="134"/>
    </row>
    <row r="1112" spans="1:11" ht="15">
      <c r="A1112" s="163"/>
      <c r="B1112" s="249" t="s">
        <v>1165</v>
      </c>
      <c r="C1112" s="170" t="s">
        <v>2874</v>
      </c>
      <c r="D1112" s="159">
        <v>122080303</v>
      </c>
      <c r="E1112" s="157"/>
      <c r="F1112" s="157">
        <v>0</v>
      </c>
      <c r="G1112" s="157">
        <v>607</v>
      </c>
      <c r="H1112" s="157">
        <f>SUM(F1112:G1112)</f>
        <v>607</v>
      </c>
      <c r="I1112" s="134"/>
      <c r="J1112" s="156"/>
      <c r="K1112" s="134"/>
    </row>
    <row r="1113" spans="1:11" ht="15">
      <c r="A1113" s="161"/>
      <c r="B1113" s="249" t="s">
        <v>1165</v>
      </c>
      <c r="C1113" s="169"/>
      <c r="D1113" s="159"/>
      <c r="E1113" s="157"/>
      <c r="F1113" s="158">
        <f>SUM(F1110:F1112)</f>
        <v>0</v>
      </c>
      <c r="G1113" s="158">
        <f>SUM(G1110:G1112)</f>
        <v>1223</v>
      </c>
      <c r="H1113" s="157">
        <f>SUM(F1113:G1113)</f>
        <v>1223</v>
      </c>
      <c r="I1113" s="134">
        <v>0</v>
      </c>
      <c r="J1113" s="156">
        <v>3</v>
      </c>
      <c r="K1113" s="134">
        <v>3</v>
      </c>
    </row>
    <row r="1114" spans="1:11" ht="30">
      <c r="A1114" s="168">
        <v>7</v>
      </c>
      <c r="B1114" s="249" t="s">
        <v>2873</v>
      </c>
      <c r="C1114" s="170" t="s">
        <v>2872</v>
      </c>
      <c r="D1114" s="159">
        <v>122080304</v>
      </c>
      <c r="E1114" s="157"/>
      <c r="F1114" s="157">
        <v>765</v>
      </c>
      <c r="G1114" s="157">
        <v>0</v>
      </c>
      <c r="H1114" s="157">
        <f>SUM(F1114:G1114)</f>
        <v>765</v>
      </c>
      <c r="I1114" s="134"/>
      <c r="J1114" s="156"/>
      <c r="K1114" s="134"/>
    </row>
    <row r="1115" spans="1:11" ht="15">
      <c r="A1115" s="167"/>
      <c r="B1115" s="249" t="s">
        <v>1165</v>
      </c>
      <c r="C1115" s="170" t="s">
        <v>2869</v>
      </c>
      <c r="D1115" s="159">
        <v>122080305</v>
      </c>
      <c r="E1115" s="157"/>
      <c r="F1115" s="157">
        <v>758</v>
      </c>
      <c r="G1115" s="157">
        <v>0</v>
      </c>
      <c r="H1115" s="157">
        <f>SUM(F1115:G1115)</f>
        <v>758</v>
      </c>
      <c r="I1115" s="134"/>
      <c r="J1115" s="156"/>
      <c r="K1115" s="134"/>
    </row>
    <row r="1116" spans="1:11" ht="15">
      <c r="A1116" s="166"/>
      <c r="B1116" s="249" t="s">
        <v>1165</v>
      </c>
      <c r="C1116" s="169"/>
      <c r="D1116" s="159"/>
      <c r="E1116" s="157"/>
      <c r="F1116" s="158">
        <f>SUM(F1114:F1115)</f>
        <v>1523</v>
      </c>
      <c r="G1116" s="158">
        <f>SUM(G1114:G1115)</f>
        <v>0</v>
      </c>
      <c r="H1116" s="157">
        <f>SUM(F1116:G1116)</f>
        <v>1523</v>
      </c>
      <c r="I1116" s="134">
        <v>4</v>
      </c>
      <c r="J1116" s="156">
        <v>0</v>
      </c>
      <c r="K1116" s="134">
        <v>4</v>
      </c>
    </row>
    <row r="1117" spans="1:11" ht="30">
      <c r="A1117" s="164">
        <v>8</v>
      </c>
      <c r="B1117" s="249" t="s">
        <v>2871</v>
      </c>
      <c r="C1117" s="170" t="s">
        <v>2870</v>
      </c>
      <c r="D1117" s="159">
        <v>122080304</v>
      </c>
      <c r="E1117" s="157"/>
      <c r="F1117" s="157">
        <v>0</v>
      </c>
      <c r="G1117" s="157">
        <v>641</v>
      </c>
      <c r="H1117" s="157">
        <f>SUM(F1117:G1117)</f>
        <v>641</v>
      </c>
      <c r="I1117" s="134"/>
      <c r="J1117" s="156"/>
      <c r="K1117" s="134"/>
    </row>
    <row r="1118" spans="1:11" ht="15">
      <c r="A1118" s="163"/>
      <c r="B1118" s="249" t="s">
        <v>1165</v>
      </c>
      <c r="C1118" s="170" t="s">
        <v>2869</v>
      </c>
      <c r="D1118" s="159">
        <v>122080305</v>
      </c>
      <c r="E1118" s="157"/>
      <c r="F1118" s="157">
        <v>0</v>
      </c>
      <c r="G1118" s="157">
        <v>653</v>
      </c>
      <c r="H1118" s="157">
        <f>SUM(F1118:G1118)</f>
        <v>653</v>
      </c>
      <c r="I1118" s="134"/>
      <c r="J1118" s="156"/>
      <c r="K1118" s="134"/>
    </row>
    <row r="1119" spans="1:11" ht="15">
      <c r="A1119" s="161"/>
      <c r="B1119" s="249" t="s">
        <v>1165</v>
      </c>
      <c r="C1119" s="169"/>
      <c r="D1119" s="159"/>
      <c r="E1119" s="157"/>
      <c r="F1119" s="158">
        <f>SUM(F1117:F1118)</f>
        <v>0</v>
      </c>
      <c r="G1119" s="158">
        <f>SUM(G1117:G1118)</f>
        <v>1294</v>
      </c>
      <c r="H1119" s="157">
        <f>SUM(F1119:G1119)</f>
        <v>1294</v>
      </c>
      <c r="I1119" s="134">
        <v>0</v>
      </c>
      <c r="J1119" s="156">
        <v>3</v>
      </c>
      <c r="K1119" s="134">
        <v>3</v>
      </c>
    </row>
    <row r="1120" spans="1:11" ht="30">
      <c r="A1120" s="168">
        <v>9</v>
      </c>
      <c r="B1120" s="249" t="s">
        <v>2868</v>
      </c>
      <c r="C1120" s="170" t="s">
        <v>2867</v>
      </c>
      <c r="D1120" s="159">
        <v>122050209</v>
      </c>
      <c r="E1120" s="157"/>
      <c r="F1120" s="157">
        <v>369</v>
      </c>
      <c r="G1120" s="157">
        <v>0</v>
      </c>
      <c r="H1120" s="157">
        <f>SUM(F1120:G1120)</f>
        <v>369</v>
      </c>
      <c r="I1120" s="134"/>
      <c r="J1120" s="156"/>
      <c r="K1120" s="134"/>
    </row>
    <row r="1121" spans="1:11" ht="15">
      <c r="A1121" s="167"/>
      <c r="B1121" s="249" t="s">
        <v>1165</v>
      </c>
      <c r="C1121" s="170" t="s">
        <v>2864</v>
      </c>
      <c r="D1121" s="159">
        <v>122050210</v>
      </c>
      <c r="E1121" s="157"/>
      <c r="F1121" s="157">
        <v>375</v>
      </c>
      <c r="G1121" s="157">
        <v>0</v>
      </c>
      <c r="H1121" s="157">
        <f>SUM(F1121:G1121)</f>
        <v>375</v>
      </c>
      <c r="I1121" s="134"/>
      <c r="J1121" s="156"/>
      <c r="K1121" s="134"/>
    </row>
    <row r="1122" spans="1:11" ht="15">
      <c r="A1122" s="166"/>
      <c r="B1122" s="249" t="s">
        <v>1165</v>
      </c>
      <c r="C1122" s="160"/>
      <c r="D1122" s="159"/>
      <c r="E1122" s="157"/>
      <c r="F1122" s="158">
        <f>SUM(F1120:F1121)</f>
        <v>744</v>
      </c>
      <c r="G1122" s="158">
        <f>SUM(G1120:G1121)</f>
        <v>0</v>
      </c>
      <c r="H1122" s="157">
        <f>SUM(F1122:G1122)</f>
        <v>744</v>
      </c>
      <c r="I1122" s="134">
        <v>2</v>
      </c>
      <c r="J1122" s="156">
        <v>0</v>
      </c>
      <c r="K1122" s="134">
        <v>2</v>
      </c>
    </row>
    <row r="1123" spans="1:11" ht="30">
      <c r="A1123" s="164">
        <v>10</v>
      </c>
      <c r="B1123" s="249" t="s">
        <v>2866</v>
      </c>
      <c r="C1123" s="170" t="s">
        <v>2865</v>
      </c>
      <c r="D1123" s="159">
        <v>122050209</v>
      </c>
      <c r="E1123" s="157"/>
      <c r="F1123" s="157">
        <v>0</v>
      </c>
      <c r="G1123" s="157">
        <v>318</v>
      </c>
      <c r="H1123" s="157">
        <f>SUM(F1123:G1123)</f>
        <v>318</v>
      </c>
      <c r="I1123" s="134"/>
      <c r="J1123" s="156"/>
      <c r="K1123" s="134"/>
    </row>
    <row r="1124" spans="1:11" ht="15">
      <c r="A1124" s="163"/>
      <c r="B1124" s="249" t="s">
        <v>1165</v>
      </c>
      <c r="C1124" s="170" t="s">
        <v>2864</v>
      </c>
      <c r="D1124" s="159">
        <v>122050210</v>
      </c>
      <c r="E1124" s="157"/>
      <c r="F1124" s="157">
        <v>0</v>
      </c>
      <c r="G1124" s="157">
        <v>308</v>
      </c>
      <c r="H1124" s="157">
        <f>SUM(F1124:G1124)</f>
        <v>308</v>
      </c>
      <c r="I1124" s="134"/>
      <c r="J1124" s="156"/>
      <c r="K1124" s="134"/>
    </row>
    <row r="1125" spans="1:11" ht="15">
      <c r="A1125" s="161"/>
      <c r="B1125" s="249" t="s">
        <v>1165</v>
      </c>
      <c r="C1125" s="160"/>
      <c r="D1125" s="159"/>
      <c r="E1125" s="157"/>
      <c r="F1125" s="158">
        <f>SUM(F1123:F1124)</f>
        <v>0</v>
      </c>
      <c r="G1125" s="158">
        <f>SUM(G1123:G1124)</f>
        <v>626</v>
      </c>
      <c r="H1125" s="157">
        <f>SUM(F1125:G1125)</f>
        <v>626</v>
      </c>
      <c r="I1125" s="134">
        <v>0</v>
      </c>
      <c r="J1125" s="156">
        <v>2</v>
      </c>
      <c r="K1125" s="134">
        <v>2</v>
      </c>
    </row>
    <row r="1126" spans="1:11" ht="25.5">
      <c r="A1126" s="168">
        <v>11</v>
      </c>
      <c r="B1126" s="249" t="s">
        <v>2863</v>
      </c>
      <c r="C1126" s="170" t="s">
        <v>2861</v>
      </c>
      <c r="D1126" s="159">
        <v>122070303</v>
      </c>
      <c r="E1126" s="157"/>
      <c r="F1126" s="157">
        <v>1134</v>
      </c>
      <c r="G1126" s="157">
        <v>0</v>
      </c>
      <c r="H1126" s="157">
        <f>SUM(F1126:G1126)</f>
        <v>1134</v>
      </c>
      <c r="I1126" s="134"/>
      <c r="J1126" s="156"/>
      <c r="K1126" s="134"/>
    </row>
    <row r="1127" spans="1:11" ht="15">
      <c r="A1127" s="166"/>
      <c r="B1127" s="249" t="s">
        <v>1165</v>
      </c>
      <c r="C1127" s="160"/>
      <c r="D1127" s="159"/>
      <c r="E1127" s="157"/>
      <c r="F1127" s="158">
        <f>SUM(F1126)</f>
        <v>1134</v>
      </c>
      <c r="G1127" s="158">
        <f>SUM(G1126)</f>
        <v>0</v>
      </c>
      <c r="H1127" s="157">
        <f>SUM(F1127:G1127)</f>
        <v>1134</v>
      </c>
      <c r="I1127" s="134">
        <v>3</v>
      </c>
      <c r="J1127" s="156">
        <v>0</v>
      </c>
      <c r="K1127" s="134">
        <v>3</v>
      </c>
    </row>
    <row r="1128" spans="1:11" ht="25.5">
      <c r="A1128" s="164">
        <v>12</v>
      </c>
      <c r="B1128" s="249" t="s">
        <v>2862</v>
      </c>
      <c r="C1128" s="170" t="s">
        <v>2861</v>
      </c>
      <c r="D1128" s="159">
        <v>122070303</v>
      </c>
      <c r="E1128" s="157"/>
      <c r="F1128" s="157">
        <v>0</v>
      </c>
      <c r="G1128" s="157">
        <v>967</v>
      </c>
      <c r="H1128" s="157">
        <f>SUM(F1128:G1128)</f>
        <v>967</v>
      </c>
      <c r="I1128" s="134"/>
      <c r="J1128" s="156"/>
      <c r="K1128" s="134"/>
    </row>
    <row r="1129" spans="1:11" ht="15">
      <c r="A1129" s="161"/>
      <c r="B1129" s="249" t="s">
        <v>1165</v>
      </c>
      <c r="C1129" s="169"/>
      <c r="D1129" s="159"/>
      <c r="E1129" s="157"/>
      <c r="F1129" s="158">
        <f>SUM(F1128)</f>
        <v>0</v>
      </c>
      <c r="G1129" s="158">
        <f>SUM(G1128)</f>
        <v>967</v>
      </c>
      <c r="H1129" s="157">
        <f>SUM(F1129:G1129)</f>
        <v>967</v>
      </c>
      <c r="I1129" s="134">
        <v>0</v>
      </c>
      <c r="J1129" s="156">
        <v>2</v>
      </c>
      <c r="K1129" s="134">
        <v>2</v>
      </c>
    </row>
    <row r="1130" spans="1:11" ht="30">
      <c r="A1130" s="168">
        <v>13</v>
      </c>
      <c r="B1130" s="249" t="s">
        <v>2860</v>
      </c>
      <c r="C1130" s="170" t="s">
        <v>2859</v>
      </c>
      <c r="D1130" s="159">
        <v>122080306</v>
      </c>
      <c r="E1130" s="157"/>
      <c r="F1130" s="157">
        <v>580</v>
      </c>
      <c r="G1130" s="157">
        <v>0</v>
      </c>
      <c r="H1130" s="157">
        <f>SUM(F1130:G1130)</f>
        <v>580</v>
      </c>
      <c r="I1130" s="134"/>
      <c r="J1130" s="156"/>
      <c r="K1130" s="134"/>
    </row>
    <row r="1131" spans="1:11" ht="25.5">
      <c r="A1131" s="167"/>
      <c r="B1131" s="249" t="s">
        <v>1165</v>
      </c>
      <c r="C1131" s="170" t="s">
        <v>2858</v>
      </c>
      <c r="D1131" s="159">
        <v>122080307</v>
      </c>
      <c r="E1131" s="157"/>
      <c r="F1131" s="157">
        <v>268</v>
      </c>
      <c r="G1131" s="157">
        <v>0</v>
      </c>
      <c r="H1131" s="157">
        <f>SUM(F1131:G1131)</f>
        <v>268</v>
      </c>
      <c r="I1131" s="134"/>
      <c r="J1131" s="156"/>
      <c r="K1131" s="134"/>
    </row>
    <row r="1132" spans="1:11" ht="15">
      <c r="A1132" s="167"/>
      <c r="B1132" s="249" t="s">
        <v>1165</v>
      </c>
      <c r="C1132" s="170" t="s">
        <v>2857</v>
      </c>
      <c r="D1132" s="159">
        <v>122080308</v>
      </c>
      <c r="E1132" s="157"/>
      <c r="F1132" s="157">
        <v>730</v>
      </c>
      <c r="G1132" s="157">
        <v>0</v>
      </c>
      <c r="H1132" s="157">
        <f>SUM(F1132:G1132)</f>
        <v>730</v>
      </c>
      <c r="I1132" s="134"/>
      <c r="J1132" s="156"/>
      <c r="K1132" s="134"/>
    </row>
    <row r="1133" spans="1:11" ht="15">
      <c r="A1133" s="166"/>
      <c r="B1133" s="249" t="s">
        <v>1165</v>
      </c>
      <c r="C1133" s="169"/>
      <c r="D1133" s="159"/>
      <c r="E1133" s="157"/>
      <c r="F1133" s="158">
        <f>SUM(F1130:F1132)</f>
        <v>1578</v>
      </c>
      <c r="G1133" s="158">
        <f>SUM(G1130:G1132)</f>
        <v>0</v>
      </c>
      <c r="H1133" s="157">
        <f>SUM(F1133:G1133)</f>
        <v>1578</v>
      </c>
      <c r="I1133" s="134">
        <v>4</v>
      </c>
      <c r="J1133" s="156">
        <v>0</v>
      </c>
      <c r="K1133" s="134">
        <v>4</v>
      </c>
    </row>
    <row r="1134" spans="1:11" ht="30">
      <c r="A1134" s="164">
        <v>14</v>
      </c>
      <c r="B1134" s="249" t="s">
        <v>2850</v>
      </c>
      <c r="C1134" s="170" t="s">
        <v>2856</v>
      </c>
      <c r="D1134" s="159">
        <v>122080306</v>
      </c>
      <c r="E1134" s="157"/>
      <c r="F1134" s="158">
        <v>0</v>
      </c>
      <c r="G1134" s="157">
        <v>465</v>
      </c>
      <c r="H1134" s="157">
        <f>SUM(F1134:G1134)</f>
        <v>465</v>
      </c>
      <c r="I1134" s="134"/>
      <c r="J1134" s="156"/>
      <c r="K1134" s="134"/>
    </row>
    <row r="1135" spans="1:11" ht="25.5">
      <c r="A1135" s="163"/>
      <c r="B1135" s="249" t="s">
        <v>1165</v>
      </c>
      <c r="C1135" s="170" t="s">
        <v>2855</v>
      </c>
      <c r="D1135" s="159">
        <v>122080307</v>
      </c>
      <c r="E1135" s="157"/>
      <c r="F1135" s="158">
        <v>0</v>
      </c>
      <c r="G1135" s="157">
        <v>240</v>
      </c>
      <c r="H1135" s="157">
        <f>SUM(F1135:G1135)</f>
        <v>240</v>
      </c>
      <c r="I1135" s="134"/>
      <c r="J1135" s="156"/>
      <c r="K1135" s="134"/>
    </row>
    <row r="1136" spans="1:11" ht="15">
      <c r="A1136" s="163"/>
      <c r="B1136" s="249" t="s">
        <v>1165</v>
      </c>
      <c r="C1136" s="170" t="s">
        <v>2854</v>
      </c>
      <c r="D1136" s="159">
        <v>122080308</v>
      </c>
      <c r="E1136" s="157"/>
      <c r="F1136" s="158">
        <v>0</v>
      </c>
      <c r="G1136" s="157">
        <v>695</v>
      </c>
      <c r="H1136" s="157">
        <f>SUM(F1136:G1136)</f>
        <v>695</v>
      </c>
      <c r="I1136" s="134"/>
      <c r="J1136" s="156"/>
      <c r="K1136" s="134"/>
    </row>
    <row r="1137" spans="1:11" ht="15">
      <c r="A1137" s="161"/>
      <c r="B1137" s="249" t="s">
        <v>1165</v>
      </c>
      <c r="C1137" s="160"/>
      <c r="D1137" s="159"/>
      <c r="E1137" s="157"/>
      <c r="F1137" s="158"/>
      <c r="G1137" s="158">
        <f>SUM(G1134:G1136)</f>
        <v>1400</v>
      </c>
      <c r="H1137" s="157">
        <f>SUM(F1137:G1137)</f>
        <v>1400</v>
      </c>
      <c r="I1137" s="134">
        <v>0</v>
      </c>
      <c r="J1137" s="156">
        <v>3</v>
      </c>
      <c r="K1137" s="134">
        <v>3</v>
      </c>
    </row>
    <row r="1138" spans="1:11" ht="30">
      <c r="A1138" s="168">
        <v>15</v>
      </c>
      <c r="B1138" s="249" t="s">
        <v>2853</v>
      </c>
      <c r="C1138" s="170" t="s">
        <v>2852</v>
      </c>
      <c r="D1138" s="159">
        <v>122070401</v>
      </c>
      <c r="E1138" s="157"/>
      <c r="F1138" s="157">
        <v>544</v>
      </c>
      <c r="G1138" s="157">
        <v>0</v>
      </c>
      <c r="H1138" s="157">
        <f>SUM(F1138:G1138)</f>
        <v>544</v>
      </c>
      <c r="I1138" s="134"/>
      <c r="J1138" s="156"/>
      <c r="K1138" s="134"/>
    </row>
    <row r="1139" spans="1:11" ht="15">
      <c r="A1139" s="167"/>
      <c r="B1139" s="249" t="s">
        <v>1165</v>
      </c>
      <c r="C1139" s="170" t="s">
        <v>2841</v>
      </c>
      <c r="D1139" s="159">
        <v>122070402</v>
      </c>
      <c r="E1139" s="157"/>
      <c r="F1139" s="157">
        <v>525</v>
      </c>
      <c r="G1139" s="157">
        <v>0</v>
      </c>
      <c r="H1139" s="157">
        <f>SUM(F1139:G1139)</f>
        <v>525</v>
      </c>
      <c r="I1139" s="134"/>
      <c r="J1139" s="156"/>
      <c r="K1139" s="134"/>
    </row>
    <row r="1140" spans="1:11" ht="15">
      <c r="A1140" s="167"/>
      <c r="B1140" s="249" t="s">
        <v>1165</v>
      </c>
      <c r="C1140" s="170" t="s">
        <v>2851</v>
      </c>
      <c r="D1140" s="159">
        <v>122070405</v>
      </c>
      <c r="E1140" s="157"/>
      <c r="F1140" s="157">
        <v>423</v>
      </c>
      <c r="G1140" s="157">
        <v>0</v>
      </c>
      <c r="H1140" s="157">
        <f>SUM(F1140:G1140)</f>
        <v>423</v>
      </c>
      <c r="I1140" s="134"/>
      <c r="J1140" s="156"/>
      <c r="K1140" s="134"/>
    </row>
    <row r="1141" spans="1:11" ht="15">
      <c r="A1141" s="166"/>
      <c r="B1141" s="249" t="s">
        <v>1165</v>
      </c>
      <c r="C1141" s="169"/>
      <c r="D1141" s="159"/>
      <c r="E1141" s="157"/>
      <c r="F1141" s="158">
        <f>SUM(F1138:F1140)</f>
        <v>1492</v>
      </c>
      <c r="G1141" s="158">
        <f>SUM(G1138:G1140)</f>
        <v>0</v>
      </c>
      <c r="H1141" s="157">
        <f>SUM(F1141:G1141)</f>
        <v>1492</v>
      </c>
      <c r="I1141" s="134">
        <v>4</v>
      </c>
      <c r="J1141" s="156">
        <v>0</v>
      </c>
      <c r="K1141" s="134">
        <v>4</v>
      </c>
    </row>
    <row r="1142" spans="1:11" ht="30">
      <c r="A1142" s="164">
        <v>16</v>
      </c>
      <c r="B1142" s="249" t="s">
        <v>2850</v>
      </c>
      <c r="C1142" s="170" t="s">
        <v>2849</v>
      </c>
      <c r="D1142" s="159">
        <v>122070401</v>
      </c>
      <c r="E1142" s="157"/>
      <c r="F1142" s="157">
        <v>0</v>
      </c>
      <c r="G1142" s="157">
        <v>503</v>
      </c>
      <c r="H1142" s="157">
        <f>SUM(F1142:G1142)</f>
        <v>503</v>
      </c>
      <c r="I1142" s="134"/>
      <c r="J1142" s="156"/>
      <c r="K1142" s="134"/>
    </row>
    <row r="1143" spans="1:11" ht="15">
      <c r="A1143" s="163"/>
      <c r="B1143" s="249" t="s">
        <v>1165</v>
      </c>
      <c r="C1143" s="170" t="s">
        <v>2848</v>
      </c>
      <c r="D1143" s="159">
        <v>122070402</v>
      </c>
      <c r="E1143" s="157"/>
      <c r="F1143" s="157">
        <v>0</v>
      </c>
      <c r="G1143" s="157">
        <v>454</v>
      </c>
      <c r="H1143" s="157">
        <f>SUM(F1143:G1143)</f>
        <v>454</v>
      </c>
      <c r="I1143" s="134"/>
      <c r="J1143" s="156"/>
      <c r="K1143" s="134"/>
    </row>
    <row r="1144" spans="1:11" ht="15">
      <c r="A1144" s="163"/>
      <c r="B1144" s="249" t="s">
        <v>1165</v>
      </c>
      <c r="C1144" s="170" t="s">
        <v>2847</v>
      </c>
      <c r="D1144" s="159">
        <v>122070405</v>
      </c>
      <c r="E1144" s="157"/>
      <c r="F1144" s="157">
        <v>0</v>
      </c>
      <c r="G1144" s="157">
        <v>390</v>
      </c>
      <c r="H1144" s="157">
        <f>SUM(F1144:G1144)</f>
        <v>390</v>
      </c>
      <c r="I1144" s="134"/>
      <c r="J1144" s="156"/>
      <c r="K1144" s="134"/>
    </row>
    <row r="1145" spans="1:11" ht="15">
      <c r="A1145" s="161"/>
      <c r="B1145" s="249" t="s">
        <v>1165</v>
      </c>
      <c r="C1145" s="169"/>
      <c r="D1145" s="159"/>
      <c r="E1145" s="157"/>
      <c r="F1145" s="158">
        <f>SUM(F1142:F1144)</f>
        <v>0</v>
      </c>
      <c r="G1145" s="158">
        <f>SUM(G1142:G1144)</f>
        <v>1347</v>
      </c>
      <c r="H1145" s="157">
        <f>SUM(F1145:G1145)</f>
        <v>1347</v>
      </c>
      <c r="I1145" s="134">
        <v>0</v>
      </c>
      <c r="J1145" s="156">
        <v>3</v>
      </c>
      <c r="K1145" s="134">
        <v>3</v>
      </c>
    </row>
    <row r="1146" spans="1:11" ht="30">
      <c r="A1146" s="168">
        <v>17</v>
      </c>
      <c r="B1146" s="249" t="s">
        <v>2846</v>
      </c>
      <c r="C1146" s="170" t="s">
        <v>2815</v>
      </c>
      <c r="D1146" s="159">
        <v>122070403</v>
      </c>
      <c r="E1146" s="157"/>
      <c r="F1146" s="157">
        <v>636</v>
      </c>
      <c r="G1146" s="157">
        <v>0</v>
      </c>
      <c r="H1146" s="157">
        <f>SUM(F1146:G1146)</f>
        <v>636</v>
      </c>
      <c r="I1146" s="134"/>
      <c r="J1146" s="156"/>
      <c r="K1146" s="134"/>
    </row>
    <row r="1147" spans="1:11" ht="15">
      <c r="A1147" s="167"/>
      <c r="B1147" s="249" t="s">
        <v>1165</v>
      </c>
      <c r="C1147" s="170" t="s">
        <v>2845</v>
      </c>
      <c r="D1147" s="159">
        <v>122070406</v>
      </c>
      <c r="E1147" s="157"/>
      <c r="F1147" s="157">
        <v>955</v>
      </c>
      <c r="G1147" s="157">
        <v>0</v>
      </c>
      <c r="H1147" s="157">
        <f>SUM(F1147:G1147)</f>
        <v>955</v>
      </c>
      <c r="I1147" s="134"/>
      <c r="J1147" s="156"/>
      <c r="K1147" s="134"/>
    </row>
    <row r="1148" spans="1:11" ht="15">
      <c r="A1148" s="166"/>
      <c r="B1148" s="249" t="s">
        <v>1165</v>
      </c>
      <c r="C1148" s="160"/>
      <c r="D1148" s="159"/>
      <c r="E1148" s="157"/>
      <c r="F1148" s="158">
        <f>SUM(F1146:F1147)</f>
        <v>1591</v>
      </c>
      <c r="G1148" s="158">
        <f>SUM(G1146:G1147)</f>
        <v>0</v>
      </c>
      <c r="H1148" s="157">
        <f>SUM(F1148:G1148)</f>
        <v>1591</v>
      </c>
      <c r="I1148" s="134">
        <v>4</v>
      </c>
      <c r="J1148" s="156">
        <v>0</v>
      </c>
      <c r="K1148" s="134">
        <v>4</v>
      </c>
    </row>
    <row r="1149" spans="1:11" ht="45">
      <c r="A1149" s="164">
        <v>18</v>
      </c>
      <c r="B1149" s="249" t="s">
        <v>2844</v>
      </c>
      <c r="C1149" s="170" t="s">
        <v>2815</v>
      </c>
      <c r="D1149" s="159">
        <v>122070403</v>
      </c>
      <c r="E1149" s="157"/>
      <c r="F1149" s="157">
        <v>0</v>
      </c>
      <c r="G1149" s="157">
        <v>556</v>
      </c>
      <c r="H1149" s="157">
        <f>SUM(F1149:G1149)</f>
        <v>556</v>
      </c>
      <c r="I1149" s="134"/>
      <c r="J1149" s="156"/>
      <c r="K1149" s="134"/>
    </row>
    <row r="1150" spans="1:11" ht="15">
      <c r="A1150" s="163"/>
      <c r="B1150" s="249" t="s">
        <v>1165</v>
      </c>
      <c r="C1150" s="170" t="s">
        <v>2843</v>
      </c>
      <c r="D1150" s="159">
        <v>122070406</v>
      </c>
      <c r="E1150" s="157"/>
      <c r="F1150" s="157">
        <v>0</v>
      </c>
      <c r="G1150" s="157">
        <v>855</v>
      </c>
      <c r="H1150" s="157">
        <f>SUM(F1150:G1150)</f>
        <v>855</v>
      </c>
      <c r="I1150" s="134"/>
      <c r="J1150" s="156"/>
      <c r="K1150" s="134"/>
    </row>
    <row r="1151" spans="1:11" ht="15">
      <c r="A1151" s="161"/>
      <c r="B1151" s="249" t="s">
        <v>1165</v>
      </c>
      <c r="C1151" s="169"/>
      <c r="D1151" s="159"/>
      <c r="E1151" s="157"/>
      <c r="F1151" s="158">
        <f>SUM(F1149:F1150)</f>
        <v>0</v>
      </c>
      <c r="G1151" s="158">
        <f>SUM(G1149:G1150)</f>
        <v>1411</v>
      </c>
      <c r="H1151" s="157">
        <f>SUM(F1151:G1151)</f>
        <v>1411</v>
      </c>
      <c r="I1151" s="134">
        <v>0</v>
      </c>
      <c r="J1151" s="156">
        <v>3</v>
      </c>
      <c r="K1151" s="134">
        <v>3</v>
      </c>
    </row>
    <row r="1152" spans="1:11" ht="30">
      <c r="A1152" s="168">
        <v>19</v>
      </c>
      <c r="B1152" s="249" t="s">
        <v>2842</v>
      </c>
      <c r="C1152" s="170" t="s">
        <v>2841</v>
      </c>
      <c r="D1152" s="159">
        <v>122070502</v>
      </c>
      <c r="E1152" s="157"/>
      <c r="F1152" s="157">
        <v>706</v>
      </c>
      <c r="G1152" s="157">
        <v>0</v>
      </c>
      <c r="H1152" s="157">
        <f>SUM(F1152:G1152)</f>
        <v>706</v>
      </c>
      <c r="I1152" s="134"/>
      <c r="J1152" s="156"/>
      <c r="K1152" s="134"/>
    </row>
    <row r="1153" spans="1:11" ht="22.5">
      <c r="A1153" s="167"/>
      <c r="B1153" s="249" t="s">
        <v>1165</v>
      </c>
      <c r="C1153" s="250" t="s">
        <v>2838</v>
      </c>
      <c r="D1153" s="159">
        <v>122070504</v>
      </c>
      <c r="E1153" s="157"/>
      <c r="F1153" s="157">
        <v>498</v>
      </c>
      <c r="G1153" s="157">
        <v>0</v>
      </c>
      <c r="H1153" s="157">
        <f>SUM(F1153:G1153)</f>
        <v>498</v>
      </c>
      <c r="I1153" s="134"/>
      <c r="J1153" s="156"/>
      <c r="K1153" s="134"/>
    </row>
    <row r="1154" spans="1:11" ht="15">
      <c r="A1154" s="166"/>
      <c r="B1154" s="249" t="s">
        <v>1165</v>
      </c>
      <c r="C1154" s="169"/>
      <c r="D1154" s="159"/>
      <c r="E1154" s="157"/>
      <c r="F1154" s="158">
        <f>SUM(F1152:F1153)</f>
        <v>1204</v>
      </c>
      <c r="G1154" s="158">
        <f>SUM(G1152:G1153)</f>
        <v>0</v>
      </c>
      <c r="H1154" s="157">
        <f>SUM(F1154:G1154)</f>
        <v>1204</v>
      </c>
      <c r="I1154" s="134">
        <v>3</v>
      </c>
      <c r="J1154" s="156">
        <v>0</v>
      </c>
      <c r="K1154" s="134">
        <v>3</v>
      </c>
    </row>
    <row r="1155" spans="1:11" ht="30">
      <c r="A1155" s="164">
        <v>20</v>
      </c>
      <c r="B1155" s="249" t="s">
        <v>2840</v>
      </c>
      <c r="C1155" s="170" t="s">
        <v>2839</v>
      </c>
      <c r="D1155" s="159">
        <v>122070502</v>
      </c>
      <c r="E1155" s="157"/>
      <c r="F1155" s="157">
        <v>0</v>
      </c>
      <c r="G1155" s="157">
        <v>638</v>
      </c>
      <c r="H1155" s="157">
        <f>SUM(F1155:G1155)</f>
        <v>638</v>
      </c>
      <c r="I1155" s="134"/>
      <c r="J1155" s="156"/>
      <c r="K1155" s="134"/>
    </row>
    <row r="1156" spans="1:11" ht="22.5">
      <c r="A1156" s="163"/>
      <c r="B1156" s="249" t="s">
        <v>1165</v>
      </c>
      <c r="C1156" s="250" t="s">
        <v>2838</v>
      </c>
      <c r="D1156" s="159">
        <v>122070504</v>
      </c>
      <c r="E1156" s="157"/>
      <c r="F1156" s="157">
        <v>0</v>
      </c>
      <c r="G1156" s="157">
        <v>477</v>
      </c>
      <c r="H1156" s="157">
        <f>SUM(F1156:G1156)</f>
        <v>477</v>
      </c>
      <c r="I1156" s="134"/>
      <c r="J1156" s="156"/>
      <c r="K1156" s="134"/>
    </row>
    <row r="1157" spans="1:11" ht="15">
      <c r="A1157" s="161"/>
      <c r="B1157" s="249" t="s">
        <v>1165</v>
      </c>
      <c r="C1157" s="169"/>
      <c r="D1157" s="159"/>
      <c r="E1157" s="157"/>
      <c r="F1157" s="158">
        <f>SUM(F1155:F1156)</f>
        <v>0</v>
      </c>
      <c r="G1157" s="158">
        <f>SUM(G1155:G1156)</f>
        <v>1115</v>
      </c>
      <c r="H1157" s="157">
        <f>SUM(F1157:G1157)</f>
        <v>1115</v>
      </c>
      <c r="I1157" s="134">
        <v>0</v>
      </c>
      <c r="J1157" s="156">
        <v>3</v>
      </c>
      <c r="K1157" s="134">
        <v>3</v>
      </c>
    </row>
    <row r="1158" spans="1:11" ht="15">
      <c r="A1158" s="168">
        <v>21</v>
      </c>
      <c r="B1158" s="249" t="s">
        <v>2837</v>
      </c>
      <c r="C1158" s="170" t="s">
        <v>2836</v>
      </c>
      <c r="D1158" s="159">
        <v>122080311</v>
      </c>
      <c r="E1158" s="157"/>
      <c r="F1158" s="157">
        <v>972</v>
      </c>
      <c r="G1158" s="157">
        <v>0</v>
      </c>
      <c r="H1158" s="157">
        <f>SUM(F1158:G1158)</f>
        <v>972</v>
      </c>
      <c r="I1158" s="134"/>
      <c r="J1158" s="156"/>
      <c r="K1158" s="134"/>
    </row>
    <row r="1159" spans="1:11" ht="15">
      <c r="A1159" s="166"/>
      <c r="B1159" s="249" t="s">
        <v>1165</v>
      </c>
      <c r="C1159" s="169"/>
      <c r="D1159" s="159"/>
      <c r="E1159" s="157"/>
      <c r="F1159" s="158">
        <v>972</v>
      </c>
      <c r="G1159" s="158">
        <v>0</v>
      </c>
      <c r="H1159" s="157">
        <f>SUM(F1159:G1159)</f>
        <v>972</v>
      </c>
      <c r="I1159" s="134">
        <v>2</v>
      </c>
      <c r="J1159" s="156">
        <v>0</v>
      </c>
      <c r="K1159" s="134">
        <v>2</v>
      </c>
    </row>
    <row r="1160" spans="1:11" ht="30">
      <c r="A1160" s="164">
        <v>22</v>
      </c>
      <c r="B1160" s="249" t="s">
        <v>2835</v>
      </c>
      <c r="C1160" s="170" t="s">
        <v>2834</v>
      </c>
      <c r="D1160" s="159">
        <v>122080311</v>
      </c>
      <c r="E1160" s="157"/>
      <c r="F1160" s="157">
        <v>0</v>
      </c>
      <c r="G1160" s="157">
        <v>929</v>
      </c>
      <c r="H1160" s="157">
        <f>SUM(F1160:G1160)</f>
        <v>929</v>
      </c>
      <c r="I1160" s="134"/>
      <c r="J1160" s="156"/>
      <c r="K1160" s="134"/>
    </row>
    <row r="1161" spans="1:11" ht="15">
      <c r="A1161" s="161"/>
      <c r="B1161" s="249" t="s">
        <v>1165</v>
      </c>
      <c r="C1161" s="169"/>
      <c r="D1161" s="159"/>
      <c r="E1161" s="157"/>
      <c r="F1161" s="158">
        <v>0</v>
      </c>
      <c r="G1161" s="158">
        <v>929</v>
      </c>
      <c r="H1161" s="157">
        <f>SUM(F1161:G1161)</f>
        <v>929</v>
      </c>
      <c r="I1161" s="134">
        <v>0</v>
      </c>
      <c r="J1161" s="156">
        <v>2</v>
      </c>
      <c r="K1161" s="134">
        <v>2</v>
      </c>
    </row>
    <row r="1162" spans="1:11" ht="25.5">
      <c r="A1162" s="168">
        <v>23</v>
      </c>
      <c r="B1162" s="249" t="s">
        <v>2833</v>
      </c>
      <c r="C1162" s="172" t="s">
        <v>2832</v>
      </c>
      <c r="D1162" s="159">
        <v>122080309</v>
      </c>
      <c r="E1162" s="157"/>
      <c r="F1162" s="157">
        <v>421</v>
      </c>
      <c r="G1162" s="157">
        <v>0</v>
      </c>
      <c r="H1162" s="157">
        <f>SUM(F1162:G1162)</f>
        <v>421</v>
      </c>
      <c r="I1162" s="134"/>
      <c r="J1162" s="156"/>
      <c r="K1162" s="134"/>
    </row>
    <row r="1163" spans="1:11" ht="25.5">
      <c r="A1163" s="167"/>
      <c r="B1163" s="249" t="s">
        <v>1165</v>
      </c>
      <c r="C1163" s="171" t="s">
        <v>2831</v>
      </c>
      <c r="D1163" s="159">
        <v>122080310</v>
      </c>
      <c r="E1163" s="157"/>
      <c r="F1163" s="157">
        <v>946</v>
      </c>
      <c r="G1163" s="157">
        <v>0</v>
      </c>
      <c r="H1163" s="157">
        <f>SUM(F1163:G1163)</f>
        <v>946</v>
      </c>
      <c r="I1163" s="134"/>
      <c r="J1163" s="156"/>
      <c r="K1163" s="134"/>
    </row>
    <row r="1164" spans="1:11" ht="15">
      <c r="A1164" s="166"/>
      <c r="B1164" s="249" t="s">
        <v>1165</v>
      </c>
      <c r="C1164" s="160"/>
      <c r="D1164" s="159"/>
      <c r="E1164" s="157"/>
      <c r="F1164" s="158">
        <f>SUM(F1162:F1163)</f>
        <v>1367</v>
      </c>
      <c r="G1164" s="158">
        <f>SUM(G1162:G1163)</f>
        <v>0</v>
      </c>
      <c r="H1164" s="157">
        <f>SUM(F1164:G1164)</f>
        <v>1367</v>
      </c>
      <c r="I1164" s="134">
        <v>3</v>
      </c>
      <c r="J1164" s="156">
        <v>0</v>
      </c>
      <c r="K1164" s="134">
        <v>3</v>
      </c>
    </row>
    <row r="1165" spans="1:11" ht="25.5">
      <c r="A1165" s="164">
        <v>24</v>
      </c>
      <c r="B1165" s="249" t="s">
        <v>2830</v>
      </c>
      <c r="C1165" s="172" t="s">
        <v>2829</v>
      </c>
      <c r="D1165" s="159">
        <v>122080309</v>
      </c>
      <c r="E1165" s="157"/>
      <c r="F1165" s="157">
        <v>0</v>
      </c>
      <c r="G1165" s="157">
        <v>372</v>
      </c>
      <c r="H1165" s="157">
        <f>SUM(F1165:G1165)</f>
        <v>372</v>
      </c>
      <c r="I1165" s="134"/>
      <c r="J1165" s="156"/>
      <c r="K1165" s="134"/>
    </row>
    <row r="1166" spans="1:11" ht="25.5">
      <c r="A1166" s="163"/>
      <c r="B1166" s="249" t="s">
        <v>1165</v>
      </c>
      <c r="C1166" s="171" t="s">
        <v>2828</v>
      </c>
      <c r="D1166" s="159">
        <v>122080310</v>
      </c>
      <c r="E1166" s="157"/>
      <c r="F1166" s="157">
        <v>0</v>
      </c>
      <c r="G1166" s="157">
        <v>855</v>
      </c>
      <c r="H1166" s="157">
        <f>SUM(F1166:G1166)</f>
        <v>855</v>
      </c>
      <c r="I1166" s="134"/>
      <c r="J1166" s="156"/>
      <c r="K1166" s="134"/>
    </row>
    <row r="1167" spans="1:11" ht="15">
      <c r="A1167" s="161"/>
      <c r="B1167" s="249" t="s">
        <v>1165</v>
      </c>
      <c r="C1167" s="160"/>
      <c r="D1167" s="159"/>
      <c r="E1167" s="157"/>
      <c r="F1167" s="158">
        <f>SUM(F1165:F1166)</f>
        <v>0</v>
      </c>
      <c r="G1167" s="158">
        <f>SUM(G1165:G1166)</f>
        <v>1227</v>
      </c>
      <c r="H1167" s="157">
        <f>SUM(F1167:G1167)</f>
        <v>1227</v>
      </c>
      <c r="I1167" s="134">
        <v>0</v>
      </c>
      <c r="J1167" s="156">
        <v>3</v>
      </c>
      <c r="K1167" s="134">
        <v>3</v>
      </c>
    </row>
    <row r="1168" spans="1:11" ht="15">
      <c r="A1168" s="168">
        <v>25</v>
      </c>
      <c r="B1168" s="249" t="s">
        <v>2827</v>
      </c>
      <c r="C1168" s="170" t="s">
        <v>2823</v>
      </c>
      <c r="D1168" s="159">
        <v>122080201</v>
      </c>
      <c r="E1168" s="157"/>
      <c r="F1168" s="157">
        <v>496</v>
      </c>
      <c r="G1168" s="157">
        <v>0</v>
      </c>
      <c r="H1168" s="157">
        <f>SUM(F1168:G1168)</f>
        <v>496</v>
      </c>
      <c r="I1168" s="134"/>
      <c r="J1168" s="156"/>
      <c r="K1168" s="134"/>
    </row>
    <row r="1169" spans="1:11" ht="15">
      <c r="A1169" s="167"/>
      <c r="B1169" s="249" t="s">
        <v>1165</v>
      </c>
      <c r="C1169" s="162" t="s">
        <v>2826</v>
      </c>
      <c r="D1169" s="159">
        <v>122080202</v>
      </c>
      <c r="E1169" s="157"/>
      <c r="F1169" s="157">
        <v>421</v>
      </c>
      <c r="G1169" s="157">
        <v>0</v>
      </c>
      <c r="H1169" s="157">
        <f>SUM(F1169:G1169)</f>
        <v>421</v>
      </c>
      <c r="I1169" s="134"/>
      <c r="J1169" s="156"/>
      <c r="K1169" s="134"/>
    </row>
    <row r="1170" spans="1:11" ht="15">
      <c r="A1170" s="167"/>
      <c r="B1170" s="249" t="s">
        <v>1165</v>
      </c>
      <c r="C1170" s="170" t="s">
        <v>2821</v>
      </c>
      <c r="D1170" s="159">
        <v>122080203</v>
      </c>
      <c r="E1170" s="157"/>
      <c r="F1170" s="157">
        <v>561</v>
      </c>
      <c r="G1170" s="157">
        <v>0</v>
      </c>
      <c r="H1170" s="157">
        <f>SUM(F1170:G1170)</f>
        <v>561</v>
      </c>
      <c r="I1170" s="134"/>
      <c r="J1170" s="156"/>
      <c r="K1170" s="134"/>
    </row>
    <row r="1171" spans="1:11" ht="15">
      <c r="A1171" s="167"/>
      <c r="B1171" s="249" t="s">
        <v>1165</v>
      </c>
      <c r="C1171" s="170" t="s">
        <v>2825</v>
      </c>
      <c r="D1171" s="159">
        <v>122080204</v>
      </c>
      <c r="E1171" s="157"/>
      <c r="F1171" s="157">
        <v>249</v>
      </c>
      <c r="G1171" s="157">
        <v>0</v>
      </c>
      <c r="H1171" s="157">
        <f>SUM(F1171:G1171)</f>
        <v>249</v>
      </c>
      <c r="I1171" s="134"/>
      <c r="J1171" s="156"/>
      <c r="K1171" s="134"/>
    </row>
    <row r="1172" spans="1:11" ht="15">
      <c r="A1172" s="166"/>
      <c r="B1172" s="249" t="s">
        <v>1165</v>
      </c>
      <c r="C1172" s="169"/>
      <c r="D1172" s="159"/>
      <c r="E1172" s="157"/>
      <c r="F1172" s="158">
        <f>SUM(F1168:F1171)</f>
        <v>1727</v>
      </c>
      <c r="G1172" s="158">
        <f>SUM(G1168:G1171)</f>
        <v>0</v>
      </c>
      <c r="H1172" s="157">
        <f>SUM(F1172:G1172)</f>
        <v>1727</v>
      </c>
      <c r="I1172" s="134">
        <v>4</v>
      </c>
      <c r="J1172" s="156">
        <v>0</v>
      </c>
      <c r="K1172" s="134">
        <v>4</v>
      </c>
    </row>
    <row r="1173" spans="1:11" ht="15">
      <c r="A1173" s="164">
        <v>26</v>
      </c>
      <c r="B1173" s="249" t="s">
        <v>2824</v>
      </c>
      <c r="C1173" s="170" t="s">
        <v>2823</v>
      </c>
      <c r="D1173" s="159">
        <v>122080201</v>
      </c>
      <c r="E1173" s="157"/>
      <c r="F1173" s="157">
        <v>0</v>
      </c>
      <c r="G1173" s="157">
        <v>380</v>
      </c>
      <c r="H1173" s="157">
        <f>SUM(F1173:G1173)</f>
        <v>380</v>
      </c>
      <c r="I1173" s="134"/>
      <c r="J1173" s="156"/>
      <c r="K1173" s="134"/>
    </row>
    <row r="1174" spans="1:11" ht="15">
      <c r="A1174" s="163"/>
      <c r="B1174" s="249" t="s">
        <v>1165</v>
      </c>
      <c r="C1174" s="162" t="s">
        <v>2822</v>
      </c>
      <c r="D1174" s="159">
        <v>122080202</v>
      </c>
      <c r="E1174" s="157"/>
      <c r="F1174" s="157">
        <v>0</v>
      </c>
      <c r="G1174" s="157">
        <v>317</v>
      </c>
      <c r="H1174" s="157">
        <f>SUM(F1174:G1174)</f>
        <v>317</v>
      </c>
      <c r="I1174" s="134"/>
      <c r="J1174" s="156"/>
      <c r="K1174" s="134"/>
    </row>
    <row r="1175" spans="1:11" ht="15">
      <c r="A1175" s="163"/>
      <c r="B1175" s="249" t="s">
        <v>1165</v>
      </c>
      <c r="C1175" s="170" t="s">
        <v>2821</v>
      </c>
      <c r="D1175" s="159">
        <v>122080203</v>
      </c>
      <c r="E1175" s="157"/>
      <c r="F1175" s="157">
        <v>0</v>
      </c>
      <c r="G1175" s="157">
        <v>444</v>
      </c>
      <c r="H1175" s="157">
        <f>SUM(F1175:G1175)</f>
        <v>444</v>
      </c>
      <c r="I1175" s="134"/>
      <c r="J1175" s="156"/>
      <c r="K1175" s="134"/>
    </row>
    <row r="1176" spans="1:11" ht="15">
      <c r="A1176" s="163"/>
      <c r="B1176" s="249" t="s">
        <v>1165</v>
      </c>
      <c r="C1176" s="170" t="s">
        <v>2820</v>
      </c>
      <c r="D1176" s="159">
        <v>122080204</v>
      </c>
      <c r="E1176" s="157"/>
      <c r="F1176" s="157">
        <v>0</v>
      </c>
      <c r="G1176" s="157">
        <v>224</v>
      </c>
      <c r="H1176" s="157">
        <f>SUM(F1176:G1176)</f>
        <v>224</v>
      </c>
      <c r="I1176" s="134"/>
      <c r="J1176" s="156"/>
      <c r="K1176" s="134"/>
    </row>
    <row r="1177" spans="1:11" ht="15">
      <c r="A1177" s="161"/>
      <c r="B1177" s="249" t="s">
        <v>1165</v>
      </c>
      <c r="C1177" s="169"/>
      <c r="D1177" s="159"/>
      <c r="E1177" s="157"/>
      <c r="F1177" s="158">
        <f>SUM(F1173:F1176)</f>
        <v>0</v>
      </c>
      <c r="G1177" s="158">
        <f>SUM(G1173:G1176)</f>
        <v>1365</v>
      </c>
      <c r="H1177" s="157">
        <f>SUM(F1177:G1177)</f>
        <v>1365</v>
      </c>
      <c r="I1177" s="134">
        <v>0</v>
      </c>
      <c r="J1177" s="156">
        <v>3</v>
      </c>
      <c r="K1177" s="134">
        <v>3</v>
      </c>
    </row>
    <row r="1178" spans="1:11" ht="30">
      <c r="A1178" s="168">
        <v>27</v>
      </c>
      <c r="B1178" s="249" t="s">
        <v>2819</v>
      </c>
      <c r="C1178" s="170" t="s">
        <v>2815</v>
      </c>
      <c r="D1178" s="159">
        <v>122070404</v>
      </c>
      <c r="E1178" s="157"/>
      <c r="F1178" s="157">
        <v>373</v>
      </c>
      <c r="G1178" s="157">
        <v>0</v>
      </c>
      <c r="H1178" s="157">
        <f>SUM(F1178:G1178)</f>
        <v>373</v>
      </c>
      <c r="I1178" s="134"/>
      <c r="J1178" s="156"/>
      <c r="K1178" s="134"/>
    </row>
    <row r="1179" spans="1:11" ht="15">
      <c r="A1179" s="167"/>
      <c r="B1179" s="249" t="s">
        <v>1165</v>
      </c>
      <c r="C1179" s="170" t="s">
        <v>2818</v>
      </c>
      <c r="D1179" s="159">
        <v>122070503</v>
      </c>
      <c r="E1179" s="157"/>
      <c r="F1179" s="157">
        <v>849</v>
      </c>
      <c r="G1179" s="157"/>
      <c r="H1179" s="157">
        <f>SUM(F1179:G1179)</f>
        <v>849</v>
      </c>
      <c r="I1179" s="134"/>
      <c r="J1179" s="156"/>
      <c r="K1179" s="134"/>
    </row>
    <row r="1180" spans="1:11" ht="15">
      <c r="A1180" s="167"/>
      <c r="B1180" s="249" t="s">
        <v>1165</v>
      </c>
      <c r="C1180" s="170" t="s">
        <v>2817</v>
      </c>
      <c r="D1180" s="159">
        <v>122070501</v>
      </c>
      <c r="E1180" s="157"/>
      <c r="F1180" s="157">
        <v>330</v>
      </c>
      <c r="G1180" s="157">
        <v>0</v>
      </c>
      <c r="H1180" s="157">
        <f>SUM(F1180:G1180)</f>
        <v>330</v>
      </c>
      <c r="I1180" s="134"/>
      <c r="J1180" s="156"/>
      <c r="K1180" s="134"/>
    </row>
    <row r="1181" spans="1:11" ht="15">
      <c r="A1181" s="166"/>
      <c r="B1181" s="249" t="s">
        <v>1165</v>
      </c>
      <c r="C1181" s="169"/>
      <c r="D1181" s="159"/>
      <c r="E1181" s="157"/>
      <c r="F1181" s="158">
        <f>SUM(F1178:F1180)</f>
        <v>1552</v>
      </c>
      <c r="G1181" s="158">
        <f>SUM(G1178:G1180)</f>
        <v>0</v>
      </c>
      <c r="H1181" s="157">
        <f>SUM(F1181:G1181)</f>
        <v>1552</v>
      </c>
      <c r="I1181" s="134">
        <v>4</v>
      </c>
      <c r="J1181" s="156">
        <v>0</v>
      </c>
      <c r="K1181" s="134">
        <v>4</v>
      </c>
    </row>
    <row r="1182" spans="1:11" ht="30">
      <c r="A1182" s="164">
        <v>28</v>
      </c>
      <c r="B1182" s="249" t="s">
        <v>2816</v>
      </c>
      <c r="C1182" s="170" t="s">
        <v>2815</v>
      </c>
      <c r="D1182" s="159">
        <v>122070404</v>
      </c>
      <c r="E1182" s="157"/>
      <c r="F1182" s="157">
        <v>0</v>
      </c>
      <c r="G1182" s="157">
        <v>329</v>
      </c>
      <c r="H1182" s="157">
        <f>SUM(F1182:G1182)</f>
        <v>329</v>
      </c>
      <c r="I1182" s="134"/>
      <c r="J1182" s="156"/>
      <c r="K1182" s="134"/>
    </row>
    <row r="1183" spans="1:11" ht="15">
      <c r="A1183" s="163"/>
      <c r="B1183" s="249" t="s">
        <v>1165</v>
      </c>
      <c r="C1183" s="170" t="s">
        <v>2814</v>
      </c>
      <c r="D1183" s="159">
        <v>122070503</v>
      </c>
      <c r="E1183" s="157"/>
      <c r="F1183" s="157">
        <v>0</v>
      </c>
      <c r="G1183" s="157">
        <v>724</v>
      </c>
      <c r="H1183" s="157">
        <f>SUM(F1183:G1183)</f>
        <v>724</v>
      </c>
      <c r="I1183" s="134"/>
      <c r="J1183" s="156"/>
      <c r="K1183" s="134"/>
    </row>
    <row r="1184" spans="1:11" ht="15">
      <c r="A1184" s="163"/>
      <c r="B1184" s="249" t="s">
        <v>1165</v>
      </c>
      <c r="C1184" s="170" t="s">
        <v>2813</v>
      </c>
      <c r="D1184" s="159">
        <v>122070501</v>
      </c>
      <c r="E1184" s="157"/>
      <c r="F1184" s="157">
        <v>0</v>
      </c>
      <c r="G1184" s="157">
        <v>296</v>
      </c>
      <c r="H1184" s="157">
        <f>SUM(F1184:G1184)</f>
        <v>296</v>
      </c>
      <c r="I1184" s="134"/>
      <c r="J1184" s="156"/>
      <c r="K1184" s="134"/>
    </row>
    <row r="1185" spans="1:11" ht="15">
      <c r="A1185" s="161"/>
      <c r="B1185" s="249" t="s">
        <v>1165</v>
      </c>
      <c r="C1185" s="169"/>
      <c r="D1185" s="159"/>
      <c r="E1185" s="157"/>
      <c r="F1185" s="158">
        <f>SUM(F1182:F1184)</f>
        <v>0</v>
      </c>
      <c r="G1185" s="158">
        <f>SUM(G1182:G1184)</f>
        <v>1349</v>
      </c>
      <c r="H1185" s="157">
        <f>SUM(F1185:G1185)</f>
        <v>1349</v>
      </c>
      <c r="I1185" s="134">
        <v>0</v>
      </c>
      <c r="J1185" s="156">
        <v>3</v>
      </c>
      <c r="K1185" s="134">
        <v>3</v>
      </c>
    </row>
    <row r="1186" spans="1:11" ht="30">
      <c r="A1186" s="168">
        <v>29</v>
      </c>
      <c r="B1186" s="249" t="s">
        <v>2812</v>
      </c>
      <c r="C1186" s="170" t="s">
        <v>2811</v>
      </c>
      <c r="D1186" s="159">
        <v>122080101</v>
      </c>
      <c r="E1186" s="157"/>
      <c r="F1186" s="157">
        <v>534</v>
      </c>
      <c r="G1186" s="157">
        <v>0</v>
      </c>
      <c r="H1186" s="157">
        <f>SUM(F1186:G1186)</f>
        <v>534</v>
      </c>
      <c r="I1186" s="134"/>
      <c r="J1186" s="156"/>
      <c r="K1186" s="134"/>
    </row>
    <row r="1187" spans="1:11" ht="15">
      <c r="A1187" s="167"/>
      <c r="B1187" s="249" t="s">
        <v>1165</v>
      </c>
      <c r="C1187" s="170" t="s">
        <v>2808</v>
      </c>
      <c r="D1187" s="159">
        <v>122080102</v>
      </c>
      <c r="E1187" s="157"/>
      <c r="F1187" s="157">
        <v>582</v>
      </c>
      <c r="G1187" s="157">
        <v>0</v>
      </c>
      <c r="H1187" s="157">
        <f>SUM(F1187:G1187)</f>
        <v>582</v>
      </c>
      <c r="I1187" s="134"/>
      <c r="J1187" s="156"/>
      <c r="K1187" s="134"/>
    </row>
    <row r="1188" spans="1:11" ht="15">
      <c r="A1188" s="166"/>
      <c r="B1188" s="249" t="s">
        <v>1165</v>
      </c>
      <c r="C1188" s="169"/>
      <c r="D1188" s="159"/>
      <c r="E1188" s="157"/>
      <c r="F1188" s="158">
        <f>SUM(F1186:F1187)</f>
        <v>1116</v>
      </c>
      <c r="G1188" s="158">
        <f>SUM(G1186:G1187)</f>
        <v>0</v>
      </c>
      <c r="H1188" s="157">
        <f>SUM(F1188:G1188)</f>
        <v>1116</v>
      </c>
      <c r="I1188" s="134">
        <v>3</v>
      </c>
      <c r="J1188" s="156">
        <v>0</v>
      </c>
      <c r="K1188" s="134">
        <v>3</v>
      </c>
    </row>
    <row r="1189" spans="1:11" ht="30">
      <c r="A1189" s="164">
        <v>30</v>
      </c>
      <c r="B1189" s="249" t="s">
        <v>2810</v>
      </c>
      <c r="C1189" s="170" t="s">
        <v>2809</v>
      </c>
      <c r="D1189" s="159">
        <v>122080101</v>
      </c>
      <c r="E1189" s="157"/>
      <c r="F1189" s="157">
        <v>0</v>
      </c>
      <c r="G1189" s="157">
        <v>513</v>
      </c>
      <c r="H1189" s="157">
        <f>SUM(F1189:G1189)</f>
        <v>513</v>
      </c>
      <c r="I1189" s="134"/>
      <c r="J1189" s="156"/>
      <c r="K1189" s="134"/>
    </row>
    <row r="1190" spans="1:11" ht="15">
      <c r="A1190" s="163"/>
      <c r="B1190" s="249" t="s">
        <v>1165</v>
      </c>
      <c r="C1190" s="170" t="s">
        <v>2808</v>
      </c>
      <c r="D1190" s="159">
        <v>122080102</v>
      </c>
      <c r="E1190" s="157"/>
      <c r="F1190" s="157">
        <v>0</v>
      </c>
      <c r="G1190" s="157">
        <v>525</v>
      </c>
      <c r="H1190" s="157">
        <f>SUM(F1190:G1190)</f>
        <v>525</v>
      </c>
      <c r="I1190" s="134"/>
      <c r="J1190" s="156"/>
      <c r="K1190" s="134"/>
    </row>
    <row r="1191" spans="1:11" ht="15">
      <c r="A1191" s="161"/>
      <c r="B1191" s="249" t="s">
        <v>1165</v>
      </c>
      <c r="C1191" s="169"/>
      <c r="D1191" s="159"/>
      <c r="E1191" s="157"/>
      <c r="F1191" s="158">
        <f>SUM(F1189:F1190)</f>
        <v>0</v>
      </c>
      <c r="G1191" s="158">
        <f>SUM(G1189:G1190)</f>
        <v>1038</v>
      </c>
      <c r="H1191" s="157">
        <f>SUM(F1191:G1191)</f>
        <v>1038</v>
      </c>
      <c r="I1191" s="134">
        <v>0</v>
      </c>
      <c r="J1191" s="156">
        <v>3</v>
      </c>
      <c r="K1191" s="134">
        <v>3</v>
      </c>
    </row>
    <row r="1192" spans="1:11" ht="30">
      <c r="A1192" s="168">
        <v>31</v>
      </c>
      <c r="B1192" s="249" t="s">
        <v>2807</v>
      </c>
      <c r="C1192" s="170" t="s">
        <v>2804</v>
      </c>
      <c r="D1192" s="159">
        <v>122080103</v>
      </c>
      <c r="E1192" s="157"/>
      <c r="F1192" s="157">
        <v>817</v>
      </c>
      <c r="G1192" s="157">
        <v>0</v>
      </c>
      <c r="H1192" s="157">
        <f>SUM(F1192:G1192)</f>
        <v>817</v>
      </c>
      <c r="I1192" s="134"/>
      <c r="J1192" s="156"/>
      <c r="K1192" s="134"/>
    </row>
    <row r="1193" spans="1:11" ht="15">
      <c r="A1193" s="167"/>
      <c r="B1193" s="249" t="s">
        <v>1165</v>
      </c>
      <c r="C1193" s="170" t="s">
        <v>2806</v>
      </c>
      <c r="D1193" s="159">
        <v>122080104</v>
      </c>
      <c r="E1193" s="157"/>
      <c r="F1193" s="157">
        <v>327</v>
      </c>
      <c r="G1193" s="157">
        <v>0</v>
      </c>
      <c r="H1193" s="157">
        <f>SUM(F1193:G1193)</f>
        <v>327</v>
      </c>
      <c r="I1193" s="134"/>
      <c r="J1193" s="156"/>
      <c r="K1193" s="134"/>
    </row>
    <row r="1194" spans="1:11" ht="15">
      <c r="A1194" s="166"/>
      <c r="B1194" s="249" t="s">
        <v>1165</v>
      </c>
      <c r="C1194" s="169"/>
      <c r="D1194" s="159"/>
      <c r="E1194" s="157"/>
      <c r="F1194" s="158">
        <f>SUM(F1192:F1193)</f>
        <v>1144</v>
      </c>
      <c r="G1194" s="158">
        <f>SUM(G1192:G1193)</f>
        <v>0</v>
      </c>
      <c r="H1194" s="157">
        <f>SUM(F1194:G1194)</f>
        <v>1144</v>
      </c>
      <c r="I1194" s="134">
        <v>3</v>
      </c>
      <c r="J1194" s="156">
        <v>0</v>
      </c>
      <c r="K1194" s="134">
        <v>3</v>
      </c>
    </row>
    <row r="1195" spans="1:11" ht="30">
      <c r="A1195" s="164">
        <v>32</v>
      </c>
      <c r="B1195" s="249" t="s">
        <v>2805</v>
      </c>
      <c r="C1195" s="170" t="s">
        <v>2804</v>
      </c>
      <c r="D1195" s="159">
        <v>122080103</v>
      </c>
      <c r="E1195" s="157"/>
      <c r="F1195" s="157">
        <v>0</v>
      </c>
      <c r="G1195" s="157">
        <v>744</v>
      </c>
      <c r="H1195" s="157">
        <f>SUM(F1195:G1195)</f>
        <v>744</v>
      </c>
      <c r="I1195" s="134"/>
      <c r="J1195" s="156"/>
      <c r="K1195" s="134"/>
    </row>
    <row r="1196" spans="1:11" ht="15">
      <c r="A1196" s="163"/>
      <c r="B1196" s="249" t="s">
        <v>1165</v>
      </c>
      <c r="C1196" s="170" t="s">
        <v>2803</v>
      </c>
      <c r="D1196" s="159">
        <v>122080104</v>
      </c>
      <c r="E1196" s="157"/>
      <c r="F1196" s="157">
        <v>0</v>
      </c>
      <c r="G1196" s="157">
        <v>285</v>
      </c>
      <c r="H1196" s="157">
        <f>SUM(F1196:G1196)</f>
        <v>285</v>
      </c>
      <c r="I1196" s="134"/>
      <c r="J1196" s="156"/>
      <c r="K1196" s="134"/>
    </row>
    <row r="1197" spans="1:11" ht="15">
      <c r="A1197" s="161"/>
      <c r="B1197" s="249" t="s">
        <v>1165</v>
      </c>
      <c r="C1197" s="169"/>
      <c r="D1197" s="159"/>
      <c r="E1197" s="157"/>
      <c r="F1197" s="158">
        <f>SUM(F1195:F1196)</f>
        <v>0</v>
      </c>
      <c r="G1197" s="158">
        <f>SUM(G1195:G1196)</f>
        <v>1029</v>
      </c>
      <c r="H1197" s="157">
        <f>SUM(F1197:G1197)</f>
        <v>1029</v>
      </c>
      <c r="I1197" s="134">
        <v>0</v>
      </c>
      <c r="J1197" s="156">
        <v>3</v>
      </c>
      <c r="K1197" s="134">
        <v>3</v>
      </c>
    </row>
    <row r="1198" spans="1:11" ht="30">
      <c r="A1198" s="168">
        <v>33</v>
      </c>
      <c r="B1198" s="249" t="s">
        <v>2802</v>
      </c>
      <c r="C1198" s="170" t="s">
        <v>2799</v>
      </c>
      <c r="D1198" s="159">
        <v>122080105</v>
      </c>
      <c r="E1198" s="157"/>
      <c r="F1198" s="157">
        <v>686</v>
      </c>
      <c r="G1198" s="157">
        <v>0</v>
      </c>
      <c r="H1198" s="157">
        <f>SUM(F1198:G1198)</f>
        <v>686</v>
      </c>
      <c r="I1198" s="134"/>
      <c r="J1198" s="156"/>
      <c r="K1198" s="134"/>
    </row>
    <row r="1199" spans="1:11" ht="15">
      <c r="A1199" s="167"/>
      <c r="B1199" s="249" t="s">
        <v>1165</v>
      </c>
      <c r="C1199" s="170" t="s">
        <v>2798</v>
      </c>
      <c r="D1199" s="159">
        <v>122080106</v>
      </c>
      <c r="E1199" s="157"/>
      <c r="F1199" s="157">
        <v>298</v>
      </c>
      <c r="G1199" s="157">
        <v>0</v>
      </c>
      <c r="H1199" s="157">
        <f>SUM(F1199:G1199)</f>
        <v>298</v>
      </c>
      <c r="I1199" s="134"/>
      <c r="J1199" s="156"/>
      <c r="K1199" s="134"/>
    </row>
    <row r="1200" spans="1:11" ht="15">
      <c r="A1200" s="167"/>
      <c r="B1200" s="249" t="s">
        <v>1165</v>
      </c>
      <c r="C1200" s="170" t="s">
        <v>2801</v>
      </c>
      <c r="D1200" s="159">
        <v>122080107</v>
      </c>
      <c r="E1200" s="157"/>
      <c r="F1200" s="157">
        <v>217</v>
      </c>
      <c r="G1200" s="157">
        <v>0</v>
      </c>
      <c r="H1200" s="157">
        <f>SUM(F1200:G1200)</f>
        <v>217</v>
      </c>
      <c r="I1200" s="134"/>
      <c r="J1200" s="156"/>
      <c r="K1200" s="134"/>
    </row>
    <row r="1201" spans="1:11" ht="15">
      <c r="A1201" s="166"/>
      <c r="B1201" s="249" t="s">
        <v>1165</v>
      </c>
      <c r="C1201" s="169"/>
      <c r="D1201" s="159"/>
      <c r="E1201" s="157"/>
      <c r="F1201" s="158">
        <f>SUM(F1198:F1200)</f>
        <v>1201</v>
      </c>
      <c r="G1201" s="158">
        <f>SUM(G1198:G1200)</f>
        <v>0</v>
      </c>
      <c r="H1201" s="157">
        <f>SUM(F1201:G1201)</f>
        <v>1201</v>
      </c>
      <c r="I1201" s="134">
        <v>3</v>
      </c>
      <c r="J1201" s="156">
        <v>0</v>
      </c>
      <c r="K1201" s="134">
        <v>3</v>
      </c>
    </row>
    <row r="1202" spans="1:11" ht="30">
      <c r="A1202" s="164">
        <v>34</v>
      </c>
      <c r="B1202" s="249" t="s">
        <v>2800</v>
      </c>
      <c r="C1202" s="170" t="s">
        <v>2799</v>
      </c>
      <c r="D1202" s="159">
        <v>122080105</v>
      </c>
      <c r="E1202" s="157"/>
      <c r="F1202" s="157">
        <v>0</v>
      </c>
      <c r="G1202" s="157">
        <v>631</v>
      </c>
      <c r="H1202" s="157">
        <f>SUM(F1202:G1202)</f>
        <v>631</v>
      </c>
      <c r="I1202" s="134"/>
      <c r="J1202" s="156"/>
      <c r="K1202" s="134"/>
    </row>
    <row r="1203" spans="1:11" ht="15">
      <c r="A1203" s="163"/>
      <c r="B1203" s="249" t="s">
        <v>1165</v>
      </c>
      <c r="C1203" s="170" t="s">
        <v>2798</v>
      </c>
      <c r="D1203" s="159">
        <v>122080106</v>
      </c>
      <c r="E1203" s="157"/>
      <c r="F1203" s="157">
        <v>0</v>
      </c>
      <c r="G1203" s="157">
        <v>215</v>
      </c>
      <c r="H1203" s="157">
        <f>SUM(F1203:G1203)</f>
        <v>215</v>
      </c>
      <c r="I1203" s="134"/>
      <c r="J1203" s="156"/>
      <c r="K1203" s="134"/>
    </row>
    <row r="1204" spans="1:11" ht="15">
      <c r="A1204" s="163"/>
      <c r="B1204" s="249" t="s">
        <v>1165</v>
      </c>
      <c r="C1204" s="170" t="s">
        <v>2797</v>
      </c>
      <c r="D1204" s="159">
        <v>122080107</v>
      </c>
      <c r="E1204" s="157"/>
      <c r="F1204" s="157">
        <v>0</v>
      </c>
      <c r="G1204" s="157">
        <v>197</v>
      </c>
      <c r="H1204" s="157">
        <f>SUM(F1204:G1204)</f>
        <v>197</v>
      </c>
      <c r="I1204" s="134"/>
      <c r="J1204" s="156"/>
      <c r="K1204" s="134"/>
    </row>
    <row r="1205" spans="1:11" ht="15">
      <c r="A1205" s="161"/>
      <c r="B1205" s="249" t="s">
        <v>1165</v>
      </c>
      <c r="C1205" s="169"/>
      <c r="D1205" s="159"/>
      <c r="E1205" s="157"/>
      <c r="F1205" s="158">
        <f>SUM(F1202:F1204)</f>
        <v>0</v>
      </c>
      <c r="G1205" s="158">
        <f>SUM(G1202:G1204)</f>
        <v>1043</v>
      </c>
      <c r="H1205" s="157">
        <f>SUM(F1205:G1205)</f>
        <v>1043</v>
      </c>
      <c r="I1205" s="134">
        <v>0</v>
      </c>
      <c r="J1205" s="156">
        <v>3</v>
      </c>
      <c r="K1205" s="134">
        <v>3</v>
      </c>
    </row>
    <row r="1206" spans="1:11" ht="30">
      <c r="A1206" s="168">
        <v>35</v>
      </c>
      <c r="B1206" s="249" t="s">
        <v>2796</v>
      </c>
      <c r="C1206" s="170" t="s">
        <v>2795</v>
      </c>
      <c r="D1206" s="159">
        <v>122070101</v>
      </c>
      <c r="E1206" s="157"/>
      <c r="F1206" s="157">
        <v>473</v>
      </c>
      <c r="G1206" s="157">
        <v>0</v>
      </c>
      <c r="H1206" s="157">
        <f>SUM(F1206:G1206)</f>
        <v>473</v>
      </c>
      <c r="I1206" s="134"/>
      <c r="J1206" s="156"/>
      <c r="K1206" s="134"/>
    </row>
    <row r="1207" spans="1:11" ht="15">
      <c r="A1207" s="167"/>
      <c r="B1207" s="249" t="s">
        <v>1165</v>
      </c>
      <c r="C1207" s="170" t="s">
        <v>2792</v>
      </c>
      <c r="D1207" s="159">
        <v>122080205</v>
      </c>
      <c r="E1207" s="157"/>
      <c r="F1207" s="157">
        <v>398</v>
      </c>
      <c r="G1207" s="157">
        <v>0</v>
      </c>
      <c r="H1207" s="157">
        <f>SUM(F1207:G1207)</f>
        <v>398</v>
      </c>
      <c r="I1207" s="134"/>
      <c r="J1207" s="156"/>
      <c r="K1207" s="134"/>
    </row>
    <row r="1208" spans="1:11" ht="15">
      <c r="A1208" s="166"/>
      <c r="B1208" s="249" t="s">
        <v>1165</v>
      </c>
      <c r="C1208" s="169"/>
      <c r="D1208" s="159"/>
      <c r="E1208" s="157"/>
      <c r="F1208" s="158">
        <f>SUM(F1206:F1207)</f>
        <v>871</v>
      </c>
      <c r="G1208" s="158">
        <f>SUM(G1206:G1207)</f>
        <v>0</v>
      </c>
      <c r="H1208" s="157">
        <f>SUM(F1208:G1208)</f>
        <v>871</v>
      </c>
      <c r="I1208" s="134">
        <v>2</v>
      </c>
      <c r="J1208" s="156">
        <v>0</v>
      </c>
      <c r="K1208" s="134">
        <v>2</v>
      </c>
    </row>
    <row r="1209" spans="1:11" ht="30">
      <c r="A1209" s="164">
        <v>36</v>
      </c>
      <c r="B1209" s="249" t="s">
        <v>2794</v>
      </c>
      <c r="C1209" s="170" t="s">
        <v>2793</v>
      </c>
      <c r="D1209" s="159">
        <v>122070101</v>
      </c>
      <c r="E1209" s="157"/>
      <c r="F1209" s="157">
        <v>0</v>
      </c>
      <c r="G1209" s="157">
        <v>416</v>
      </c>
      <c r="H1209" s="157">
        <f>SUM(F1209:G1209)</f>
        <v>416</v>
      </c>
      <c r="I1209" s="134"/>
      <c r="J1209" s="156"/>
      <c r="K1209" s="134"/>
    </row>
    <row r="1210" spans="1:11" ht="15">
      <c r="A1210" s="163"/>
      <c r="B1210" s="249" t="s">
        <v>1165</v>
      </c>
      <c r="C1210" s="170" t="s">
        <v>2792</v>
      </c>
      <c r="D1210" s="159">
        <v>122080205</v>
      </c>
      <c r="E1210" s="157"/>
      <c r="F1210" s="157">
        <v>0</v>
      </c>
      <c r="G1210" s="157">
        <v>380</v>
      </c>
      <c r="H1210" s="157">
        <f>SUM(F1210:G1210)</f>
        <v>380</v>
      </c>
      <c r="I1210" s="134"/>
      <c r="J1210" s="156"/>
      <c r="K1210" s="134"/>
    </row>
    <row r="1211" spans="1:11" ht="15">
      <c r="A1211" s="161"/>
      <c r="B1211" s="249" t="s">
        <v>1165</v>
      </c>
      <c r="C1211" s="169"/>
      <c r="D1211" s="159"/>
      <c r="E1211" s="157"/>
      <c r="F1211" s="158">
        <f>SUM(F1209:F1210)</f>
        <v>0</v>
      </c>
      <c r="G1211" s="158">
        <f>SUM(G1209:G1210)</f>
        <v>796</v>
      </c>
      <c r="H1211" s="157">
        <f>SUM(F1211:G1211)</f>
        <v>796</v>
      </c>
      <c r="I1211" s="134">
        <v>0</v>
      </c>
      <c r="J1211" s="156">
        <v>2</v>
      </c>
      <c r="K1211" s="134">
        <v>2</v>
      </c>
    </row>
    <row r="1212" spans="1:11" ht="30">
      <c r="A1212" s="168">
        <v>37</v>
      </c>
      <c r="B1212" s="249" t="s">
        <v>2791</v>
      </c>
      <c r="C1212" s="170" t="s">
        <v>2790</v>
      </c>
      <c r="D1212" s="159">
        <v>122070102</v>
      </c>
      <c r="E1212" s="157"/>
      <c r="F1212" s="157">
        <v>232</v>
      </c>
      <c r="G1212" s="157">
        <v>0</v>
      </c>
      <c r="H1212" s="157">
        <f>SUM(F1212:G1212)</f>
        <v>232</v>
      </c>
      <c r="I1212" s="134"/>
      <c r="J1212" s="156"/>
      <c r="K1212" s="134"/>
    </row>
    <row r="1213" spans="1:11" ht="15">
      <c r="A1213" s="167"/>
      <c r="B1213" s="249" t="s">
        <v>1165</v>
      </c>
      <c r="C1213" s="170" t="s">
        <v>2789</v>
      </c>
      <c r="D1213" s="159">
        <v>122080206</v>
      </c>
      <c r="E1213" s="157"/>
      <c r="F1213" s="157">
        <v>412</v>
      </c>
      <c r="G1213" s="157">
        <v>0</v>
      </c>
      <c r="H1213" s="157">
        <f>SUM(F1213:G1213)</f>
        <v>412</v>
      </c>
      <c r="I1213" s="134"/>
      <c r="J1213" s="156"/>
      <c r="K1213" s="134"/>
    </row>
    <row r="1214" spans="1:11" ht="25.5">
      <c r="A1214" s="167"/>
      <c r="B1214" s="249" t="s">
        <v>1165</v>
      </c>
      <c r="C1214" s="170" t="s">
        <v>2785</v>
      </c>
      <c r="D1214" s="159">
        <v>122080207</v>
      </c>
      <c r="E1214" s="157"/>
      <c r="F1214" s="157">
        <v>269</v>
      </c>
      <c r="G1214" s="157">
        <v>0</v>
      </c>
      <c r="H1214" s="157">
        <f>SUM(F1214:G1214)</f>
        <v>269</v>
      </c>
      <c r="I1214" s="134"/>
      <c r="J1214" s="156"/>
      <c r="K1214" s="134"/>
    </row>
    <row r="1215" spans="1:11" ht="15">
      <c r="A1215" s="166"/>
      <c r="B1215" s="249" t="s">
        <v>1165</v>
      </c>
      <c r="C1215" s="169"/>
      <c r="D1215" s="159"/>
      <c r="E1215" s="157"/>
      <c r="F1215" s="158">
        <f>SUM(F1212:F1214)</f>
        <v>913</v>
      </c>
      <c r="G1215" s="158">
        <f>SUM(G1212:G1214)</f>
        <v>0</v>
      </c>
      <c r="H1215" s="157">
        <f>SUM(F1215:G1215)</f>
        <v>913</v>
      </c>
      <c r="I1215" s="134">
        <v>2</v>
      </c>
      <c r="J1215" s="156">
        <v>0</v>
      </c>
      <c r="K1215" s="134">
        <v>2</v>
      </c>
    </row>
    <row r="1216" spans="1:11" ht="30">
      <c r="A1216" s="164">
        <v>38</v>
      </c>
      <c r="B1216" s="249" t="s">
        <v>2788</v>
      </c>
      <c r="C1216" s="170" t="s">
        <v>2787</v>
      </c>
      <c r="D1216" s="159">
        <v>122070102</v>
      </c>
      <c r="E1216" s="157"/>
      <c r="F1216" s="157">
        <v>0</v>
      </c>
      <c r="G1216" s="157">
        <v>240</v>
      </c>
      <c r="H1216" s="157">
        <f>SUM(F1216:G1216)</f>
        <v>240</v>
      </c>
      <c r="I1216" s="134"/>
      <c r="J1216" s="156"/>
      <c r="K1216" s="134"/>
    </row>
    <row r="1217" spans="1:11" ht="15">
      <c r="A1217" s="163"/>
      <c r="B1217" s="249" t="s">
        <v>1165</v>
      </c>
      <c r="C1217" s="170" t="s">
        <v>2786</v>
      </c>
      <c r="D1217" s="159">
        <v>122080206</v>
      </c>
      <c r="E1217" s="157"/>
      <c r="F1217" s="157">
        <v>0</v>
      </c>
      <c r="G1217" s="157">
        <v>348</v>
      </c>
      <c r="H1217" s="157">
        <f>SUM(F1217:G1217)</f>
        <v>348</v>
      </c>
      <c r="I1217" s="134"/>
      <c r="J1217" s="156"/>
      <c r="K1217" s="134"/>
    </row>
    <row r="1218" spans="1:11" ht="25.5">
      <c r="A1218" s="163"/>
      <c r="B1218" s="249" t="s">
        <v>1165</v>
      </c>
      <c r="C1218" s="170" t="s">
        <v>2785</v>
      </c>
      <c r="D1218" s="159">
        <v>122080207</v>
      </c>
      <c r="E1218" s="157"/>
      <c r="F1218" s="157">
        <v>0</v>
      </c>
      <c r="G1218" s="157">
        <v>250</v>
      </c>
      <c r="H1218" s="157">
        <f>SUM(F1218:G1218)</f>
        <v>250</v>
      </c>
      <c r="I1218" s="134"/>
      <c r="J1218" s="156"/>
      <c r="K1218" s="134"/>
    </row>
    <row r="1219" spans="1:11" ht="15">
      <c r="A1219" s="161"/>
      <c r="B1219" s="249" t="s">
        <v>1165</v>
      </c>
      <c r="C1219" s="169"/>
      <c r="D1219" s="159"/>
      <c r="E1219" s="157"/>
      <c r="F1219" s="158">
        <f>SUM(F1216:F1218)</f>
        <v>0</v>
      </c>
      <c r="G1219" s="158">
        <f>SUM(G1216:G1218)</f>
        <v>838</v>
      </c>
      <c r="H1219" s="157">
        <f>SUM(F1219:G1219)</f>
        <v>838</v>
      </c>
      <c r="I1219" s="134">
        <v>0</v>
      </c>
      <c r="J1219" s="156">
        <v>2</v>
      </c>
      <c r="K1219" s="134">
        <v>2</v>
      </c>
    </row>
    <row r="1220" spans="1:11" ht="30">
      <c r="A1220" s="168">
        <v>39</v>
      </c>
      <c r="B1220" s="249" t="s">
        <v>2784</v>
      </c>
      <c r="C1220" s="170" t="s">
        <v>2780</v>
      </c>
      <c r="D1220" s="159">
        <v>122070103</v>
      </c>
      <c r="E1220" s="157"/>
      <c r="F1220" s="157">
        <v>250</v>
      </c>
      <c r="G1220" s="157">
        <v>0</v>
      </c>
      <c r="H1220" s="157">
        <f>SUM(F1220:G1220)</f>
        <v>250</v>
      </c>
      <c r="I1220" s="134"/>
      <c r="J1220" s="156"/>
      <c r="K1220" s="134"/>
    </row>
    <row r="1221" spans="1:11" ht="15">
      <c r="A1221" s="167"/>
      <c r="B1221" s="249" t="s">
        <v>1165</v>
      </c>
      <c r="C1221" s="170" t="s">
        <v>2783</v>
      </c>
      <c r="D1221" s="159">
        <v>122070104</v>
      </c>
      <c r="E1221" s="157"/>
      <c r="F1221" s="157">
        <v>661</v>
      </c>
      <c r="G1221" s="157">
        <v>0</v>
      </c>
      <c r="H1221" s="157">
        <f>SUM(F1221:G1221)</f>
        <v>661</v>
      </c>
      <c r="I1221" s="134"/>
      <c r="J1221" s="156"/>
      <c r="K1221" s="134"/>
    </row>
    <row r="1222" spans="1:11" ht="15">
      <c r="A1222" s="167"/>
      <c r="B1222" s="249" t="s">
        <v>1165</v>
      </c>
      <c r="C1222" s="170" t="s">
        <v>2782</v>
      </c>
      <c r="D1222" s="159">
        <v>122070105</v>
      </c>
      <c r="E1222" s="157"/>
      <c r="F1222" s="157">
        <v>567</v>
      </c>
      <c r="G1222" s="157">
        <v>0</v>
      </c>
      <c r="H1222" s="157">
        <f>SUM(F1222:G1222)</f>
        <v>567</v>
      </c>
      <c r="I1222" s="134"/>
      <c r="J1222" s="156"/>
      <c r="K1222" s="134"/>
    </row>
    <row r="1223" spans="1:11" ht="15">
      <c r="A1223" s="166"/>
      <c r="B1223" s="249" t="s">
        <v>1165</v>
      </c>
      <c r="C1223" s="169"/>
      <c r="D1223" s="159"/>
      <c r="E1223" s="157"/>
      <c r="F1223" s="158">
        <f>SUM(F1220:F1222)</f>
        <v>1478</v>
      </c>
      <c r="G1223" s="158">
        <f>SUM(G1220:G1222)</f>
        <v>0</v>
      </c>
      <c r="H1223" s="157">
        <f>SUM(F1223:G1223)</f>
        <v>1478</v>
      </c>
      <c r="I1223" s="134">
        <v>3</v>
      </c>
      <c r="J1223" s="156">
        <v>0</v>
      </c>
      <c r="K1223" s="134">
        <v>3</v>
      </c>
    </row>
    <row r="1224" spans="1:11" ht="15">
      <c r="A1224" s="164">
        <v>40</v>
      </c>
      <c r="B1224" s="249" t="s">
        <v>2781</v>
      </c>
      <c r="C1224" s="170" t="s">
        <v>2780</v>
      </c>
      <c r="D1224" s="159">
        <v>122070103</v>
      </c>
      <c r="E1224" s="157"/>
      <c r="F1224" s="157">
        <v>0</v>
      </c>
      <c r="G1224" s="157">
        <v>217</v>
      </c>
      <c r="H1224" s="157">
        <f>SUM(F1224:G1224)</f>
        <v>217</v>
      </c>
      <c r="I1224" s="134"/>
      <c r="J1224" s="156"/>
      <c r="K1224" s="134"/>
    </row>
    <row r="1225" spans="1:11" ht="15">
      <c r="A1225" s="163"/>
      <c r="B1225" s="249" t="s">
        <v>1165</v>
      </c>
      <c r="C1225" s="170" t="s">
        <v>2779</v>
      </c>
      <c r="D1225" s="159">
        <v>122070104</v>
      </c>
      <c r="E1225" s="157"/>
      <c r="F1225" s="157">
        <v>0</v>
      </c>
      <c r="G1225" s="157">
        <v>559</v>
      </c>
      <c r="H1225" s="157">
        <f>SUM(F1225:G1225)</f>
        <v>559</v>
      </c>
      <c r="I1225" s="134"/>
      <c r="J1225" s="156"/>
      <c r="K1225" s="134"/>
    </row>
    <row r="1226" spans="1:11" ht="15">
      <c r="A1226" s="163"/>
      <c r="B1226" s="249" t="s">
        <v>1165</v>
      </c>
      <c r="C1226" s="170" t="s">
        <v>2778</v>
      </c>
      <c r="D1226" s="159">
        <v>122070105</v>
      </c>
      <c r="E1226" s="157"/>
      <c r="F1226" s="157">
        <v>0</v>
      </c>
      <c r="G1226" s="157">
        <v>506</v>
      </c>
      <c r="H1226" s="157">
        <f>SUM(F1226:G1226)</f>
        <v>506</v>
      </c>
      <c r="I1226" s="134"/>
      <c r="J1226" s="156"/>
      <c r="K1226" s="134"/>
    </row>
    <row r="1227" spans="1:11" ht="15">
      <c r="A1227" s="161"/>
      <c r="B1227" s="249" t="s">
        <v>1165</v>
      </c>
      <c r="C1227" s="169"/>
      <c r="D1227" s="159"/>
      <c r="E1227" s="157"/>
      <c r="F1227" s="158">
        <f>SUM(F1224:F1226)</f>
        <v>0</v>
      </c>
      <c r="G1227" s="158">
        <f>SUM(G1224:G1226)</f>
        <v>1282</v>
      </c>
      <c r="H1227" s="157">
        <f>SUM(F1227:G1227)</f>
        <v>1282</v>
      </c>
      <c r="I1227" s="134">
        <v>0</v>
      </c>
      <c r="J1227" s="156">
        <v>3</v>
      </c>
      <c r="K1227" s="134">
        <v>3</v>
      </c>
    </row>
    <row r="1228" spans="1:11" ht="30">
      <c r="A1228" s="168">
        <v>41</v>
      </c>
      <c r="B1228" s="249" t="s">
        <v>2777</v>
      </c>
      <c r="C1228" s="170" t="s">
        <v>2775</v>
      </c>
      <c r="D1228" s="159">
        <v>122070107</v>
      </c>
      <c r="E1228" s="157"/>
      <c r="F1228" s="157">
        <v>317</v>
      </c>
      <c r="G1228" s="157">
        <v>0</v>
      </c>
      <c r="H1228" s="157">
        <f>SUM(F1228:G1228)</f>
        <v>317</v>
      </c>
      <c r="I1228" s="134"/>
      <c r="J1228" s="156"/>
      <c r="K1228" s="134"/>
    </row>
    <row r="1229" spans="1:11" ht="15">
      <c r="A1229" s="167"/>
      <c r="B1229" s="249" t="s">
        <v>1165</v>
      </c>
      <c r="C1229" s="170" t="s">
        <v>2774</v>
      </c>
      <c r="D1229" s="159">
        <v>122070201</v>
      </c>
      <c r="E1229" s="157"/>
      <c r="F1229" s="157">
        <v>711</v>
      </c>
      <c r="G1229" s="157">
        <v>0</v>
      </c>
      <c r="H1229" s="157">
        <f>SUM(F1229:G1229)</f>
        <v>711</v>
      </c>
      <c r="I1229" s="134"/>
      <c r="J1229" s="156"/>
      <c r="K1229" s="134"/>
    </row>
    <row r="1230" spans="1:11" ht="15">
      <c r="A1230" s="166"/>
      <c r="B1230" s="249" t="s">
        <v>1165</v>
      </c>
      <c r="C1230" s="160"/>
      <c r="D1230" s="159"/>
      <c r="E1230" s="157"/>
      <c r="F1230" s="158">
        <f>SUM(F1228:F1229)</f>
        <v>1028</v>
      </c>
      <c r="G1230" s="158">
        <f>SUM(G1228:G1229)</f>
        <v>0</v>
      </c>
      <c r="H1230" s="157">
        <f>SUM(F1230:G1230)</f>
        <v>1028</v>
      </c>
      <c r="I1230" s="134">
        <v>3</v>
      </c>
      <c r="J1230" s="156">
        <v>0</v>
      </c>
      <c r="K1230" s="134">
        <v>3</v>
      </c>
    </row>
    <row r="1231" spans="1:11" ht="30">
      <c r="A1231" s="164">
        <v>42</v>
      </c>
      <c r="B1231" s="249" t="s">
        <v>2776</v>
      </c>
      <c r="C1231" s="170" t="s">
        <v>2775</v>
      </c>
      <c r="D1231" s="159">
        <v>122070107</v>
      </c>
      <c r="E1231" s="157"/>
      <c r="F1231" s="157">
        <v>0</v>
      </c>
      <c r="G1231" s="157">
        <v>291</v>
      </c>
      <c r="H1231" s="157">
        <f>SUM(F1231:G1231)</f>
        <v>291</v>
      </c>
      <c r="I1231" s="134"/>
      <c r="J1231" s="156"/>
      <c r="K1231" s="134"/>
    </row>
    <row r="1232" spans="1:11" ht="15">
      <c r="A1232" s="163"/>
      <c r="B1232" s="249" t="s">
        <v>1165</v>
      </c>
      <c r="C1232" s="170" t="s">
        <v>2774</v>
      </c>
      <c r="D1232" s="159">
        <v>122070201</v>
      </c>
      <c r="E1232" s="157"/>
      <c r="F1232" s="157">
        <v>0</v>
      </c>
      <c r="G1232" s="157">
        <v>619</v>
      </c>
      <c r="H1232" s="157">
        <f>SUM(F1232:G1232)</f>
        <v>619</v>
      </c>
      <c r="I1232" s="134"/>
      <c r="J1232" s="156"/>
      <c r="K1232" s="134"/>
    </row>
    <row r="1233" spans="1:11" ht="15">
      <c r="A1233" s="161"/>
      <c r="B1233" s="249" t="s">
        <v>1165</v>
      </c>
      <c r="C1233" s="169"/>
      <c r="D1233" s="159"/>
      <c r="E1233" s="157"/>
      <c r="F1233" s="158">
        <f>SUM(F1231:F1232)</f>
        <v>0</v>
      </c>
      <c r="G1233" s="158">
        <f>SUM(G1231:G1232)</f>
        <v>910</v>
      </c>
      <c r="H1233" s="157">
        <f>SUM(F1233:G1233)</f>
        <v>910</v>
      </c>
      <c r="I1233" s="134">
        <v>0</v>
      </c>
      <c r="J1233" s="156">
        <v>2</v>
      </c>
      <c r="K1233" s="134">
        <v>2</v>
      </c>
    </row>
    <row r="1234" spans="1:11" ht="38.25">
      <c r="A1234" s="168">
        <v>43</v>
      </c>
      <c r="B1234" s="249" t="s">
        <v>2773</v>
      </c>
      <c r="C1234" s="170" t="s">
        <v>2772</v>
      </c>
      <c r="D1234" s="159">
        <v>122070106</v>
      </c>
      <c r="E1234" s="157"/>
      <c r="F1234" s="157">
        <v>763</v>
      </c>
      <c r="G1234" s="157">
        <v>0</v>
      </c>
      <c r="H1234" s="157">
        <f>SUM(F1234:G1234)</f>
        <v>763</v>
      </c>
      <c r="I1234" s="134"/>
      <c r="J1234" s="156"/>
      <c r="K1234" s="134"/>
    </row>
    <row r="1235" spans="1:11" ht="15">
      <c r="A1235" s="167"/>
      <c r="B1235" s="249" t="s">
        <v>1165</v>
      </c>
      <c r="C1235" s="170" t="s">
        <v>2769</v>
      </c>
      <c r="D1235" s="159">
        <v>122070202</v>
      </c>
      <c r="E1235" s="157"/>
      <c r="F1235" s="157">
        <v>616</v>
      </c>
      <c r="G1235" s="157">
        <v>0</v>
      </c>
      <c r="H1235" s="157">
        <f>SUM(F1235:G1235)</f>
        <v>616</v>
      </c>
      <c r="I1235" s="134"/>
      <c r="J1235" s="156"/>
      <c r="K1235" s="134"/>
    </row>
    <row r="1236" spans="1:11" ht="15">
      <c r="A1236" s="166"/>
      <c r="B1236" s="249" t="s">
        <v>1165</v>
      </c>
      <c r="C1236" s="170" t="s">
        <v>2771</v>
      </c>
      <c r="D1236" s="159"/>
      <c r="E1236" s="157"/>
      <c r="F1236" s="158">
        <f>SUM(F1234:F1235)</f>
        <v>1379</v>
      </c>
      <c r="G1236" s="158">
        <f>SUM(G1234:G1235)</f>
        <v>0</v>
      </c>
      <c r="H1236" s="157">
        <f>SUM(F1236:G1236)</f>
        <v>1379</v>
      </c>
      <c r="I1236" s="134">
        <v>3</v>
      </c>
      <c r="J1236" s="156">
        <v>0</v>
      </c>
      <c r="K1236" s="134">
        <v>3</v>
      </c>
    </row>
    <row r="1237" spans="1:11" ht="15">
      <c r="A1237" s="164">
        <v>44</v>
      </c>
      <c r="B1237" s="249" t="s">
        <v>2770</v>
      </c>
      <c r="C1237" s="170" t="s">
        <v>2769</v>
      </c>
      <c r="D1237" s="159">
        <v>122070106</v>
      </c>
      <c r="E1237" s="157"/>
      <c r="F1237" s="157">
        <v>0</v>
      </c>
      <c r="G1237" s="157">
        <v>674</v>
      </c>
      <c r="H1237" s="157">
        <f>SUM(F1237:G1237)</f>
        <v>674</v>
      </c>
      <c r="I1237" s="134"/>
      <c r="J1237" s="156"/>
      <c r="K1237" s="134"/>
    </row>
    <row r="1238" spans="1:11" ht="15">
      <c r="A1238" s="163"/>
      <c r="B1238" s="249" t="s">
        <v>1165</v>
      </c>
      <c r="C1238" s="170" t="s">
        <v>2768</v>
      </c>
      <c r="D1238" s="159">
        <v>122070202</v>
      </c>
      <c r="E1238" s="157"/>
      <c r="F1238" s="157">
        <v>0</v>
      </c>
      <c r="G1238" s="157">
        <v>594</v>
      </c>
      <c r="H1238" s="157">
        <f>SUM(F1238:G1238)</f>
        <v>594</v>
      </c>
      <c r="I1238" s="134"/>
      <c r="J1238" s="156"/>
      <c r="K1238" s="134"/>
    </row>
    <row r="1239" spans="1:11" ht="15">
      <c r="A1239" s="161"/>
      <c r="B1239" s="249" t="s">
        <v>1165</v>
      </c>
      <c r="C1239" s="169"/>
      <c r="D1239" s="159"/>
      <c r="E1239" s="157"/>
      <c r="F1239" s="158">
        <f>SUM(F1238)</f>
        <v>0</v>
      </c>
      <c r="G1239" s="158">
        <f>SUM(G1237:G1238)</f>
        <v>1268</v>
      </c>
      <c r="H1239" s="157">
        <f>SUM(F1239:G1239)</f>
        <v>1268</v>
      </c>
      <c r="I1239" s="134">
        <v>0</v>
      </c>
      <c r="J1239" s="156">
        <v>3</v>
      </c>
      <c r="K1239" s="134">
        <v>3</v>
      </c>
    </row>
    <row r="1240" spans="1:11" ht="30">
      <c r="A1240" s="168">
        <v>45</v>
      </c>
      <c r="B1240" s="249" t="s">
        <v>2767</v>
      </c>
      <c r="C1240" s="170" t="s">
        <v>2766</v>
      </c>
      <c r="D1240" s="159">
        <v>122070205</v>
      </c>
      <c r="E1240" s="157"/>
      <c r="F1240" s="157">
        <v>1441</v>
      </c>
      <c r="G1240" s="157">
        <v>0</v>
      </c>
      <c r="H1240" s="157">
        <f>SUM(F1240:G1240)</f>
        <v>1441</v>
      </c>
      <c r="I1240" s="134"/>
      <c r="J1240" s="156"/>
      <c r="K1240" s="134"/>
    </row>
    <row r="1241" spans="1:11" ht="15">
      <c r="A1241" s="166"/>
      <c r="B1241" s="249" t="s">
        <v>1165</v>
      </c>
      <c r="C1241" s="169"/>
      <c r="D1241" s="159"/>
      <c r="E1241" s="157"/>
      <c r="F1241" s="158">
        <f>SUM(F1240)</f>
        <v>1441</v>
      </c>
      <c r="G1241" s="158">
        <f>SUM(G1240)</f>
        <v>0</v>
      </c>
      <c r="H1241" s="157">
        <f>SUM(F1241:G1241)</f>
        <v>1441</v>
      </c>
      <c r="I1241" s="134">
        <v>3</v>
      </c>
      <c r="J1241" s="156">
        <v>0</v>
      </c>
      <c r="K1241" s="134">
        <v>3</v>
      </c>
    </row>
    <row r="1242" spans="1:11" ht="30">
      <c r="A1242" s="164">
        <v>46</v>
      </c>
      <c r="B1242" s="249" t="s">
        <v>2765</v>
      </c>
      <c r="C1242" s="170" t="s">
        <v>2764</v>
      </c>
      <c r="D1242" s="159">
        <v>122070205</v>
      </c>
      <c r="E1242" s="157"/>
      <c r="F1242" s="157">
        <v>0</v>
      </c>
      <c r="G1242" s="157">
        <v>1205</v>
      </c>
      <c r="H1242" s="157">
        <f>SUM(F1242:G1242)</f>
        <v>1205</v>
      </c>
      <c r="I1242" s="134"/>
      <c r="J1242" s="156"/>
      <c r="K1242" s="134"/>
    </row>
    <row r="1243" spans="1:11" ht="15">
      <c r="A1243" s="161"/>
      <c r="B1243" s="249" t="s">
        <v>1165</v>
      </c>
      <c r="C1243" s="169"/>
      <c r="D1243" s="159"/>
      <c r="E1243" s="157"/>
      <c r="F1243" s="158">
        <f>SUM(F1242)</f>
        <v>0</v>
      </c>
      <c r="G1243" s="158">
        <f>SUM(G1242)</f>
        <v>1205</v>
      </c>
      <c r="H1243" s="157">
        <f>SUM(F1243:G1243)</f>
        <v>1205</v>
      </c>
      <c r="I1243" s="134">
        <v>0</v>
      </c>
      <c r="J1243" s="156">
        <v>3</v>
      </c>
      <c r="K1243" s="134">
        <v>3</v>
      </c>
    </row>
    <row r="1244" spans="1:11" ht="30">
      <c r="A1244" s="168">
        <v>47</v>
      </c>
      <c r="B1244" s="249" t="s">
        <v>2763</v>
      </c>
      <c r="C1244" s="170" t="s">
        <v>2761</v>
      </c>
      <c r="D1244" s="159">
        <v>122070203</v>
      </c>
      <c r="E1244" s="157"/>
      <c r="F1244" s="157">
        <v>543</v>
      </c>
      <c r="G1244" s="157">
        <v>0</v>
      </c>
      <c r="H1244" s="157">
        <f>SUM(F1244:G1244)</f>
        <v>543</v>
      </c>
      <c r="I1244" s="134"/>
      <c r="J1244" s="156"/>
      <c r="K1244" s="134"/>
    </row>
    <row r="1245" spans="1:11" ht="15">
      <c r="A1245" s="167"/>
      <c r="B1245" s="249" t="s">
        <v>1165</v>
      </c>
      <c r="C1245" s="170" t="s">
        <v>2760</v>
      </c>
      <c r="D1245" s="159">
        <v>122070204</v>
      </c>
      <c r="E1245" s="157"/>
      <c r="F1245" s="157">
        <v>657</v>
      </c>
      <c r="G1245" s="157">
        <v>0</v>
      </c>
      <c r="H1245" s="157">
        <f>SUM(F1245:G1245)</f>
        <v>657</v>
      </c>
      <c r="I1245" s="134"/>
      <c r="J1245" s="156"/>
      <c r="K1245" s="134"/>
    </row>
    <row r="1246" spans="1:11" ht="15">
      <c r="A1246" s="166"/>
      <c r="B1246" s="249" t="s">
        <v>1165</v>
      </c>
      <c r="C1246" s="169"/>
      <c r="D1246" s="159"/>
      <c r="E1246" s="157"/>
      <c r="F1246" s="158">
        <f>SUM(F1244:F1245)</f>
        <v>1200</v>
      </c>
      <c r="G1246" s="158">
        <f>SUM(G1244:G1245)</f>
        <v>0</v>
      </c>
      <c r="H1246" s="157">
        <f>SUM(F1246:G1246)</f>
        <v>1200</v>
      </c>
      <c r="I1246" s="134">
        <v>3</v>
      </c>
      <c r="J1246" s="156">
        <v>0</v>
      </c>
      <c r="K1246" s="134">
        <v>3</v>
      </c>
    </row>
    <row r="1247" spans="1:11" ht="30">
      <c r="A1247" s="164">
        <v>48</v>
      </c>
      <c r="B1247" s="249" t="s">
        <v>2762</v>
      </c>
      <c r="C1247" s="170" t="s">
        <v>2761</v>
      </c>
      <c r="D1247" s="159">
        <v>122070203</v>
      </c>
      <c r="E1247" s="157"/>
      <c r="F1247" s="157">
        <v>0</v>
      </c>
      <c r="G1247" s="157">
        <v>513</v>
      </c>
      <c r="H1247" s="157">
        <f>SUM(F1247:G1247)</f>
        <v>513</v>
      </c>
      <c r="I1247" s="134"/>
      <c r="J1247" s="156"/>
      <c r="K1247" s="134"/>
    </row>
    <row r="1248" spans="1:11" ht="15">
      <c r="A1248" s="163"/>
      <c r="B1248" s="249" t="s">
        <v>1165</v>
      </c>
      <c r="C1248" s="170" t="s">
        <v>2760</v>
      </c>
      <c r="D1248" s="159">
        <v>122070204</v>
      </c>
      <c r="E1248" s="157"/>
      <c r="F1248" s="157">
        <v>0</v>
      </c>
      <c r="G1248" s="157">
        <v>629</v>
      </c>
      <c r="H1248" s="157">
        <f>SUM(F1248:G1248)</f>
        <v>629</v>
      </c>
      <c r="I1248" s="134"/>
      <c r="J1248" s="156"/>
      <c r="K1248" s="134"/>
    </row>
    <row r="1249" spans="1:11" ht="15">
      <c r="A1249" s="161"/>
      <c r="B1249" s="249" t="s">
        <v>1165</v>
      </c>
      <c r="C1249" s="169"/>
      <c r="D1249" s="159"/>
      <c r="E1249" s="157"/>
      <c r="F1249" s="158">
        <f>SUM(F1247:F1248)</f>
        <v>0</v>
      </c>
      <c r="G1249" s="158">
        <f>SUM(G1247:G1248)</f>
        <v>1142</v>
      </c>
      <c r="H1249" s="157">
        <f>SUM(F1249:G1249)</f>
        <v>1142</v>
      </c>
      <c r="I1249" s="134">
        <v>0</v>
      </c>
      <c r="J1249" s="156">
        <v>3</v>
      </c>
      <c r="K1249" s="134">
        <v>3</v>
      </c>
    </row>
    <row r="1250" spans="1:11" ht="30">
      <c r="A1250" s="168">
        <v>49</v>
      </c>
      <c r="B1250" s="249" t="s">
        <v>2759</v>
      </c>
      <c r="C1250" s="170" t="s">
        <v>2758</v>
      </c>
      <c r="D1250" s="159">
        <v>122070206</v>
      </c>
      <c r="E1250" s="157"/>
      <c r="F1250" s="157">
        <v>879</v>
      </c>
      <c r="G1250" s="157">
        <v>0</v>
      </c>
      <c r="H1250" s="157">
        <f>SUM(F1250:G1250)</f>
        <v>879</v>
      </c>
      <c r="I1250" s="134"/>
      <c r="J1250" s="156"/>
      <c r="K1250" s="134"/>
    </row>
    <row r="1251" spans="1:11" ht="15">
      <c r="A1251" s="167"/>
      <c r="B1251" s="249" t="s">
        <v>1165</v>
      </c>
      <c r="C1251" s="170" t="s">
        <v>2755</v>
      </c>
      <c r="D1251" s="159">
        <v>122070207</v>
      </c>
      <c r="E1251" s="157"/>
      <c r="F1251" s="157">
        <v>903</v>
      </c>
      <c r="G1251" s="157">
        <v>0</v>
      </c>
      <c r="H1251" s="157">
        <f>SUM(F1251:G1251)</f>
        <v>903</v>
      </c>
      <c r="I1251" s="134"/>
      <c r="J1251" s="156"/>
      <c r="K1251" s="134"/>
    </row>
    <row r="1252" spans="1:11" ht="15">
      <c r="A1252" s="166"/>
      <c r="B1252" s="249" t="s">
        <v>1165</v>
      </c>
      <c r="C1252" s="169"/>
      <c r="D1252" s="159"/>
      <c r="E1252" s="158"/>
      <c r="F1252" s="158">
        <f>SUM(F1250:F1251)</f>
        <v>1782</v>
      </c>
      <c r="G1252" s="158">
        <f>SUM(G1250:G1251)</f>
        <v>0</v>
      </c>
      <c r="H1252" s="157">
        <f>SUM(F1252:G1252)</f>
        <v>1782</v>
      </c>
      <c r="I1252" s="134">
        <v>4</v>
      </c>
      <c r="J1252" s="156">
        <v>0</v>
      </c>
      <c r="K1252" s="134">
        <v>4</v>
      </c>
    </row>
    <row r="1253" spans="1:11" ht="30">
      <c r="A1253" s="164">
        <v>50</v>
      </c>
      <c r="B1253" s="249" t="s">
        <v>2757</v>
      </c>
      <c r="C1253" s="170" t="s">
        <v>2756</v>
      </c>
      <c r="D1253" s="159">
        <v>122070206</v>
      </c>
      <c r="E1253" s="157"/>
      <c r="F1253" s="157">
        <v>0</v>
      </c>
      <c r="G1253" s="157">
        <v>793</v>
      </c>
      <c r="H1253" s="157">
        <f>SUM(F1253:G1253)</f>
        <v>793</v>
      </c>
      <c r="I1253" s="134"/>
      <c r="J1253" s="156"/>
      <c r="K1253" s="134"/>
    </row>
    <row r="1254" spans="1:11" ht="15">
      <c r="A1254" s="163"/>
      <c r="B1254" s="249" t="s">
        <v>1165</v>
      </c>
      <c r="C1254" s="170" t="s">
        <v>2755</v>
      </c>
      <c r="D1254" s="159">
        <v>122070207</v>
      </c>
      <c r="E1254" s="157"/>
      <c r="F1254" s="157">
        <v>0</v>
      </c>
      <c r="G1254" s="157">
        <v>769</v>
      </c>
      <c r="H1254" s="157">
        <f>SUM(F1254:G1254)</f>
        <v>769</v>
      </c>
      <c r="I1254" s="134"/>
      <c r="J1254" s="156"/>
      <c r="K1254" s="134"/>
    </row>
    <row r="1255" spans="1:11" ht="15">
      <c r="A1255" s="161"/>
      <c r="B1255" s="249" t="s">
        <v>1165</v>
      </c>
      <c r="C1255" s="169"/>
      <c r="D1255" s="159"/>
      <c r="E1255" s="157"/>
      <c r="F1255" s="158">
        <f>SUM(F1253:F1254)</f>
        <v>0</v>
      </c>
      <c r="G1255" s="158">
        <f>SUM(G1253:G1254)</f>
        <v>1562</v>
      </c>
      <c r="H1255" s="157">
        <f>SUM(F1255:G1255)</f>
        <v>1562</v>
      </c>
      <c r="I1255" s="134">
        <v>0</v>
      </c>
      <c r="J1255" s="156">
        <v>4</v>
      </c>
      <c r="K1255" s="134">
        <v>4</v>
      </c>
    </row>
    <row r="1256" spans="1:11" ht="30">
      <c r="A1256" s="168">
        <v>51</v>
      </c>
      <c r="B1256" s="249" t="s">
        <v>2754</v>
      </c>
      <c r="C1256" s="169" t="s">
        <v>2753</v>
      </c>
      <c r="D1256" s="159">
        <v>122060401</v>
      </c>
      <c r="E1256" s="157"/>
      <c r="F1256" s="157">
        <v>213</v>
      </c>
      <c r="G1256" s="157">
        <v>0</v>
      </c>
      <c r="H1256" s="157">
        <f>SUM(F1256:G1256)</f>
        <v>213</v>
      </c>
      <c r="I1256" s="134"/>
      <c r="J1256" s="156"/>
      <c r="K1256" s="134"/>
    </row>
    <row r="1257" spans="1:11" ht="15">
      <c r="A1257" s="167"/>
      <c r="B1257" s="249" t="s">
        <v>1165</v>
      </c>
      <c r="C1257" s="169" t="s">
        <v>2752</v>
      </c>
      <c r="D1257" s="159">
        <v>122060402</v>
      </c>
      <c r="E1257" s="157"/>
      <c r="F1257" s="157">
        <v>193</v>
      </c>
      <c r="G1257" s="157">
        <v>0</v>
      </c>
      <c r="H1257" s="157">
        <f>SUM(F1257:G1257)</f>
        <v>193</v>
      </c>
      <c r="I1257" s="134"/>
      <c r="J1257" s="156"/>
      <c r="K1257" s="134"/>
    </row>
    <row r="1258" spans="1:11" ht="15">
      <c r="A1258" s="167"/>
      <c r="B1258" s="249" t="s">
        <v>1165</v>
      </c>
      <c r="C1258" s="169" t="s">
        <v>2751</v>
      </c>
      <c r="D1258" s="159">
        <v>122060403</v>
      </c>
      <c r="E1258" s="157"/>
      <c r="F1258" s="157">
        <v>269</v>
      </c>
      <c r="G1258" s="157">
        <v>0</v>
      </c>
      <c r="H1258" s="157">
        <f>SUM(F1258:G1258)</f>
        <v>269</v>
      </c>
      <c r="I1258" s="134"/>
      <c r="J1258" s="156"/>
      <c r="K1258" s="134"/>
    </row>
    <row r="1259" spans="1:11" ht="15">
      <c r="A1259" s="166"/>
      <c r="B1259" s="249" t="s">
        <v>1165</v>
      </c>
      <c r="C1259" s="169"/>
      <c r="D1259" s="159"/>
      <c r="E1259" s="157"/>
      <c r="F1259" s="158">
        <f>SUM(F1256:F1258)</f>
        <v>675</v>
      </c>
      <c r="G1259" s="158">
        <f>SUM(G1256:G1258)</f>
        <v>0</v>
      </c>
      <c r="H1259" s="157">
        <f>SUM(F1259:G1259)</f>
        <v>675</v>
      </c>
      <c r="I1259" s="134">
        <v>2</v>
      </c>
      <c r="J1259" s="156">
        <v>0</v>
      </c>
      <c r="K1259" s="134">
        <v>2</v>
      </c>
    </row>
    <row r="1260" spans="1:11" ht="30">
      <c r="A1260" s="164">
        <v>52</v>
      </c>
      <c r="B1260" s="249" t="s">
        <v>2750</v>
      </c>
      <c r="C1260" s="170" t="s">
        <v>2749</v>
      </c>
      <c r="D1260" s="159">
        <v>122060401</v>
      </c>
      <c r="E1260" s="157"/>
      <c r="F1260" s="157">
        <v>0</v>
      </c>
      <c r="G1260" s="157">
        <v>214</v>
      </c>
      <c r="H1260" s="157">
        <f>SUM(F1260:G1260)</f>
        <v>214</v>
      </c>
      <c r="I1260" s="134"/>
      <c r="J1260" s="156"/>
      <c r="K1260" s="134"/>
    </row>
    <row r="1261" spans="1:11" ht="15">
      <c r="A1261" s="163"/>
      <c r="B1261" s="249" t="s">
        <v>1165</v>
      </c>
      <c r="C1261" s="170" t="s">
        <v>2748</v>
      </c>
      <c r="D1261" s="159">
        <v>122060402</v>
      </c>
      <c r="E1261" s="157"/>
      <c r="F1261" s="157">
        <v>0</v>
      </c>
      <c r="G1261" s="157">
        <v>168</v>
      </c>
      <c r="H1261" s="157">
        <f>SUM(F1261:G1261)</f>
        <v>168</v>
      </c>
      <c r="I1261" s="134"/>
      <c r="J1261" s="156"/>
      <c r="K1261" s="134"/>
    </row>
    <row r="1262" spans="1:11" ht="15">
      <c r="A1262" s="163"/>
      <c r="B1262" s="249" t="s">
        <v>1165</v>
      </c>
      <c r="C1262" s="170" t="s">
        <v>2747</v>
      </c>
      <c r="D1262" s="159">
        <v>122060403</v>
      </c>
      <c r="E1262" s="157"/>
      <c r="F1262" s="157">
        <v>0</v>
      </c>
      <c r="G1262" s="157">
        <v>244</v>
      </c>
      <c r="H1262" s="157">
        <f>SUM(F1262:G1262)</f>
        <v>244</v>
      </c>
      <c r="I1262" s="134"/>
      <c r="J1262" s="156"/>
      <c r="K1262" s="134"/>
    </row>
    <row r="1263" spans="1:11" ht="15">
      <c r="A1263" s="161"/>
      <c r="B1263" s="249" t="s">
        <v>1165</v>
      </c>
      <c r="C1263" s="169"/>
      <c r="D1263" s="159"/>
      <c r="E1263" s="157"/>
      <c r="F1263" s="158">
        <f>SUM(F1260:F1262)</f>
        <v>0</v>
      </c>
      <c r="G1263" s="158">
        <f>SUM(G1260:G1262)</f>
        <v>626</v>
      </c>
      <c r="H1263" s="157">
        <f>SUM(F1263:G1263)</f>
        <v>626</v>
      </c>
      <c r="I1263" s="134">
        <v>0</v>
      </c>
      <c r="J1263" s="156">
        <v>2</v>
      </c>
      <c r="K1263" s="134">
        <v>2</v>
      </c>
    </row>
    <row r="1264" spans="1:11" ht="15">
      <c r="A1264" s="168">
        <v>53</v>
      </c>
      <c r="B1264" s="249" t="s">
        <v>2746</v>
      </c>
      <c r="C1264" s="170" t="s">
        <v>2745</v>
      </c>
      <c r="D1264" s="159">
        <v>122060404</v>
      </c>
      <c r="E1264" s="157"/>
      <c r="F1264" s="157">
        <v>915</v>
      </c>
      <c r="G1264" s="157">
        <v>0</v>
      </c>
      <c r="H1264" s="157">
        <f>SUM(F1264:G1264)</f>
        <v>915</v>
      </c>
      <c r="I1264" s="134"/>
      <c r="J1264" s="156"/>
      <c r="K1264" s="134"/>
    </row>
    <row r="1265" spans="1:11" ht="15">
      <c r="A1265" s="166"/>
      <c r="B1265" s="249" t="s">
        <v>1165</v>
      </c>
      <c r="C1265" s="169"/>
      <c r="D1265" s="159"/>
      <c r="E1265" s="157"/>
      <c r="F1265" s="158">
        <v>915</v>
      </c>
      <c r="G1265" s="158">
        <v>0</v>
      </c>
      <c r="H1265" s="157">
        <f>SUM(F1265:G1265)</f>
        <v>915</v>
      </c>
      <c r="I1265" s="134">
        <v>2</v>
      </c>
      <c r="J1265" s="156">
        <v>0</v>
      </c>
      <c r="K1265" s="134">
        <v>2</v>
      </c>
    </row>
    <row r="1266" spans="1:11" ht="30">
      <c r="A1266" s="164">
        <v>54</v>
      </c>
      <c r="B1266" s="249" t="s">
        <v>2744</v>
      </c>
      <c r="C1266" s="170" t="s">
        <v>2743</v>
      </c>
      <c r="D1266" s="159">
        <v>122060404</v>
      </c>
      <c r="E1266" s="157"/>
      <c r="F1266" s="157">
        <v>0</v>
      </c>
      <c r="G1266" s="157">
        <v>794</v>
      </c>
      <c r="H1266" s="157">
        <f>SUM(F1266:G1266)</f>
        <v>794</v>
      </c>
      <c r="I1266" s="134"/>
      <c r="J1266" s="156"/>
      <c r="K1266" s="134"/>
    </row>
    <row r="1267" spans="1:11" ht="15">
      <c r="A1267" s="161"/>
      <c r="B1267" s="249" t="s">
        <v>1165</v>
      </c>
      <c r="C1267" s="169"/>
      <c r="D1267" s="159"/>
      <c r="E1267" s="157"/>
      <c r="F1267" s="158">
        <v>0</v>
      </c>
      <c r="G1267" s="158">
        <v>794</v>
      </c>
      <c r="H1267" s="157">
        <f>SUM(F1267:G1267)</f>
        <v>794</v>
      </c>
      <c r="I1267" s="134">
        <v>0</v>
      </c>
      <c r="J1267" s="156">
        <v>2</v>
      </c>
      <c r="K1267" s="134">
        <v>2</v>
      </c>
    </row>
    <row r="1268" spans="1:11" ht="30">
      <c r="A1268" s="168">
        <v>55</v>
      </c>
      <c r="B1268" s="249" t="s">
        <v>2742</v>
      </c>
      <c r="C1268" s="170" t="s">
        <v>2741</v>
      </c>
      <c r="D1268" s="159">
        <v>122060304</v>
      </c>
      <c r="E1268" s="157"/>
      <c r="F1268" s="157">
        <v>412</v>
      </c>
      <c r="G1268" s="157">
        <v>0</v>
      </c>
      <c r="H1268" s="157">
        <f>SUM(F1268:G1268)</f>
        <v>412</v>
      </c>
      <c r="I1268" s="134"/>
      <c r="J1268" s="156"/>
      <c r="K1268" s="134"/>
    </row>
    <row r="1269" spans="1:11" ht="25.5">
      <c r="A1269" s="167"/>
      <c r="B1269" s="249" t="s">
        <v>1165</v>
      </c>
      <c r="C1269" s="170" t="s">
        <v>2738</v>
      </c>
      <c r="D1269" s="159">
        <v>122060305</v>
      </c>
      <c r="E1269" s="157"/>
      <c r="F1269" s="157">
        <v>313</v>
      </c>
      <c r="G1269" s="157">
        <v>0</v>
      </c>
      <c r="H1269" s="157">
        <f>SUM(F1269:G1269)</f>
        <v>313</v>
      </c>
      <c r="I1269" s="134"/>
      <c r="J1269" s="156"/>
      <c r="K1269" s="134"/>
    </row>
    <row r="1270" spans="1:11" ht="15">
      <c r="A1270" s="167"/>
      <c r="B1270" s="249" t="s">
        <v>1165</v>
      </c>
      <c r="C1270" s="170" t="s">
        <v>2740</v>
      </c>
      <c r="D1270" s="159">
        <v>122060306</v>
      </c>
      <c r="E1270" s="157"/>
      <c r="F1270" s="157">
        <v>158</v>
      </c>
      <c r="G1270" s="157">
        <v>0</v>
      </c>
      <c r="H1270" s="157">
        <f>SUM(F1270:G1270)</f>
        <v>158</v>
      </c>
      <c r="I1270" s="134"/>
      <c r="J1270" s="156"/>
      <c r="K1270" s="134"/>
    </row>
    <row r="1271" spans="1:11" ht="15">
      <c r="A1271" s="166"/>
      <c r="B1271" s="249" t="s">
        <v>1165</v>
      </c>
      <c r="C1271" s="169"/>
      <c r="D1271" s="159"/>
      <c r="E1271" s="157"/>
      <c r="F1271" s="158">
        <f>SUM(F1268:F1270)</f>
        <v>883</v>
      </c>
      <c r="G1271" s="158">
        <f>SUM(G1268:G1270)</f>
        <v>0</v>
      </c>
      <c r="H1271" s="157">
        <f>SUM(F1271:G1271)</f>
        <v>883</v>
      </c>
      <c r="I1271" s="134">
        <v>2</v>
      </c>
      <c r="J1271" s="156">
        <v>0</v>
      </c>
      <c r="K1271" s="134">
        <v>2</v>
      </c>
    </row>
    <row r="1272" spans="1:11" ht="30">
      <c r="A1272" s="164">
        <v>56</v>
      </c>
      <c r="B1272" s="249" t="s">
        <v>2739</v>
      </c>
      <c r="C1272" s="170" t="s">
        <v>2738</v>
      </c>
      <c r="D1272" s="159">
        <v>122060304</v>
      </c>
      <c r="E1272" s="157"/>
      <c r="F1272" s="157">
        <v>0</v>
      </c>
      <c r="G1272" s="157">
        <v>367</v>
      </c>
      <c r="H1272" s="157">
        <f>SUM(F1272:G1272)</f>
        <v>367</v>
      </c>
      <c r="I1272" s="134"/>
      <c r="J1272" s="156"/>
      <c r="K1272" s="134"/>
    </row>
    <row r="1273" spans="1:11" ht="25.5">
      <c r="A1273" s="163"/>
      <c r="B1273" s="249" t="s">
        <v>1165</v>
      </c>
      <c r="C1273" s="170" t="s">
        <v>2737</v>
      </c>
      <c r="D1273" s="159">
        <v>122060305</v>
      </c>
      <c r="E1273" s="157"/>
      <c r="F1273" s="157">
        <v>0</v>
      </c>
      <c r="G1273" s="157">
        <v>275</v>
      </c>
      <c r="H1273" s="157">
        <f>SUM(F1273:G1273)</f>
        <v>275</v>
      </c>
      <c r="I1273" s="134"/>
      <c r="J1273" s="156"/>
      <c r="K1273" s="134"/>
    </row>
    <row r="1274" spans="1:11" ht="15">
      <c r="A1274" s="163"/>
      <c r="B1274" s="249" t="s">
        <v>1165</v>
      </c>
      <c r="C1274" s="170" t="s">
        <v>2736</v>
      </c>
      <c r="D1274" s="159">
        <v>122060306</v>
      </c>
      <c r="E1274" s="157"/>
      <c r="F1274" s="157">
        <v>0</v>
      </c>
      <c r="G1274" s="157">
        <v>124</v>
      </c>
      <c r="H1274" s="157">
        <f>SUM(F1274:G1274)</f>
        <v>124</v>
      </c>
      <c r="I1274" s="134"/>
      <c r="J1274" s="156"/>
      <c r="K1274" s="134"/>
    </row>
    <row r="1275" spans="1:11" ht="15">
      <c r="A1275" s="161"/>
      <c r="B1275" s="249" t="s">
        <v>1165</v>
      </c>
      <c r="C1275" s="169"/>
      <c r="D1275" s="159"/>
      <c r="E1275" s="157"/>
      <c r="F1275" s="158">
        <f>SUM(F1272:F1274)</f>
        <v>0</v>
      </c>
      <c r="G1275" s="158">
        <f>SUM(G1272:G1274)</f>
        <v>766</v>
      </c>
      <c r="H1275" s="157">
        <f>SUM(F1275:G1275)</f>
        <v>766</v>
      </c>
      <c r="I1275" s="134">
        <v>0</v>
      </c>
      <c r="J1275" s="156">
        <v>2</v>
      </c>
      <c r="K1275" s="134">
        <v>2</v>
      </c>
    </row>
    <row r="1276" spans="1:11" ht="30">
      <c r="A1276" s="168">
        <v>57</v>
      </c>
      <c r="B1276" s="249" t="s">
        <v>2735</v>
      </c>
      <c r="C1276" s="170" t="s">
        <v>2734</v>
      </c>
      <c r="D1276" s="159">
        <v>122070304</v>
      </c>
      <c r="E1276" s="157"/>
      <c r="F1276" s="157">
        <v>1385</v>
      </c>
      <c r="G1276" s="157">
        <v>0</v>
      </c>
      <c r="H1276" s="157">
        <f>SUM(F1276:G1276)</f>
        <v>1385</v>
      </c>
      <c r="I1276" s="134"/>
      <c r="J1276" s="156"/>
      <c r="K1276" s="134"/>
    </row>
    <row r="1277" spans="1:11" ht="15">
      <c r="A1277" s="166"/>
      <c r="B1277" s="249" t="s">
        <v>1165</v>
      </c>
      <c r="C1277" s="169"/>
      <c r="D1277" s="159"/>
      <c r="E1277" s="157"/>
      <c r="F1277" s="158">
        <f>SUM(F1276)</f>
        <v>1385</v>
      </c>
      <c r="G1277" s="158">
        <f>SUM(G1276)</f>
        <v>0</v>
      </c>
      <c r="H1277" s="157">
        <f>SUM(F1277:G1277)</f>
        <v>1385</v>
      </c>
      <c r="I1277" s="134">
        <v>3</v>
      </c>
      <c r="J1277" s="156">
        <v>0</v>
      </c>
      <c r="K1277" s="134">
        <v>3</v>
      </c>
    </row>
    <row r="1278" spans="1:11" ht="30">
      <c r="A1278" s="164">
        <v>58</v>
      </c>
      <c r="B1278" s="249" t="s">
        <v>2733</v>
      </c>
      <c r="C1278" s="170" t="s">
        <v>2732</v>
      </c>
      <c r="D1278" s="159">
        <v>122070304</v>
      </c>
      <c r="E1278" s="157"/>
      <c r="F1278" s="157">
        <v>0</v>
      </c>
      <c r="G1278" s="157">
        <v>1212</v>
      </c>
      <c r="H1278" s="157">
        <f>SUM(F1278:G1278)</f>
        <v>1212</v>
      </c>
      <c r="I1278" s="134"/>
      <c r="J1278" s="156"/>
      <c r="K1278" s="134"/>
    </row>
    <row r="1279" spans="1:11" ht="15">
      <c r="A1279" s="161"/>
      <c r="B1279" s="249" t="s">
        <v>1165</v>
      </c>
      <c r="C1279" s="169"/>
      <c r="D1279" s="159"/>
      <c r="E1279" s="157"/>
      <c r="F1279" s="158">
        <f>SUM(F1278)</f>
        <v>0</v>
      </c>
      <c r="G1279" s="158">
        <f>SUM(G1278)</f>
        <v>1212</v>
      </c>
      <c r="H1279" s="157">
        <f>SUM(F1279:G1279)</f>
        <v>1212</v>
      </c>
      <c r="I1279" s="134">
        <v>0</v>
      </c>
      <c r="J1279" s="156">
        <v>3</v>
      </c>
      <c r="K1279" s="134">
        <v>3</v>
      </c>
    </row>
    <row r="1280" spans="1:11" ht="30">
      <c r="A1280" s="168">
        <v>59</v>
      </c>
      <c r="B1280" s="249" t="s">
        <v>2731</v>
      </c>
      <c r="C1280" s="170" t="s">
        <v>2729</v>
      </c>
      <c r="D1280" s="159">
        <v>122070301</v>
      </c>
      <c r="E1280" s="157"/>
      <c r="F1280" s="157">
        <v>1573</v>
      </c>
      <c r="G1280" s="157">
        <v>0</v>
      </c>
      <c r="H1280" s="157">
        <f>SUM(F1280:G1280)</f>
        <v>1573</v>
      </c>
      <c r="I1280" s="134"/>
      <c r="J1280" s="156"/>
      <c r="K1280" s="134"/>
    </row>
    <row r="1281" spans="1:11" ht="15">
      <c r="A1281" s="166"/>
      <c r="B1281" s="249" t="s">
        <v>1165</v>
      </c>
      <c r="C1281" s="169"/>
      <c r="D1281" s="159"/>
      <c r="E1281" s="157"/>
      <c r="F1281" s="158">
        <f>SUM(F1280)</f>
        <v>1573</v>
      </c>
      <c r="G1281" s="158">
        <f>SUM(G1280)</f>
        <v>0</v>
      </c>
      <c r="H1281" s="157">
        <f>SUM(F1281:G1281)</f>
        <v>1573</v>
      </c>
      <c r="I1281" s="134">
        <v>4</v>
      </c>
      <c r="J1281" s="156">
        <v>0</v>
      </c>
      <c r="K1281" s="134">
        <v>4</v>
      </c>
    </row>
    <row r="1282" spans="1:11" ht="30">
      <c r="A1282" s="164">
        <v>60</v>
      </c>
      <c r="B1282" s="249" t="s">
        <v>2730</v>
      </c>
      <c r="C1282" s="170" t="s">
        <v>2729</v>
      </c>
      <c r="D1282" s="159">
        <v>122070301</v>
      </c>
      <c r="E1282" s="157"/>
      <c r="F1282" s="157">
        <v>0</v>
      </c>
      <c r="G1282" s="157">
        <v>1435</v>
      </c>
      <c r="H1282" s="157">
        <f>SUM(F1282:G1282)</f>
        <v>1435</v>
      </c>
      <c r="I1282" s="134"/>
      <c r="J1282" s="156"/>
      <c r="K1282" s="134"/>
    </row>
    <row r="1283" spans="1:11" ht="15">
      <c r="A1283" s="161"/>
      <c r="B1283" s="249" t="s">
        <v>1165</v>
      </c>
      <c r="C1283" s="169"/>
      <c r="D1283" s="159"/>
      <c r="E1283" s="157"/>
      <c r="F1283" s="158">
        <f>SUM(F1282)</f>
        <v>0</v>
      </c>
      <c r="G1283" s="158">
        <f>SUM(G1282)</f>
        <v>1435</v>
      </c>
      <c r="H1283" s="157">
        <f>SUM(F1283:G1283)</f>
        <v>1435</v>
      </c>
      <c r="I1283" s="134">
        <v>0</v>
      </c>
      <c r="J1283" s="156">
        <v>3</v>
      </c>
      <c r="K1283" s="134">
        <v>3</v>
      </c>
    </row>
    <row r="1284" spans="1:11" ht="30">
      <c r="A1284" s="168">
        <v>61</v>
      </c>
      <c r="B1284" s="249" t="s">
        <v>2728</v>
      </c>
      <c r="C1284" s="170" t="s">
        <v>2727</v>
      </c>
      <c r="D1284" s="159">
        <v>122070302</v>
      </c>
      <c r="E1284" s="157"/>
      <c r="F1284" s="157">
        <v>1499</v>
      </c>
      <c r="G1284" s="157">
        <v>0</v>
      </c>
      <c r="H1284" s="157">
        <f>SUM(F1284:G1284)</f>
        <v>1499</v>
      </c>
      <c r="I1284" s="134"/>
      <c r="J1284" s="156"/>
      <c r="K1284" s="134"/>
    </row>
    <row r="1285" spans="1:11" ht="15">
      <c r="A1285" s="166"/>
      <c r="B1285" s="249" t="s">
        <v>1165</v>
      </c>
      <c r="C1285" s="169"/>
      <c r="D1285" s="159"/>
      <c r="E1285" s="157"/>
      <c r="F1285" s="158">
        <f>SUM(F1284)</f>
        <v>1499</v>
      </c>
      <c r="G1285" s="158">
        <f>SUM(G1284)</f>
        <v>0</v>
      </c>
      <c r="H1285" s="157">
        <f>SUM(F1285:G1285)</f>
        <v>1499</v>
      </c>
      <c r="I1285" s="134">
        <v>3</v>
      </c>
      <c r="J1285" s="156">
        <v>0</v>
      </c>
      <c r="K1285" s="134">
        <v>3</v>
      </c>
    </row>
    <row r="1286" spans="1:11" ht="30">
      <c r="A1286" s="164">
        <v>62</v>
      </c>
      <c r="B1286" s="249" t="s">
        <v>2726</v>
      </c>
      <c r="C1286" s="170" t="s">
        <v>2725</v>
      </c>
      <c r="D1286" s="159">
        <v>122070302</v>
      </c>
      <c r="E1286" s="157"/>
      <c r="F1286" s="157">
        <v>0</v>
      </c>
      <c r="G1286" s="157">
        <v>1351</v>
      </c>
      <c r="H1286" s="157">
        <f>SUM(F1286:G1286)</f>
        <v>1351</v>
      </c>
      <c r="I1286" s="134"/>
      <c r="J1286" s="156"/>
      <c r="K1286" s="134"/>
    </row>
    <row r="1287" spans="1:11" ht="15">
      <c r="A1287" s="161"/>
      <c r="B1287" s="249" t="s">
        <v>1165</v>
      </c>
      <c r="C1287" s="169"/>
      <c r="D1287" s="159"/>
      <c r="E1287" s="157"/>
      <c r="F1287" s="158">
        <f>SUM(F1286)</f>
        <v>0</v>
      </c>
      <c r="G1287" s="158">
        <f>SUM(G1286)</f>
        <v>1351</v>
      </c>
      <c r="H1287" s="157">
        <f>SUM(F1287:G1287)</f>
        <v>1351</v>
      </c>
      <c r="I1287" s="134">
        <v>0</v>
      </c>
      <c r="J1287" s="156">
        <v>3</v>
      </c>
      <c r="K1287" s="134">
        <v>3</v>
      </c>
    </row>
    <row r="1288" spans="1:11" ht="30">
      <c r="A1288" s="168">
        <v>63</v>
      </c>
      <c r="B1288" s="249" t="s">
        <v>2724</v>
      </c>
      <c r="C1288" s="170" t="s">
        <v>2723</v>
      </c>
      <c r="D1288" s="159">
        <v>122060301</v>
      </c>
      <c r="E1288" s="157"/>
      <c r="F1288" s="157">
        <v>416</v>
      </c>
      <c r="G1288" s="157">
        <v>0</v>
      </c>
      <c r="H1288" s="157">
        <f>SUM(F1288:G1288)</f>
        <v>416</v>
      </c>
      <c r="I1288" s="134"/>
      <c r="J1288" s="156"/>
      <c r="K1288" s="134"/>
    </row>
    <row r="1289" spans="1:11" ht="15">
      <c r="A1289" s="167"/>
      <c r="B1289" s="249" t="s">
        <v>1165</v>
      </c>
      <c r="C1289" s="170" t="s">
        <v>2722</v>
      </c>
      <c r="D1289" s="159">
        <v>122060302</v>
      </c>
      <c r="E1289" s="157"/>
      <c r="F1289" s="157">
        <v>339</v>
      </c>
      <c r="G1289" s="157">
        <v>0</v>
      </c>
      <c r="H1289" s="157">
        <f>SUM(F1289:G1289)</f>
        <v>339</v>
      </c>
      <c r="I1289" s="134"/>
      <c r="J1289" s="156"/>
      <c r="K1289" s="134"/>
    </row>
    <row r="1290" spans="1:11" ht="15">
      <c r="A1290" s="167"/>
      <c r="B1290" s="249" t="s">
        <v>1165</v>
      </c>
      <c r="C1290" s="170" t="s">
        <v>2721</v>
      </c>
      <c r="D1290" s="159">
        <v>122060303</v>
      </c>
      <c r="E1290" s="157"/>
      <c r="F1290" s="157">
        <v>763</v>
      </c>
      <c r="G1290" s="157">
        <v>0</v>
      </c>
      <c r="H1290" s="157">
        <f>SUM(F1290:G1290)</f>
        <v>763</v>
      </c>
      <c r="I1290" s="134"/>
      <c r="J1290" s="156"/>
      <c r="K1290" s="134"/>
    </row>
    <row r="1291" spans="1:11" ht="15">
      <c r="A1291" s="166"/>
      <c r="B1291" s="249" t="s">
        <v>1165</v>
      </c>
      <c r="C1291" s="169"/>
      <c r="D1291" s="159"/>
      <c r="E1291" s="158"/>
      <c r="F1291" s="158">
        <f>SUM(F1288:F1290)</f>
        <v>1518</v>
      </c>
      <c r="G1291" s="158">
        <f>SUM(G1288:G1290)</f>
        <v>0</v>
      </c>
      <c r="H1291" s="157">
        <f>SUM(F1291:G1291)</f>
        <v>1518</v>
      </c>
      <c r="I1291" s="134">
        <v>4</v>
      </c>
      <c r="J1291" s="156">
        <v>0</v>
      </c>
      <c r="K1291" s="134">
        <v>4</v>
      </c>
    </row>
    <row r="1292" spans="1:11" ht="30">
      <c r="A1292" s="164">
        <v>64</v>
      </c>
      <c r="B1292" s="249" t="s">
        <v>2720</v>
      </c>
      <c r="C1292" s="170" t="s">
        <v>2719</v>
      </c>
      <c r="D1292" s="159">
        <v>122060301</v>
      </c>
      <c r="E1292" s="157"/>
      <c r="F1292" s="157">
        <v>0</v>
      </c>
      <c r="G1292" s="157">
        <v>347</v>
      </c>
      <c r="H1292" s="157">
        <f>SUM(F1292:G1292)</f>
        <v>347</v>
      </c>
      <c r="I1292" s="134"/>
      <c r="J1292" s="156"/>
      <c r="K1292" s="134"/>
    </row>
    <row r="1293" spans="1:11" ht="15">
      <c r="A1293" s="163"/>
      <c r="B1293" s="249" t="s">
        <v>1165</v>
      </c>
      <c r="C1293" s="170" t="s">
        <v>2718</v>
      </c>
      <c r="D1293" s="159">
        <v>122060302</v>
      </c>
      <c r="E1293" s="157"/>
      <c r="F1293" s="157">
        <v>0</v>
      </c>
      <c r="G1293" s="157">
        <v>325</v>
      </c>
      <c r="H1293" s="157">
        <f>SUM(F1293:G1293)</f>
        <v>325</v>
      </c>
      <c r="I1293" s="134"/>
      <c r="J1293" s="156"/>
      <c r="K1293" s="134"/>
    </row>
    <row r="1294" spans="1:11" ht="15">
      <c r="A1294" s="163"/>
      <c r="B1294" s="249" t="s">
        <v>1165</v>
      </c>
      <c r="C1294" s="170" t="s">
        <v>2717</v>
      </c>
      <c r="D1294" s="159">
        <v>122060303</v>
      </c>
      <c r="E1294" s="157"/>
      <c r="F1294" s="157">
        <v>0</v>
      </c>
      <c r="G1294" s="157">
        <v>721</v>
      </c>
      <c r="H1294" s="157">
        <f>SUM(F1294:G1294)</f>
        <v>721</v>
      </c>
      <c r="I1294" s="134"/>
      <c r="J1294" s="156"/>
      <c r="K1294" s="134"/>
    </row>
    <row r="1295" spans="1:11" ht="15">
      <c r="A1295" s="161"/>
      <c r="B1295" s="249" t="s">
        <v>1165</v>
      </c>
      <c r="C1295" s="169"/>
      <c r="D1295" s="159"/>
      <c r="E1295" s="157"/>
      <c r="F1295" s="158">
        <f>SUM(F1292:F1294)</f>
        <v>0</v>
      </c>
      <c r="G1295" s="158">
        <f>SUM(G1292:G1294)</f>
        <v>1393</v>
      </c>
      <c r="H1295" s="157">
        <f>SUM(F1295:G1295)</f>
        <v>1393</v>
      </c>
      <c r="I1295" s="134">
        <v>0</v>
      </c>
      <c r="J1295" s="156">
        <v>3</v>
      </c>
      <c r="K1295" s="134">
        <v>3</v>
      </c>
    </row>
    <row r="1296" spans="1:11" ht="30">
      <c r="A1296" s="168">
        <v>65</v>
      </c>
      <c r="B1296" s="249" t="s">
        <v>2716</v>
      </c>
      <c r="C1296" s="170" t="s">
        <v>2715</v>
      </c>
      <c r="D1296" s="159">
        <v>122060204</v>
      </c>
      <c r="E1296" s="157"/>
      <c r="F1296" s="157">
        <v>457</v>
      </c>
      <c r="G1296" s="157">
        <v>0</v>
      </c>
      <c r="H1296" s="157">
        <f>SUM(F1296:G1296)</f>
        <v>457</v>
      </c>
      <c r="I1296" s="134"/>
      <c r="J1296" s="156"/>
      <c r="K1296" s="134"/>
    </row>
    <row r="1297" spans="1:11" ht="15">
      <c r="A1297" s="167"/>
      <c r="B1297" s="249" t="s">
        <v>1165</v>
      </c>
      <c r="C1297" s="170" t="s">
        <v>2712</v>
      </c>
      <c r="D1297" s="159">
        <v>122060205</v>
      </c>
      <c r="E1297" s="157"/>
      <c r="F1297" s="157">
        <v>708</v>
      </c>
      <c r="G1297" s="157">
        <v>0</v>
      </c>
      <c r="H1297" s="157">
        <f>SUM(F1297:G1297)</f>
        <v>708</v>
      </c>
      <c r="I1297" s="134"/>
      <c r="J1297" s="156"/>
      <c r="K1297" s="134"/>
    </row>
    <row r="1298" spans="1:11" ht="15">
      <c r="A1298" s="166"/>
      <c r="B1298" s="249" t="s">
        <v>1165</v>
      </c>
      <c r="C1298" s="169"/>
      <c r="D1298" s="159"/>
      <c r="E1298" s="157"/>
      <c r="F1298" s="158">
        <f>SUM(F1296:F1297)</f>
        <v>1165</v>
      </c>
      <c r="G1298" s="158">
        <f>SUM(G1296:G1297)</f>
        <v>0</v>
      </c>
      <c r="H1298" s="157">
        <f>SUM(F1298:G1298)</f>
        <v>1165</v>
      </c>
      <c r="I1298" s="134">
        <v>3</v>
      </c>
      <c r="J1298" s="156">
        <v>0</v>
      </c>
      <c r="K1298" s="134">
        <v>3</v>
      </c>
    </row>
    <row r="1299" spans="1:11" ht="30">
      <c r="A1299" s="164">
        <v>66</v>
      </c>
      <c r="B1299" s="249" t="s">
        <v>2714</v>
      </c>
      <c r="C1299" s="170" t="s">
        <v>2713</v>
      </c>
      <c r="D1299" s="159">
        <v>122060204</v>
      </c>
      <c r="E1299" s="157"/>
      <c r="F1299" s="157">
        <v>0</v>
      </c>
      <c r="G1299" s="157">
        <v>382</v>
      </c>
      <c r="H1299" s="157">
        <f>SUM(F1299:G1299)</f>
        <v>382</v>
      </c>
      <c r="I1299" s="134"/>
      <c r="J1299" s="156"/>
      <c r="K1299" s="134"/>
    </row>
    <row r="1300" spans="1:11" ht="15">
      <c r="A1300" s="163"/>
      <c r="B1300" s="249" t="s">
        <v>1165</v>
      </c>
      <c r="C1300" s="170" t="s">
        <v>2712</v>
      </c>
      <c r="D1300" s="159">
        <v>122060205</v>
      </c>
      <c r="E1300" s="157"/>
      <c r="F1300" s="157">
        <v>0</v>
      </c>
      <c r="G1300" s="157">
        <v>660</v>
      </c>
      <c r="H1300" s="157">
        <f>SUM(F1300:G1300)</f>
        <v>660</v>
      </c>
      <c r="I1300" s="134"/>
      <c r="J1300" s="156"/>
      <c r="K1300" s="134"/>
    </row>
    <row r="1301" spans="1:11" ht="15">
      <c r="A1301" s="161"/>
      <c r="B1301" s="249" t="s">
        <v>1165</v>
      </c>
      <c r="C1301" s="169"/>
      <c r="D1301" s="159"/>
      <c r="E1301" s="157"/>
      <c r="F1301" s="158">
        <f>SUM(F1299:F1300)</f>
        <v>0</v>
      </c>
      <c r="G1301" s="158">
        <f>SUM(G1299:G1300)</f>
        <v>1042</v>
      </c>
      <c r="H1301" s="157">
        <f>SUM(F1301:G1301)</f>
        <v>1042</v>
      </c>
      <c r="I1301" s="134">
        <v>0</v>
      </c>
      <c r="J1301" s="156">
        <v>2</v>
      </c>
      <c r="K1301" s="134">
        <v>2</v>
      </c>
    </row>
    <row r="1302" spans="1:11" ht="30">
      <c r="A1302" s="168">
        <v>67</v>
      </c>
      <c r="B1302" s="249" t="s">
        <v>2711</v>
      </c>
      <c r="C1302" s="162" t="s">
        <v>2710</v>
      </c>
      <c r="D1302" s="159">
        <v>123010104</v>
      </c>
      <c r="E1302" s="157"/>
      <c r="F1302" s="157">
        <v>11</v>
      </c>
      <c r="G1302" s="157">
        <v>0</v>
      </c>
      <c r="H1302" s="157">
        <f>SUM(F1302:G1302)</f>
        <v>11</v>
      </c>
      <c r="I1302" s="134"/>
      <c r="J1302" s="156"/>
      <c r="K1302" s="134"/>
    </row>
    <row r="1303" spans="1:11" ht="15">
      <c r="A1303" s="167"/>
      <c r="B1303" s="249" t="s">
        <v>1165</v>
      </c>
      <c r="C1303" s="170" t="s">
        <v>2706</v>
      </c>
      <c r="D1303" s="159">
        <v>123010106</v>
      </c>
      <c r="E1303" s="157"/>
      <c r="F1303" s="157">
        <v>12</v>
      </c>
      <c r="G1303" s="157">
        <v>0</v>
      </c>
      <c r="H1303" s="157">
        <f>SUM(F1303:G1303)</f>
        <v>12</v>
      </c>
      <c r="I1303" s="134"/>
      <c r="J1303" s="156"/>
      <c r="K1303" s="134"/>
    </row>
    <row r="1304" spans="1:11" ht="15">
      <c r="A1304" s="167"/>
      <c r="B1304" s="249" t="s">
        <v>1165</v>
      </c>
      <c r="C1304" s="162" t="s">
        <v>2709</v>
      </c>
      <c r="D1304" s="159">
        <v>123010107</v>
      </c>
      <c r="E1304" s="157"/>
      <c r="F1304" s="157">
        <v>318</v>
      </c>
      <c r="G1304" s="157">
        <v>0</v>
      </c>
      <c r="H1304" s="157">
        <f>SUM(F1304:G1304)</f>
        <v>318</v>
      </c>
      <c r="I1304" s="134"/>
      <c r="J1304" s="156"/>
      <c r="K1304" s="134"/>
    </row>
    <row r="1305" spans="1:11" ht="15">
      <c r="A1305" s="166"/>
      <c r="B1305" s="249" t="s">
        <v>1165</v>
      </c>
      <c r="C1305" s="160"/>
      <c r="D1305" s="159"/>
      <c r="E1305" s="157"/>
      <c r="F1305" s="158">
        <f>SUM(F1302:F1304)</f>
        <v>341</v>
      </c>
      <c r="G1305" s="158">
        <f>SUM(G1302:G1304)</f>
        <v>0</v>
      </c>
      <c r="H1305" s="157">
        <f>SUM(F1305:G1305)</f>
        <v>341</v>
      </c>
      <c r="I1305" s="134">
        <v>1</v>
      </c>
      <c r="J1305" s="156">
        <v>0</v>
      </c>
      <c r="K1305" s="134">
        <v>1</v>
      </c>
    </row>
    <row r="1306" spans="1:11" ht="30">
      <c r="A1306" s="164">
        <v>68</v>
      </c>
      <c r="B1306" s="249" t="s">
        <v>2708</v>
      </c>
      <c r="C1306" s="162" t="s">
        <v>2707</v>
      </c>
      <c r="D1306" s="159">
        <v>123010104</v>
      </c>
      <c r="E1306" s="157"/>
      <c r="F1306" s="157">
        <v>0</v>
      </c>
      <c r="G1306" s="157">
        <v>8</v>
      </c>
      <c r="H1306" s="157">
        <f>SUM(F1306:G1306)</f>
        <v>8</v>
      </c>
      <c r="I1306" s="134"/>
      <c r="J1306" s="156"/>
      <c r="K1306" s="134"/>
    </row>
    <row r="1307" spans="1:11" ht="15">
      <c r="A1307" s="163"/>
      <c r="B1307" s="249" t="s">
        <v>1165</v>
      </c>
      <c r="C1307" s="170" t="s">
        <v>2706</v>
      </c>
      <c r="D1307" s="159">
        <v>123010106</v>
      </c>
      <c r="E1307" s="157"/>
      <c r="F1307" s="157">
        <v>0</v>
      </c>
      <c r="G1307" s="157">
        <v>10</v>
      </c>
      <c r="H1307" s="157">
        <f>SUM(F1307:G1307)</f>
        <v>10</v>
      </c>
      <c r="I1307" s="134"/>
      <c r="J1307" s="156"/>
      <c r="K1307" s="134"/>
    </row>
    <row r="1308" spans="1:11" ht="15">
      <c r="A1308" s="163"/>
      <c r="B1308" s="249" t="s">
        <v>1165</v>
      </c>
      <c r="C1308" s="162" t="s">
        <v>2705</v>
      </c>
      <c r="D1308" s="159">
        <v>123010107</v>
      </c>
      <c r="E1308" s="157"/>
      <c r="F1308" s="157">
        <v>0</v>
      </c>
      <c r="G1308" s="157">
        <v>295</v>
      </c>
      <c r="H1308" s="157">
        <f>SUM(F1308:G1308)</f>
        <v>295</v>
      </c>
      <c r="I1308" s="134"/>
      <c r="J1308" s="156"/>
      <c r="K1308" s="134"/>
    </row>
    <row r="1309" spans="1:11" ht="15">
      <c r="A1309" s="161"/>
      <c r="B1309" s="249" t="s">
        <v>1165</v>
      </c>
      <c r="C1309" s="160"/>
      <c r="D1309" s="159"/>
      <c r="E1309" s="157"/>
      <c r="F1309" s="158">
        <f>SUM(F1306:F1308)</f>
        <v>0</v>
      </c>
      <c r="G1309" s="158">
        <f>SUM(G1306:G1308)</f>
        <v>313</v>
      </c>
      <c r="H1309" s="157">
        <f>SUM(F1309:G1309)</f>
        <v>313</v>
      </c>
      <c r="I1309" s="134">
        <v>0</v>
      </c>
      <c r="J1309" s="156">
        <v>1</v>
      </c>
      <c r="K1309" s="134">
        <v>1</v>
      </c>
    </row>
    <row r="1310" spans="1:11" ht="30">
      <c r="A1310" s="168">
        <v>69</v>
      </c>
      <c r="B1310" s="249" t="s">
        <v>2704</v>
      </c>
      <c r="C1310" s="170" t="s">
        <v>2700</v>
      </c>
      <c r="D1310" s="159">
        <v>123010105</v>
      </c>
      <c r="E1310" s="157"/>
      <c r="F1310" s="157">
        <v>111</v>
      </c>
      <c r="G1310" s="157">
        <v>0</v>
      </c>
      <c r="H1310" s="157">
        <f>SUM(F1310:G1310)</f>
        <v>111</v>
      </c>
      <c r="I1310" s="134"/>
      <c r="J1310" s="156"/>
      <c r="K1310" s="134"/>
    </row>
    <row r="1311" spans="1:11" ht="15">
      <c r="A1311" s="167"/>
      <c r="B1311" s="249" t="s">
        <v>1165</v>
      </c>
      <c r="C1311" s="170" t="s">
        <v>2703</v>
      </c>
      <c r="D1311" s="159">
        <v>123010201</v>
      </c>
      <c r="E1311" s="157"/>
      <c r="F1311" s="157">
        <v>339</v>
      </c>
      <c r="G1311" s="157">
        <v>0</v>
      </c>
      <c r="H1311" s="157">
        <f>SUM(F1311:G1311)</f>
        <v>339</v>
      </c>
      <c r="I1311" s="134"/>
      <c r="J1311" s="156"/>
      <c r="K1311" s="134"/>
    </row>
    <row r="1312" spans="1:11" ht="15">
      <c r="A1312" s="167"/>
      <c r="B1312" s="249" t="s">
        <v>1165</v>
      </c>
      <c r="C1312" s="170" t="s">
        <v>2702</v>
      </c>
      <c r="D1312" s="159">
        <v>123010205</v>
      </c>
      <c r="E1312" s="157"/>
      <c r="F1312" s="157">
        <v>25</v>
      </c>
      <c r="G1312" s="157">
        <v>0</v>
      </c>
      <c r="H1312" s="157">
        <f>SUM(F1312:G1312)</f>
        <v>25</v>
      </c>
      <c r="I1312" s="134"/>
      <c r="J1312" s="156"/>
      <c r="K1312" s="134"/>
    </row>
    <row r="1313" spans="1:11" ht="15">
      <c r="A1313" s="166"/>
      <c r="B1313" s="249" t="s">
        <v>1165</v>
      </c>
      <c r="C1313" s="169"/>
      <c r="D1313" s="159"/>
      <c r="E1313" s="157"/>
      <c r="F1313" s="158">
        <f>SUM(F1310:F1312)</f>
        <v>475</v>
      </c>
      <c r="G1313" s="158">
        <f>SUM(G1310:G1312)</f>
        <v>0</v>
      </c>
      <c r="H1313" s="157">
        <f>SUM(F1313:G1313)</f>
        <v>475</v>
      </c>
      <c r="I1313" s="134">
        <v>1</v>
      </c>
      <c r="J1313" s="156">
        <v>0</v>
      </c>
      <c r="K1313" s="134">
        <v>1</v>
      </c>
    </row>
    <row r="1314" spans="1:11" ht="30">
      <c r="A1314" s="164">
        <v>70</v>
      </c>
      <c r="B1314" s="249" t="s">
        <v>2701</v>
      </c>
      <c r="C1314" s="170" t="s">
        <v>2700</v>
      </c>
      <c r="D1314" s="159">
        <v>123010105</v>
      </c>
      <c r="E1314" s="157"/>
      <c r="F1314" s="157">
        <v>0</v>
      </c>
      <c r="G1314" s="157">
        <v>97</v>
      </c>
      <c r="H1314" s="157">
        <f>SUM(F1314:G1314)</f>
        <v>97</v>
      </c>
      <c r="I1314" s="134"/>
      <c r="J1314" s="156"/>
      <c r="K1314" s="134"/>
    </row>
    <row r="1315" spans="1:11" ht="15">
      <c r="A1315" s="163"/>
      <c r="B1315" s="249" t="s">
        <v>1165</v>
      </c>
      <c r="C1315" s="170" t="s">
        <v>2699</v>
      </c>
      <c r="D1315" s="159">
        <v>123010201</v>
      </c>
      <c r="E1315" s="157"/>
      <c r="F1315" s="157">
        <v>0</v>
      </c>
      <c r="G1315" s="157">
        <v>339</v>
      </c>
      <c r="H1315" s="157">
        <f>SUM(F1315:G1315)</f>
        <v>339</v>
      </c>
      <c r="I1315" s="134"/>
      <c r="J1315" s="156"/>
      <c r="K1315" s="134"/>
    </row>
    <row r="1316" spans="1:11" ht="15">
      <c r="A1316" s="163"/>
      <c r="B1316" s="249" t="s">
        <v>1165</v>
      </c>
      <c r="C1316" s="170" t="s">
        <v>2698</v>
      </c>
      <c r="D1316" s="159">
        <v>123010205</v>
      </c>
      <c r="E1316" s="157"/>
      <c r="F1316" s="157">
        <v>0</v>
      </c>
      <c r="G1316" s="157">
        <v>23</v>
      </c>
      <c r="H1316" s="157">
        <f>SUM(F1316:G1316)</f>
        <v>23</v>
      </c>
      <c r="I1316" s="134"/>
      <c r="J1316" s="156"/>
      <c r="K1316" s="134"/>
    </row>
    <row r="1317" spans="1:11" ht="15">
      <c r="A1317" s="161"/>
      <c r="B1317" s="249" t="s">
        <v>1165</v>
      </c>
      <c r="C1317" s="160"/>
      <c r="D1317" s="159"/>
      <c r="E1317" s="157"/>
      <c r="F1317" s="158">
        <f>SUM(F1314:F1316)</f>
        <v>0</v>
      </c>
      <c r="G1317" s="158">
        <f>SUM(G1314:G1316)</f>
        <v>459</v>
      </c>
      <c r="H1317" s="157">
        <f>SUM(F1317:G1317)</f>
        <v>459</v>
      </c>
      <c r="I1317" s="134">
        <v>0</v>
      </c>
      <c r="J1317" s="156">
        <v>1</v>
      </c>
      <c r="K1317" s="134">
        <v>1</v>
      </c>
    </row>
    <row r="1318" spans="1:11" ht="30">
      <c r="A1318" s="168">
        <v>71</v>
      </c>
      <c r="B1318" s="249" t="s">
        <v>2697</v>
      </c>
      <c r="C1318" s="170" t="s">
        <v>2696</v>
      </c>
      <c r="D1318" s="159">
        <v>123010101</v>
      </c>
      <c r="E1318" s="157"/>
      <c r="F1318" s="157">
        <v>137</v>
      </c>
      <c r="G1318" s="157">
        <v>0</v>
      </c>
      <c r="H1318" s="157">
        <f>SUM(F1318:G1318)</f>
        <v>137</v>
      </c>
      <c r="I1318" s="134"/>
      <c r="J1318" s="156"/>
      <c r="K1318" s="134"/>
    </row>
    <row r="1319" spans="1:11" ht="15">
      <c r="A1319" s="167"/>
      <c r="B1319" s="249" t="s">
        <v>1165</v>
      </c>
      <c r="C1319" s="170" t="s">
        <v>2695</v>
      </c>
      <c r="D1319" s="159">
        <v>123010102</v>
      </c>
      <c r="E1319" s="157"/>
      <c r="F1319" s="157">
        <v>42</v>
      </c>
      <c r="G1319" s="157">
        <v>0</v>
      </c>
      <c r="H1319" s="157">
        <f>SUM(F1319:G1319)</f>
        <v>42</v>
      </c>
      <c r="I1319" s="134"/>
      <c r="J1319" s="156"/>
      <c r="K1319" s="134"/>
    </row>
    <row r="1320" spans="1:11" ht="15">
      <c r="A1320" s="167"/>
      <c r="B1320" s="249" t="s">
        <v>1165</v>
      </c>
      <c r="C1320" s="170" t="s">
        <v>2694</v>
      </c>
      <c r="D1320" s="159">
        <v>123010103</v>
      </c>
      <c r="E1320" s="157"/>
      <c r="F1320" s="157">
        <v>29</v>
      </c>
      <c r="G1320" s="157">
        <v>0</v>
      </c>
      <c r="H1320" s="157">
        <f>SUM(F1320:G1320)</f>
        <v>29</v>
      </c>
      <c r="I1320" s="134"/>
      <c r="J1320" s="156"/>
      <c r="K1320" s="134"/>
    </row>
    <row r="1321" spans="1:11" ht="15">
      <c r="A1321" s="167"/>
      <c r="B1321" s="249" t="s">
        <v>1165</v>
      </c>
      <c r="C1321" s="170" t="s">
        <v>2693</v>
      </c>
      <c r="D1321" s="159">
        <v>123010202</v>
      </c>
      <c r="E1321" s="157"/>
      <c r="F1321" s="157">
        <v>115</v>
      </c>
      <c r="G1321" s="157">
        <v>0</v>
      </c>
      <c r="H1321" s="157">
        <f>SUM(F1321:G1321)</f>
        <v>115</v>
      </c>
      <c r="I1321" s="134"/>
      <c r="J1321" s="156"/>
      <c r="K1321" s="134"/>
    </row>
    <row r="1322" spans="1:11" ht="15">
      <c r="A1322" s="167"/>
      <c r="B1322" s="249" t="s">
        <v>1165</v>
      </c>
      <c r="C1322" s="170" t="s">
        <v>2686</v>
      </c>
      <c r="D1322" s="159">
        <v>123010203</v>
      </c>
      <c r="E1322" s="157"/>
      <c r="F1322" s="157">
        <v>159</v>
      </c>
      <c r="G1322" s="157">
        <v>0</v>
      </c>
      <c r="H1322" s="157">
        <f>SUM(F1322:G1322)</f>
        <v>159</v>
      </c>
      <c r="I1322" s="134"/>
      <c r="J1322" s="156"/>
      <c r="K1322" s="134"/>
    </row>
    <row r="1323" spans="1:11" ht="15">
      <c r="A1323" s="167"/>
      <c r="B1323" s="249" t="s">
        <v>1165</v>
      </c>
      <c r="C1323" s="170" t="s">
        <v>2692</v>
      </c>
      <c r="D1323" s="159">
        <v>123010204</v>
      </c>
      <c r="E1323" s="157"/>
      <c r="F1323" s="157">
        <v>117</v>
      </c>
      <c r="G1323" s="157">
        <v>0</v>
      </c>
      <c r="H1323" s="157">
        <f>SUM(F1323:G1323)</f>
        <v>117</v>
      </c>
      <c r="I1323" s="134"/>
      <c r="J1323" s="156"/>
      <c r="K1323" s="134"/>
    </row>
    <row r="1324" spans="1:11" ht="15">
      <c r="A1324" s="166"/>
      <c r="B1324" s="249" t="s">
        <v>1165</v>
      </c>
      <c r="C1324" s="169"/>
      <c r="D1324" s="159"/>
      <c r="E1324" s="157"/>
      <c r="F1324" s="158">
        <f>SUM(F1318:F1323)</f>
        <v>599</v>
      </c>
      <c r="G1324" s="158">
        <f>SUM(G1318:G1323)</f>
        <v>0</v>
      </c>
      <c r="H1324" s="157">
        <f>SUM(F1324:G1324)</f>
        <v>599</v>
      </c>
      <c r="I1324" s="134">
        <v>1</v>
      </c>
      <c r="J1324" s="156">
        <v>0</v>
      </c>
      <c r="K1324" s="134">
        <v>1</v>
      </c>
    </row>
    <row r="1325" spans="1:11" ht="30">
      <c r="A1325" s="164">
        <v>72</v>
      </c>
      <c r="B1325" s="249" t="s">
        <v>2691</v>
      </c>
      <c r="C1325" s="170" t="s">
        <v>2690</v>
      </c>
      <c r="D1325" s="159">
        <v>123010101</v>
      </c>
      <c r="E1325" s="157"/>
      <c r="F1325" s="157">
        <v>0</v>
      </c>
      <c r="G1325" s="157">
        <v>120</v>
      </c>
      <c r="H1325" s="157">
        <f>SUM(F1325:G1325)</f>
        <v>120</v>
      </c>
      <c r="I1325" s="134"/>
      <c r="J1325" s="156"/>
      <c r="K1325" s="134"/>
    </row>
    <row r="1326" spans="1:11" ht="15">
      <c r="A1326" s="163"/>
      <c r="B1326" s="249" t="s">
        <v>1165</v>
      </c>
      <c r="C1326" s="170" t="s">
        <v>2689</v>
      </c>
      <c r="D1326" s="159">
        <v>123010102</v>
      </c>
      <c r="E1326" s="157"/>
      <c r="F1326" s="157">
        <v>0</v>
      </c>
      <c r="G1326" s="157">
        <v>47</v>
      </c>
      <c r="H1326" s="157">
        <f>SUM(F1326:G1326)</f>
        <v>47</v>
      </c>
      <c r="I1326" s="134"/>
      <c r="J1326" s="156"/>
      <c r="K1326" s="134"/>
    </row>
    <row r="1327" spans="1:11" ht="15">
      <c r="A1327" s="163"/>
      <c r="B1327" s="249" t="s">
        <v>1165</v>
      </c>
      <c r="C1327" s="170" t="s">
        <v>2688</v>
      </c>
      <c r="D1327" s="159">
        <v>123010103</v>
      </c>
      <c r="E1327" s="157"/>
      <c r="F1327" s="157">
        <v>0</v>
      </c>
      <c r="G1327" s="157">
        <v>21</v>
      </c>
      <c r="H1327" s="157">
        <f>SUM(F1327:G1327)</f>
        <v>21</v>
      </c>
      <c r="I1327" s="134"/>
      <c r="J1327" s="156"/>
      <c r="K1327" s="134"/>
    </row>
    <row r="1328" spans="1:11" ht="15">
      <c r="A1328" s="163"/>
      <c r="B1328" s="249" t="s">
        <v>1165</v>
      </c>
      <c r="C1328" s="170" t="s">
        <v>2687</v>
      </c>
      <c r="D1328" s="159">
        <v>123010202</v>
      </c>
      <c r="E1328" s="157"/>
      <c r="F1328" s="157">
        <v>0</v>
      </c>
      <c r="G1328" s="157">
        <v>125</v>
      </c>
      <c r="H1328" s="157">
        <f>SUM(F1328:G1328)</f>
        <v>125</v>
      </c>
      <c r="I1328" s="134"/>
      <c r="J1328" s="156"/>
      <c r="K1328" s="134"/>
    </row>
    <row r="1329" spans="1:11" ht="15">
      <c r="A1329" s="163"/>
      <c r="B1329" s="249" t="s">
        <v>1165</v>
      </c>
      <c r="C1329" s="170" t="s">
        <v>2686</v>
      </c>
      <c r="D1329" s="159">
        <v>123010203</v>
      </c>
      <c r="E1329" s="157"/>
      <c r="F1329" s="157">
        <v>0</v>
      </c>
      <c r="G1329" s="157">
        <v>167</v>
      </c>
      <c r="H1329" s="157">
        <f>SUM(F1329:G1329)</f>
        <v>167</v>
      </c>
      <c r="I1329" s="134"/>
      <c r="J1329" s="156"/>
      <c r="K1329" s="134"/>
    </row>
    <row r="1330" spans="1:11" ht="15">
      <c r="A1330" s="163"/>
      <c r="B1330" s="249" t="s">
        <v>1165</v>
      </c>
      <c r="C1330" s="170" t="s">
        <v>2685</v>
      </c>
      <c r="D1330" s="159">
        <v>123010204</v>
      </c>
      <c r="E1330" s="157"/>
      <c r="F1330" s="157">
        <v>0</v>
      </c>
      <c r="G1330" s="157">
        <v>88</v>
      </c>
      <c r="H1330" s="157">
        <f>SUM(F1330:G1330)</f>
        <v>88</v>
      </c>
      <c r="I1330" s="134"/>
      <c r="J1330" s="156"/>
      <c r="K1330" s="134"/>
    </row>
    <row r="1331" spans="1:11" ht="15">
      <c r="A1331" s="161"/>
      <c r="B1331" s="249" t="s">
        <v>1165</v>
      </c>
      <c r="C1331" s="169"/>
      <c r="D1331" s="159"/>
      <c r="E1331" s="157"/>
      <c r="F1331" s="158">
        <f>SUM(F1325:F1330)</f>
        <v>0</v>
      </c>
      <c r="G1331" s="158">
        <f>SUM(G1325:G1330)</f>
        <v>568</v>
      </c>
      <c r="H1331" s="157">
        <f>SUM(F1331:G1331)</f>
        <v>568</v>
      </c>
      <c r="I1331" s="134">
        <v>0</v>
      </c>
      <c r="J1331" s="156">
        <v>1</v>
      </c>
      <c r="K1331" s="134">
        <v>1</v>
      </c>
    </row>
    <row r="1332" spans="1:11" ht="30">
      <c r="A1332" s="168">
        <v>73</v>
      </c>
      <c r="B1332" s="249" t="s">
        <v>2684</v>
      </c>
      <c r="C1332" s="162" t="s">
        <v>2683</v>
      </c>
      <c r="D1332" s="159">
        <v>122010201</v>
      </c>
      <c r="E1332" s="157"/>
      <c r="F1332" s="157">
        <v>1166</v>
      </c>
      <c r="G1332" s="157">
        <v>0</v>
      </c>
      <c r="H1332" s="157">
        <f>SUM(F1332:G1332)</f>
        <v>1166</v>
      </c>
      <c r="I1332" s="134"/>
      <c r="J1332" s="156"/>
      <c r="K1332" s="134"/>
    </row>
    <row r="1333" spans="1:11" ht="15">
      <c r="A1333" s="166"/>
      <c r="B1333" s="249" t="s">
        <v>1165</v>
      </c>
      <c r="C1333" s="160"/>
      <c r="D1333" s="159"/>
      <c r="E1333" s="157"/>
      <c r="F1333" s="158">
        <v>1166</v>
      </c>
      <c r="G1333" s="158">
        <v>0</v>
      </c>
      <c r="H1333" s="157">
        <f>SUM(F1333:G1333)</f>
        <v>1166</v>
      </c>
      <c r="I1333" s="134">
        <v>3</v>
      </c>
      <c r="J1333" s="156">
        <v>0</v>
      </c>
      <c r="K1333" s="134">
        <v>3</v>
      </c>
    </row>
    <row r="1334" spans="1:11" ht="30">
      <c r="A1334" s="164">
        <v>74</v>
      </c>
      <c r="B1334" s="249" t="s">
        <v>3872</v>
      </c>
      <c r="C1334" s="165" t="s">
        <v>2681</v>
      </c>
      <c r="D1334" s="159">
        <v>122010201</v>
      </c>
      <c r="E1334" s="157"/>
      <c r="F1334" s="157">
        <v>0</v>
      </c>
      <c r="G1334" s="157">
        <v>964</v>
      </c>
      <c r="H1334" s="157">
        <f>SUM(F1334:G1334)</f>
        <v>964</v>
      </c>
      <c r="I1334" s="134"/>
      <c r="J1334" s="156"/>
      <c r="K1334" s="134"/>
    </row>
    <row r="1335" spans="1:11" ht="15">
      <c r="A1335" s="161"/>
      <c r="B1335" s="249" t="s">
        <v>1165</v>
      </c>
      <c r="C1335" s="160"/>
      <c r="D1335" s="159"/>
      <c r="E1335" s="157"/>
      <c r="F1335" s="158">
        <f>SUM(F1334)</f>
        <v>0</v>
      </c>
      <c r="G1335" s="158">
        <f>SUM(G1334)</f>
        <v>964</v>
      </c>
      <c r="H1335" s="157">
        <f>SUM(F1335:G1335)</f>
        <v>964</v>
      </c>
      <c r="I1335" s="134">
        <v>0</v>
      </c>
      <c r="J1335" s="156">
        <v>2</v>
      </c>
      <c r="K1335" s="134">
        <v>2</v>
      </c>
    </row>
    <row r="1336" spans="1:11" ht="30">
      <c r="A1336" s="168">
        <v>75</v>
      </c>
      <c r="B1336" s="249" t="s">
        <v>3871</v>
      </c>
      <c r="C1336" s="162" t="s">
        <v>2678</v>
      </c>
      <c r="D1336" s="159">
        <v>122010202</v>
      </c>
      <c r="E1336" s="157"/>
      <c r="F1336" s="157">
        <v>1206</v>
      </c>
      <c r="G1336" s="157">
        <v>0</v>
      </c>
      <c r="H1336" s="157">
        <f>SUM(F1336:G1336)</f>
        <v>1206</v>
      </c>
      <c r="I1336" s="134"/>
      <c r="J1336" s="156"/>
      <c r="K1336" s="134"/>
    </row>
    <row r="1337" spans="1:11" ht="15">
      <c r="A1337" s="166"/>
      <c r="B1337" s="249" t="s">
        <v>1165</v>
      </c>
      <c r="C1337" s="160"/>
      <c r="D1337" s="159"/>
      <c r="E1337" s="157"/>
      <c r="F1337" s="158">
        <v>1206</v>
      </c>
      <c r="G1337" s="158">
        <v>0</v>
      </c>
      <c r="H1337" s="157">
        <f>SUM(F1337:G1337)</f>
        <v>1206</v>
      </c>
      <c r="I1337" s="134">
        <v>3</v>
      </c>
      <c r="J1337" s="156">
        <v>0</v>
      </c>
      <c r="K1337" s="134">
        <v>3</v>
      </c>
    </row>
    <row r="1338" spans="1:11" ht="30">
      <c r="A1338" s="164">
        <v>76</v>
      </c>
      <c r="B1338" s="249" t="s">
        <v>2679</v>
      </c>
      <c r="C1338" s="162" t="s">
        <v>2678</v>
      </c>
      <c r="D1338" s="159">
        <v>122010202</v>
      </c>
      <c r="E1338" s="157"/>
      <c r="F1338" s="157">
        <v>0</v>
      </c>
      <c r="G1338" s="157">
        <v>1104</v>
      </c>
      <c r="H1338" s="157">
        <f>SUM(F1338:G1338)</f>
        <v>1104</v>
      </c>
      <c r="I1338" s="134"/>
      <c r="J1338" s="156"/>
      <c r="K1338" s="134"/>
    </row>
    <row r="1339" spans="1:11" ht="15">
      <c r="A1339" s="161"/>
      <c r="B1339" s="249" t="s">
        <v>1165</v>
      </c>
      <c r="C1339" s="160"/>
      <c r="D1339" s="159"/>
      <c r="E1339" s="157"/>
      <c r="F1339" s="158">
        <f>SUM(F1338)</f>
        <v>0</v>
      </c>
      <c r="G1339" s="158">
        <f>SUM(G1338)</f>
        <v>1104</v>
      </c>
      <c r="H1339" s="157">
        <f>SUM(F1339:G1339)</f>
        <v>1104</v>
      </c>
      <c r="I1339" s="134">
        <v>0</v>
      </c>
      <c r="J1339" s="156">
        <v>3</v>
      </c>
      <c r="K1339" s="134">
        <v>3</v>
      </c>
    </row>
    <row r="1340" spans="1:11" ht="15">
      <c r="A1340" s="168">
        <v>77</v>
      </c>
      <c r="B1340" s="249" t="s">
        <v>2677</v>
      </c>
      <c r="C1340" s="162" t="s">
        <v>2676</v>
      </c>
      <c r="D1340" s="159">
        <v>122010203</v>
      </c>
      <c r="E1340" s="157"/>
      <c r="F1340" s="157">
        <v>1689</v>
      </c>
      <c r="G1340" s="157">
        <v>0</v>
      </c>
      <c r="H1340" s="157">
        <f>SUM(F1340:G1340)</f>
        <v>1689</v>
      </c>
      <c r="I1340" s="134"/>
      <c r="J1340" s="156"/>
      <c r="K1340" s="134"/>
    </row>
    <row r="1341" spans="1:11" ht="15">
      <c r="A1341" s="166"/>
      <c r="B1341" s="249" t="s">
        <v>1165</v>
      </c>
      <c r="C1341" s="160"/>
      <c r="D1341" s="159"/>
      <c r="E1341" s="157"/>
      <c r="F1341" s="158">
        <v>1689</v>
      </c>
      <c r="G1341" s="158">
        <v>0</v>
      </c>
      <c r="H1341" s="157">
        <f>SUM(F1341:G1341)</f>
        <v>1689</v>
      </c>
      <c r="I1341" s="134">
        <v>4</v>
      </c>
      <c r="J1341" s="156">
        <v>0</v>
      </c>
      <c r="K1341" s="134">
        <v>4</v>
      </c>
    </row>
    <row r="1342" spans="1:11" ht="30">
      <c r="A1342" s="164">
        <v>78</v>
      </c>
      <c r="B1342" s="249" t="s">
        <v>3870</v>
      </c>
      <c r="C1342" s="162" t="s">
        <v>2674</v>
      </c>
      <c r="D1342" s="159">
        <v>122010203</v>
      </c>
      <c r="E1342" s="157"/>
      <c r="F1342" s="157">
        <v>0</v>
      </c>
      <c r="G1342" s="157">
        <v>1436</v>
      </c>
      <c r="H1342" s="157">
        <f>SUM(F1342:G1342)</f>
        <v>1436</v>
      </c>
      <c r="I1342" s="134"/>
      <c r="J1342" s="156"/>
      <c r="K1342" s="134"/>
    </row>
    <row r="1343" spans="1:11" ht="15">
      <c r="A1343" s="161"/>
      <c r="B1343" s="249" t="s">
        <v>1165</v>
      </c>
      <c r="C1343" s="160"/>
      <c r="D1343" s="159"/>
      <c r="E1343" s="157"/>
      <c r="F1343" s="158">
        <v>0</v>
      </c>
      <c r="G1343" s="158">
        <v>1436</v>
      </c>
      <c r="H1343" s="157">
        <f>SUM(F1343:G1343)</f>
        <v>1436</v>
      </c>
      <c r="I1343" s="134">
        <v>0</v>
      </c>
      <c r="J1343" s="156">
        <v>3</v>
      </c>
      <c r="K1343" s="134">
        <v>3</v>
      </c>
    </row>
    <row r="1344" spans="1:11" ht="30">
      <c r="A1344" s="168">
        <v>79</v>
      </c>
      <c r="B1344" s="249" t="s">
        <v>2673</v>
      </c>
      <c r="C1344" s="162" t="s">
        <v>2672</v>
      </c>
      <c r="D1344" s="159">
        <v>122010410</v>
      </c>
      <c r="E1344" s="157"/>
      <c r="F1344" s="157">
        <v>1225</v>
      </c>
      <c r="G1344" s="157">
        <v>0</v>
      </c>
      <c r="H1344" s="157">
        <f>SUM(F1344:G1344)</f>
        <v>1225</v>
      </c>
      <c r="I1344" s="134"/>
      <c r="J1344" s="156"/>
      <c r="K1344" s="134"/>
    </row>
    <row r="1345" spans="1:11" ht="15">
      <c r="A1345" s="167"/>
      <c r="B1345" s="249" t="s">
        <v>1165</v>
      </c>
      <c r="C1345" s="162" t="s">
        <v>2671</v>
      </c>
      <c r="D1345" s="159">
        <v>122010415</v>
      </c>
      <c r="E1345" s="157"/>
      <c r="F1345" s="157">
        <v>0</v>
      </c>
      <c r="G1345" s="157">
        <v>0</v>
      </c>
      <c r="H1345" s="157">
        <f>SUM(F1345:G1345)</f>
        <v>0</v>
      </c>
      <c r="I1345" s="134"/>
      <c r="J1345" s="156"/>
      <c r="K1345" s="134"/>
    </row>
    <row r="1346" spans="1:11" ht="15">
      <c r="A1346" s="166"/>
      <c r="B1346" s="249" t="s">
        <v>1165</v>
      </c>
      <c r="C1346" s="160"/>
      <c r="D1346" s="159"/>
      <c r="E1346" s="157"/>
      <c r="F1346" s="158">
        <v>1225</v>
      </c>
      <c r="G1346" s="158">
        <v>0</v>
      </c>
      <c r="H1346" s="157">
        <f>SUM(F1346:G1346)</f>
        <v>1225</v>
      </c>
      <c r="I1346" s="134">
        <v>3</v>
      </c>
      <c r="J1346" s="156">
        <v>0</v>
      </c>
      <c r="K1346" s="134">
        <v>3</v>
      </c>
    </row>
    <row r="1347" spans="1:11" ht="30">
      <c r="A1347" s="164">
        <v>80</v>
      </c>
      <c r="B1347" s="249" t="s">
        <v>2670</v>
      </c>
      <c r="C1347" s="162" t="s">
        <v>2669</v>
      </c>
      <c r="D1347" s="159">
        <v>122010410</v>
      </c>
      <c r="E1347" s="157"/>
      <c r="F1347" s="157">
        <v>0</v>
      </c>
      <c r="G1347" s="157">
        <v>1091</v>
      </c>
      <c r="H1347" s="157">
        <f>SUM(F1347:G1347)</f>
        <v>1091</v>
      </c>
      <c r="I1347" s="134"/>
      <c r="J1347" s="156"/>
      <c r="K1347" s="134"/>
    </row>
    <row r="1348" spans="1:11" ht="15">
      <c r="A1348" s="163"/>
      <c r="B1348" s="249" t="s">
        <v>1165</v>
      </c>
      <c r="C1348" s="162" t="s">
        <v>2668</v>
      </c>
      <c r="D1348" s="159">
        <v>122010415</v>
      </c>
      <c r="E1348" s="157"/>
      <c r="F1348" s="157">
        <v>0</v>
      </c>
      <c r="G1348" s="157">
        <v>0</v>
      </c>
      <c r="H1348" s="157">
        <f>SUM(F1348:G1348)</f>
        <v>0</v>
      </c>
      <c r="I1348" s="134"/>
      <c r="J1348" s="156"/>
      <c r="K1348" s="134"/>
    </row>
    <row r="1349" spans="1:11" ht="15">
      <c r="A1349" s="161"/>
      <c r="B1349" s="249" t="s">
        <v>1165</v>
      </c>
      <c r="C1349" s="160"/>
      <c r="D1349" s="159"/>
      <c r="E1349" s="157"/>
      <c r="F1349" s="158">
        <f>SUM(F1347:F1348)</f>
        <v>0</v>
      </c>
      <c r="G1349" s="158">
        <f>SUM(G1347:G1348)</f>
        <v>1091</v>
      </c>
      <c r="H1349" s="157">
        <f>SUM(F1349:G1349)</f>
        <v>1091</v>
      </c>
      <c r="I1349" s="134">
        <v>0</v>
      </c>
      <c r="J1349" s="156">
        <v>2</v>
      </c>
      <c r="K1349" s="134">
        <v>2</v>
      </c>
    </row>
    <row r="1350" spans="1:11" ht="15">
      <c r="A1350" s="168">
        <v>81</v>
      </c>
      <c r="B1350" s="249" t="s">
        <v>2667</v>
      </c>
      <c r="C1350" s="162" t="s">
        <v>2656</v>
      </c>
      <c r="D1350" s="159">
        <v>122010412</v>
      </c>
      <c r="E1350" s="157"/>
      <c r="F1350" s="157">
        <v>1205</v>
      </c>
      <c r="G1350" s="157">
        <v>0</v>
      </c>
      <c r="H1350" s="157">
        <f>SUM(F1350:G1350)</f>
        <v>1205</v>
      </c>
      <c r="I1350" s="134"/>
      <c r="J1350" s="156"/>
      <c r="K1350" s="134"/>
    </row>
    <row r="1351" spans="1:11" ht="15">
      <c r="A1351" s="166"/>
      <c r="B1351" s="249" t="s">
        <v>1165</v>
      </c>
      <c r="C1351" s="160"/>
      <c r="D1351" s="159"/>
      <c r="E1351" s="157"/>
      <c r="F1351" s="158">
        <f>SUM(F1350)</f>
        <v>1205</v>
      </c>
      <c r="G1351" s="158">
        <f>SUM(G1350)</f>
        <v>0</v>
      </c>
      <c r="H1351" s="157">
        <f>SUM(F1351:G1351)</f>
        <v>1205</v>
      </c>
      <c r="I1351" s="134">
        <v>3</v>
      </c>
      <c r="J1351" s="156">
        <v>0</v>
      </c>
      <c r="K1351" s="134">
        <v>3</v>
      </c>
    </row>
    <row r="1352" spans="1:11" ht="15">
      <c r="A1352" s="164">
        <v>82</v>
      </c>
      <c r="B1352" s="249" t="s">
        <v>2666</v>
      </c>
      <c r="C1352" s="162" t="s">
        <v>2658</v>
      </c>
      <c r="D1352" s="159">
        <v>122010412</v>
      </c>
      <c r="E1352" s="157"/>
      <c r="F1352" s="157">
        <v>0</v>
      </c>
      <c r="G1352" s="157">
        <v>1028</v>
      </c>
      <c r="H1352" s="157">
        <f>SUM(F1352:G1352)</f>
        <v>1028</v>
      </c>
      <c r="I1352" s="134"/>
      <c r="J1352" s="156"/>
      <c r="K1352" s="134"/>
    </row>
    <row r="1353" spans="1:11" ht="15">
      <c r="A1353" s="161"/>
      <c r="B1353" s="249" t="s">
        <v>1165</v>
      </c>
      <c r="C1353" s="160"/>
      <c r="D1353" s="159"/>
      <c r="E1353" s="157"/>
      <c r="F1353" s="158">
        <f>SUM(F1352)</f>
        <v>0</v>
      </c>
      <c r="G1353" s="158">
        <f>SUM(G1352)</f>
        <v>1028</v>
      </c>
      <c r="H1353" s="157">
        <f>SUM(F1353:G1353)</f>
        <v>1028</v>
      </c>
      <c r="I1353" s="134">
        <v>0</v>
      </c>
      <c r="J1353" s="156">
        <v>2</v>
      </c>
      <c r="K1353" s="134">
        <v>2</v>
      </c>
    </row>
    <row r="1354" spans="1:11" ht="30">
      <c r="A1354" s="168">
        <v>83</v>
      </c>
      <c r="B1354" s="249" t="s">
        <v>2665</v>
      </c>
      <c r="C1354" s="162" t="s">
        <v>2658</v>
      </c>
      <c r="D1354" s="159">
        <v>122010413</v>
      </c>
      <c r="E1354" s="157"/>
      <c r="F1354" s="157">
        <v>1452</v>
      </c>
      <c r="G1354" s="157">
        <v>0</v>
      </c>
      <c r="H1354" s="157">
        <f>SUM(F1354:G1354)</f>
        <v>1452</v>
      </c>
      <c r="I1354" s="134"/>
      <c r="J1354" s="156"/>
      <c r="K1354" s="134"/>
    </row>
    <row r="1355" spans="1:11" ht="15">
      <c r="A1355" s="166"/>
      <c r="B1355" s="249" t="s">
        <v>1165</v>
      </c>
      <c r="C1355" s="160"/>
      <c r="D1355" s="159"/>
      <c r="E1355" s="157"/>
      <c r="F1355" s="158">
        <v>1452</v>
      </c>
      <c r="G1355" s="158">
        <v>0</v>
      </c>
      <c r="H1355" s="157">
        <f>SUM(F1355:G1355)</f>
        <v>1452</v>
      </c>
      <c r="I1355" s="134">
        <v>3</v>
      </c>
      <c r="J1355" s="156">
        <v>0</v>
      </c>
      <c r="K1355" s="134">
        <v>3</v>
      </c>
    </row>
    <row r="1356" spans="1:11" ht="30">
      <c r="A1356" s="168">
        <v>84</v>
      </c>
      <c r="B1356" s="249" t="s">
        <v>2665</v>
      </c>
      <c r="C1356" s="162" t="s">
        <v>2654</v>
      </c>
      <c r="D1356" s="159">
        <v>122010413</v>
      </c>
      <c r="E1356" s="157"/>
      <c r="F1356" s="157">
        <v>1319</v>
      </c>
      <c r="G1356" s="157">
        <v>0</v>
      </c>
      <c r="H1356" s="157">
        <f>SUM(F1356:G1356)</f>
        <v>1319</v>
      </c>
      <c r="I1356" s="134"/>
      <c r="J1356" s="156"/>
      <c r="K1356" s="134"/>
    </row>
    <row r="1357" spans="1:11" ht="15">
      <c r="A1357" s="166"/>
      <c r="B1357" s="249" t="s">
        <v>1165</v>
      </c>
      <c r="C1357" s="160"/>
      <c r="D1357" s="159"/>
      <c r="E1357" s="157"/>
      <c r="F1357" s="158">
        <v>1319</v>
      </c>
      <c r="G1357" s="158">
        <v>0</v>
      </c>
      <c r="H1357" s="157">
        <f>SUM(F1357:G1357)</f>
        <v>1319</v>
      </c>
      <c r="I1357" s="134">
        <v>3</v>
      </c>
      <c r="J1357" s="156">
        <v>0</v>
      </c>
      <c r="K1357" s="134">
        <v>3</v>
      </c>
    </row>
    <row r="1358" spans="1:11" ht="15">
      <c r="A1358" s="164">
        <v>85</v>
      </c>
      <c r="B1358" s="249" t="s">
        <v>3869</v>
      </c>
      <c r="C1358" s="162" t="s">
        <v>2659</v>
      </c>
      <c r="D1358" s="159">
        <v>122010413</v>
      </c>
      <c r="E1358" s="157"/>
      <c r="F1358" s="157">
        <v>0</v>
      </c>
      <c r="G1358" s="157">
        <v>1116</v>
      </c>
      <c r="H1358" s="157">
        <f>SUM(F1358:G1358)</f>
        <v>1116</v>
      </c>
      <c r="I1358" s="134"/>
      <c r="J1358" s="156"/>
      <c r="K1358" s="134"/>
    </row>
    <row r="1359" spans="1:11" ht="15">
      <c r="A1359" s="161"/>
      <c r="B1359" s="249" t="s">
        <v>1165</v>
      </c>
      <c r="C1359" s="160"/>
      <c r="D1359" s="159"/>
      <c r="E1359" s="157"/>
      <c r="F1359" s="158">
        <v>0</v>
      </c>
      <c r="G1359" s="158">
        <v>1116</v>
      </c>
      <c r="H1359" s="157">
        <f>SUM(F1359:G1359)</f>
        <v>1116</v>
      </c>
      <c r="I1359" s="134">
        <v>0</v>
      </c>
      <c r="J1359" s="156">
        <v>3</v>
      </c>
      <c r="K1359" s="134">
        <v>3</v>
      </c>
    </row>
    <row r="1360" spans="1:11" ht="15">
      <c r="A1360" s="164">
        <v>86</v>
      </c>
      <c r="B1360" s="249" t="s">
        <v>3869</v>
      </c>
      <c r="C1360" s="162" t="s">
        <v>2659</v>
      </c>
      <c r="D1360" s="159">
        <v>122010413</v>
      </c>
      <c r="E1360" s="157"/>
      <c r="F1360" s="157">
        <v>0</v>
      </c>
      <c r="G1360" s="157">
        <v>1256</v>
      </c>
      <c r="H1360" s="157">
        <f>SUM(F1360:G1360)</f>
        <v>1256</v>
      </c>
      <c r="I1360" s="134"/>
      <c r="J1360" s="156"/>
      <c r="K1360" s="134"/>
    </row>
    <row r="1361" spans="1:11" ht="15">
      <c r="A1361" s="161"/>
      <c r="B1361" s="249" t="s">
        <v>1165</v>
      </c>
      <c r="C1361" s="160"/>
      <c r="D1361" s="159"/>
      <c r="E1361" s="157"/>
      <c r="F1361" s="158">
        <f>SUM(F1360)</f>
        <v>0</v>
      </c>
      <c r="G1361" s="158">
        <f>SUM(G1360)</f>
        <v>1256</v>
      </c>
      <c r="H1361" s="157">
        <f>SUM(F1361:G1361)</f>
        <v>1256</v>
      </c>
      <c r="I1361" s="134">
        <v>0</v>
      </c>
      <c r="J1361" s="156">
        <v>3</v>
      </c>
      <c r="K1361" s="134">
        <v>3</v>
      </c>
    </row>
    <row r="1362" spans="1:11" ht="15">
      <c r="A1362" s="168">
        <v>87</v>
      </c>
      <c r="B1362" s="249" t="s">
        <v>2663</v>
      </c>
      <c r="C1362" s="162" t="s">
        <v>2658</v>
      </c>
      <c r="D1362" s="159">
        <v>122010414</v>
      </c>
      <c r="E1362" s="157"/>
      <c r="F1362" s="157">
        <v>1194</v>
      </c>
      <c r="G1362" s="157">
        <v>0</v>
      </c>
      <c r="H1362" s="157">
        <f>SUM(F1362:G1362)</f>
        <v>1194</v>
      </c>
      <c r="I1362" s="134"/>
      <c r="J1362" s="156"/>
      <c r="K1362" s="134"/>
    </row>
    <row r="1363" spans="1:11" ht="15">
      <c r="A1363" s="166"/>
      <c r="B1363" s="249" t="s">
        <v>1165</v>
      </c>
      <c r="C1363" s="160"/>
      <c r="D1363" s="159"/>
      <c r="E1363" s="157"/>
      <c r="F1363" s="158">
        <v>1194</v>
      </c>
      <c r="G1363" s="158">
        <v>0</v>
      </c>
      <c r="H1363" s="157">
        <f>SUM(F1363:G1363)</f>
        <v>1194</v>
      </c>
      <c r="I1363" s="134">
        <v>3</v>
      </c>
      <c r="J1363" s="156">
        <v>0</v>
      </c>
      <c r="K1363" s="134">
        <v>3</v>
      </c>
    </row>
    <row r="1364" spans="1:11" ht="15">
      <c r="A1364" s="164">
        <v>88</v>
      </c>
      <c r="B1364" s="249" t="s">
        <v>2662</v>
      </c>
      <c r="C1364" s="162" t="s">
        <v>2658</v>
      </c>
      <c r="D1364" s="159">
        <v>122010414</v>
      </c>
      <c r="E1364" s="157"/>
      <c r="F1364" s="157">
        <v>0</v>
      </c>
      <c r="G1364" s="157">
        <v>1043</v>
      </c>
      <c r="H1364" s="157">
        <f>SUM(F1364:G1364)</f>
        <v>1043</v>
      </c>
      <c r="I1364" s="134"/>
      <c r="J1364" s="156"/>
      <c r="K1364" s="134"/>
    </row>
    <row r="1365" spans="1:11" ht="15">
      <c r="A1365" s="161"/>
      <c r="B1365" s="249" t="s">
        <v>1165</v>
      </c>
      <c r="C1365" s="160"/>
      <c r="D1365" s="159"/>
      <c r="E1365" s="157"/>
      <c r="F1365" s="158">
        <v>0</v>
      </c>
      <c r="G1365" s="158">
        <v>1043</v>
      </c>
      <c r="H1365" s="157">
        <f>SUM(F1365:G1365)</f>
        <v>1043</v>
      </c>
      <c r="I1365" s="134">
        <v>0</v>
      </c>
      <c r="J1365" s="156">
        <v>2</v>
      </c>
      <c r="K1365" s="134">
        <v>2</v>
      </c>
    </row>
    <row r="1366" spans="1:11" ht="15">
      <c r="A1366" s="168">
        <v>89</v>
      </c>
      <c r="B1366" s="249" t="s">
        <v>3868</v>
      </c>
      <c r="C1366" s="162" t="s">
        <v>2659</v>
      </c>
      <c r="D1366" s="159">
        <v>122010408</v>
      </c>
      <c r="E1366" s="157"/>
      <c r="F1366" s="157">
        <v>460</v>
      </c>
      <c r="G1366" s="157">
        <v>0</v>
      </c>
      <c r="H1366" s="157">
        <f>SUM(F1366:G1366)</f>
        <v>460</v>
      </c>
      <c r="I1366" s="134"/>
      <c r="J1366" s="156"/>
      <c r="K1366" s="134"/>
    </row>
    <row r="1367" spans="1:11" ht="15">
      <c r="A1367" s="167"/>
      <c r="B1367" s="249" t="s">
        <v>1165</v>
      </c>
      <c r="C1367" s="162" t="s">
        <v>2659</v>
      </c>
      <c r="D1367" s="159">
        <v>122010409</v>
      </c>
      <c r="E1367" s="157"/>
      <c r="F1367" s="157">
        <v>141</v>
      </c>
      <c r="G1367" s="157">
        <v>0</v>
      </c>
      <c r="H1367" s="157">
        <f>SUM(F1367:G1367)</f>
        <v>141</v>
      </c>
      <c r="I1367" s="134"/>
      <c r="J1367" s="156"/>
      <c r="K1367" s="134"/>
    </row>
    <row r="1368" spans="1:11" ht="15">
      <c r="A1368" s="166"/>
      <c r="B1368" s="249" t="s">
        <v>1165</v>
      </c>
      <c r="C1368" s="160"/>
      <c r="D1368" s="159"/>
      <c r="E1368" s="157"/>
      <c r="F1368" s="158">
        <f>SUM(F1366:F1367)</f>
        <v>601</v>
      </c>
      <c r="G1368" s="158">
        <f>SUM(G1366:G1367)</f>
        <v>0</v>
      </c>
      <c r="H1368" s="157">
        <f>SUM(F1368:G1368)</f>
        <v>601</v>
      </c>
      <c r="I1368" s="134">
        <v>2</v>
      </c>
      <c r="J1368" s="156">
        <v>0</v>
      </c>
      <c r="K1368" s="134">
        <v>2</v>
      </c>
    </row>
    <row r="1369" spans="1:11" ht="15">
      <c r="A1369" s="164">
        <v>90</v>
      </c>
      <c r="B1369" s="249" t="s">
        <v>3867</v>
      </c>
      <c r="C1369" s="162" t="s">
        <v>2659</v>
      </c>
      <c r="D1369" s="159">
        <v>122010408</v>
      </c>
      <c r="E1369" s="157"/>
      <c r="F1369" s="157">
        <v>0</v>
      </c>
      <c r="G1369" s="157">
        <v>381</v>
      </c>
      <c r="H1369" s="157">
        <f>SUM(F1369:G1369)</f>
        <v>381</v>
      </c>
      <c r="I1369" s="134"/>
      <c r="J1369" s="156"/>
      <c r="K1369" s="134"/>
    </row>
    <row r="1370" spans="1:11" ht="15">
      <c r="A1370" s="163"/>
      <c r="B1370" s="249" t="s">
        <v>1165</v>
      </c>
      <c r="C1370" s="162" t="s">
        <v>2658</v>
      </c>
      <c r="D1370" s="159">
        <v>122010409</v>
      </c>
      <c r="E1370" s="157"/>
      <c r="F1370" s="157">
        <v>0</v>
      </c>
      <c r="G1370" s="157">
        <v>114</v>
      </c>
      <c r="H1370" s="157">
        <f>SUM(F1370:G1370)</f>
        <v>114</v>
      </c>
      <c r="I1370" s="134"/>
      <c r="J1370" s="156"/>
      <c r="K1370" s="134"/>
    </row>
    <row r="1371" spans="1:11" ht="15">
      <c r="A1371" s="161"/>
      <c r="B1371" s="249" t="s">
        <v>1165</v>
      </c>
      <c r="C1371" s="160"/>
      <c r="D1371" s="159"/>
      <c r="E1371" s="157"/>
      <c r="F1371" s="158">
        <f>SUM(F1369:F1370)</f>
        <v>0</v>
      </c>
      <c r="G1371" s="158">
        <f>SUM(G1369:G1370)</f>
        <v>495</v>
      </c>
      <c r="H1371" s="157">
        <f>SUM(F1371:G1371)</f>
        <v>495</v>
      </c>
      <c r="I1371" s="134">
        <v>0</v>
      </c>
      <c r="J1371" s="156">
        <v>1</v>
      </c>
      <c r="K1371" s="134">
        <v>1</v>
      </c>
    </row>
    <row r="1372" spans="1:11" ht="30">
      <c r="A1372" s="168">
        <v>91</v>
      </c>
      <c r="B1372" s="249" t="s">
        <v>2657</v>
      </c>
      <c r="C1372" s="162" t="s">
        <v>2656</v>
      </c>
      <c r="D1372" s="159">
        <v>122010411</v>
      </c>
      <c r="E1372" s="157"/>
      <c r="F1372" s="157">
        <v>1067</v>
      </c>
      <c r="G1372" s="157">
        <v>0</v>
      </c>
      <c r="H1372" s="157">
        <f>SUM(F1372:G1372)</f>
        <v>1067</v>
      </c>
      <c r="I1372" s="134"/>
      <c r="J1372" s="156"/>
      <c r="K1372" s="134"/>
    </row>
    <row r="1373" spans="1:11" ht="15">
      <c r="A1373" s="166"/>
      <c r="B1373" s="249" t="s">
        <v>1165</v>
      </c>
      <c r="C1373" s="160"/>
      <c r="D1373" s="159"/>
      <c r="E1373" s="157"/>
      <c r="F1373" s="158">
        <f>SUM(F1372)</f>
        <v>1067</v>
      </c>
      <c r="G1373" s="158">
        <f>SUM(G1372)</f>
        <v>0</v>
      </c>
      <c r="H1373" s="157">
        <f>SUM(F1373:G1373)</f>
        <v>1067</v>
      </c>
      <c r="I1373" s="134">
        <v>2</v>
      </c>
      <c r="J1373" s="156">
        <v>0</v>
      </c>
      <c r="K1373" s="134">
        <v>2</v>
      </c>
    </row>
    <row r="1374" spans="1:11" ht="30">
      <c r="A1374" s="164">
        <v>92</v>
      </c>
      <c r="B1374" s="249" t="s">
        <v>2655</v>
      </c>
      <c r="C1374" s="162" t="s">
        <v>2654</v>
      </c>
      <c r="D1374" s="159">
        <v>122010411</v>
      </c>
      <c r="E1374" s="157"/>
      <c r="F1374" s="157">
        <v>0</v>
      </c>
      <c r="G1374" s="157">
        <v>912</v>
      </c>
      <c r="H1374" s="157">
        <f>SUM(F1374:G1374)</f>
        <v>912</v>
      </c>
      <c r="I1374" s="134"/>
      <c r="J1374" s="156"/>
      <c r="K1374" s="134"/>
    </row>
    <row r="1375" spans="1:11" ht="15">
      <c r="A1375" s="161"/>
      <c r="B1375" s="249" t="s">
        <v>1165</v>
      </c>
      <c r="C1375" s="160"/>
      <c r="D1375" s="159"/>
      <c r="E1375" s="157"/>
      <c r="F1375" s="158">
        <f>SUM(F1374)</f>
        <v>0</v>
      </c>
      <c r="G1375" s="158">
        <f>SUM(G1374)</f>
        <v>912</v>
      </c>
      <c r="H1375" s="157">
        <f>SUM(F1375:G1375)</f>
        <v>912</v>
      </c>
      <c r="I1375" s="134">
        <v>0</v>
      </c>
      <c r="J1375" s="156">
        <v>2</v>
      </c>
      <c r="K1375" s="134">
        <v>2</v>
      </c>
    </row>
    <row r="1376" spans="1:11" ht="15">
      <c r="A1376" s="164">
        <v>93</v>
      </c>
      <c r="B1376" s="249" t="s">
        <v>2653</v>
      </c>
      <c r="C1376" s="162" t="s">
        <v>2652</v>
      </c>
      <c r="D1376" s="159">
        <v>122010405</v>
      </c>
      <c r="E1376" s="157"/>
      <c r="F1376" s="157">
        <v>515</v>
      </c>
      <c r="G1376" s="157">
        <v>462</v>
      </c>
      <c r="H1376" s="157">
        <f>SUM(F1376:G1376)</f>
        <v>977</v>
      </c>
      <c r="I1376" s="134"/>
      <c r="J1376" s="156"/>
      <c r="K1376" s="134"/>
    </row>
    <row r="1377" spans="1:11" ht="15">
      <c r="A1377" s="161"/>
      <c r="B1377" s="249" t="s">
        <v>1165</v>
      </c>
      <c r="C1377" s="160"/>
      <c r="D1377" s="159"/>
      <c r="E1377" s="157"/>
      <c r="F1377" s="158">
        <f>SUM(F1376:F1376)</f>
        <v>515</v>
      </c>
      <c r="G1377" s="158">
        <f>SUM(G1376:G1376)</f>
        <v>462</v>
      </c>
      <c r="H1377" s="157">
        <f>SUM(F1377:G1377)</f>
        <v>977</v>
      </c>
      <c r="I1377" s="134">
        <v>1</v>
      </c>
      <c r="J1377" s="156">
        <v>1</v>
      </c>
      <c r="K1377" s="134">
        <v>2</v>
      </c>
    </row>
    <row r="1378" spans="1:11" ht="15">
      <c r="A1378" s="164">
        <v>94</v>
      </c>
      <c r="B1378" s="249" t="s">
        <v>2653</v>
      </c>
      <c r="C1378" s="162" t="s">
        <v>2652</v>
      </c>
      <c r="D1378" s="159">
        <v>122010404</v>
      </c>
      <c r="E1378" s="157"/>
      <c r="F1378" s="157">
        <v>277</v>
      </c>
      <c r="G1378" s="157">
        <v>234</v>
      </c>
      <c r="H1378" s="157">
        <f>SUM(F1378:G1378)</f>
        <v>511</v>
      </c>
      <c r="I1378" s="134"/>
      <c r="J1378" s="156"/>
      <c r="K1378" s="134"/>
    </row>
    <row r="1379" spans="1:11" ht="15">
      <c r="A1379" s="163"/>
      <c r="B1379" s="249" t="s">
        <v>1165</v>
      </c>
      <c r="C1379" s="162" t="s">
        <v>2651</v>
      </c>
      <c r="D1379" s="159">
        <v>122010406</v>
      </c>
      <c r="E1379" s="157"/>
      <c r="F1379" s="157">
        <v>265</v>
      </c>
      <c r="G1379" s="157">
        <v>204</v>
      </c>
      <c r="H1379" s="157">
        <f>SUM(F1379:G1379)</f>
        <v>469</v>
      </c>
      <c r="I1379" s="134"/>
      <c r="J1379" s="156"/>
      <c r="K1379" s="134"/>
    </row>
    <row r="1380" spans="1:11" ht="15">
      <c r="A1380" s="163"/>
      <c r="B1380" s="249" t="s">
        <v>1165</v>
      </c>
      <c r="C1380" s="162" t="s">
        <v>2650</v>
      </c>
      <c r="D1380" s="159">
        <v>122010407</v>
      </c>
      <c r="E1380" s="157"/>
      <c r="F1380" s="157">
        <v>198</v>
      </c>
      <c r="G1380" s="157">
        <v>181</v>
      </c>
      <c r="H1380" s="157">
        <f>SUM(F1380:G1380)</f>
        <v>379</v>
      </c>
      <c r="I1380" s="134"/>
      <c r="J1380" s="156"/>
      <c r="K1380" s="134"/>
    </row>
    <row r="1381" spans="1:11" ht="15">
      <c r="A1381" s="161"/>
      <c r="B1381" s="249" t="s">
        <v>1165</v>
      </c>
      <c r="C1381" s="160"/>
      <c r="D1381" s="159"/>
      <c r="E1381" s="157"/>
      <c r="F1381" s="158">
        <f>SUM(F1378:F1380)</f>
        <v>740</v>
      </c>
      <c r="G1381" s="158">
        <f>SUM(G1378:G1380)</f>
        <v>619</v>
      </c>
      <c r="H1381" s="157">
        <f>SUM(F1381:G1381)</f>
        <v>1359</v>
      </c>
      <c r="I1381" s="134">
        <v>2</v>
      </c>
      <c r="J1381" s="156">
        <v>2</v>
      </c>
      <c r="K1381" s="134">
        <v>4</v>
      </c>
    </row>
    <row r="1382" spans="1:11" ht="15">
      <c r="A1382" s="164">
        <v>95</v>
      </c>
      <c r="B1382" s="249" t="s">
        <v>2649</v>
      </c>
      <c r="C1382" s="162" t="s">
        <v>2648</v>
      </c>
      <c r="D1382" s="159">
        <v>122010401</v>
      </c>
      <c r="E1382" s="157"/>
      <c r="F1382" s="157">
        <v>226</v>
      </c>
      <c r="G1382" s="157">
        <v>183</v>
      </c>
      <c r="H1382" s="157">
        <f>SUM(F1382:G1382)</f>
        <v>409</v>
      </c>
      <c r="I1382" s="134"/>
      <c r="J1382" s="156"/>
      <c r="K1382" s="134"/>
    </row>
    <row r="1383" spans="1:11" ht="15">
      <c r="A1383" s="163"/>
      <c r="B1383" s="249" t="s">
        <v>1165</v>
      </c>
      <c r="C1383" s="162" t="s">
        <v>2647</v>
      </c>
      <c r="D1383" s="159">
        <v>122010402</v>
      </c>
      <c r="E1383" s="157"/>
      <c r="F1383" s="157">
        <v>83</v>
      </c>
      <c r="G1383" s="157">
        <v>63</v>
      </c>
      <c r="H1383" s="157">
        <f>SUM(F1383:G1383)</f>
        <v>146</v>
      </c>
      <c r="I1383" s="134"/>
      <c r="J1383" s="156"/>
      <c r="K1383" s="134"/>
    </row>
    <row r="1384" spans="1:11" ht="15">
      <c r="A1384" s="163"/>
      <c r="B1384" s="249" t="s">
        <v>1165</v>
      </c>
      <c r="C1384" s="162" t="s">
        <v>2646</v>
      </c>
      <c r="D1384" s="159">
        <v>122010403</v>
      </c>
      <c r="E1384" s="157"/>
      <c r="F1384" s="157">
        <v>330</v>
      </c>
      <c r="G1384" s="157">
        <v>267</v>
      </c>
      <c r="H1384" s="157">
        <f>SUM(F1384:G1384)</f>
        <v>597</v>
      </c>
      <c r="I1384" s="134"/>
      <c r="J1384" s="156"/>
      <c r="K1384" s="134"/>
    </row>
    <row r="1385" spans="1:11" ht="15">
      <c r="A1385" s="161"/>
      <c r="B1385" s="249" t="s">
        <v>1165</v>
      </c>
      <c r="C1385" s="160"/>
      <c r="D1385" s="159"/>
      <c r="E1385" s="157"/>
      <c r="F1385" s="158">
        <f>SUM(F1382:F1384)</f>
        <v>639</v>
      </c>
      <c r="G1385" s="158">
        <f>SUM(G1382:G1384)</f>
        <v>513</v>
      </c>
      <c r="H1385" s="157">
        <f>SUM(F1385:G1385)</f>
        <v>1152</v>
      </c>
      <c r="I1385" s="134">
        <v>2</v>
      </c>
      <c r="J1385" s="156">
        <v>1</v>
      </c>
      <c r="K1385" s="134">
        <v>3</v>
      </c>
    </row>
    <row r="1386" spans="1:11" ht="30">
      <c r="A1386" s="168">
        <v>96</v>
      </c>
      <c r="B1386" s="249" t="s">
        <v>2645</v>
      </c>
      <c r="C1386" s="162" t="s">
        <v>2642</v>
      </c>
      <c r="D1386" s="159">
        <v>122020203</v>
      </c>
      <c r="E1386" s="157"/>
      <c r="F1386" s="157">
        <v>829</v>
      </c>
      <c r="G1386" s="157">
        <v>0</v>
      </c>
      <c r="H1386" s="157">
        <f>SUM(F1386:G1386)</f>
        <v>829</v>
      </c>
      <c r="I1386" s="134"/>
      <c r="J1386" s="156"/>
      <c r="K1386" s="134"/>
    </row>
    <row r="1387" spans="1:11" ht="15">
      <c r="A1387" s="167"/>
      <c r="B1387" s="249" t="s">
        <v>1165</v>
      </c>
      <c r="C1387" s="162" t="s">
        <v>2644</v>
      </c>
      <c r="D1387" s="159">
        <v>122020204</v>
      </c>
      <c r="E1387" s="157"/>
      <c r="F1387" s="157">
        <v>421</v>
      </c>
      <c r="G1387" s="157">
        <v>0</v>
      </c>
      <c r="H1387" s="157">
        <f>SUM(F1387:G1387)</f>
        <v>421</v>
      </c>
      <c r="I1387" s="134"/>
      <c r="J1387" s="156"/>
      <c r="K1387" s="134"/>
    </row>
    <row r="1388" spans="1:11" ht="15">
      <c r="A1388" s="166"/>
      <c r="B1388" s="249" t="s">
        <v>1165</v>
      </c>
      <c r="C1388" s="160"/>
      <c r="D1388" s="159"/>
      <c r="E1388" s="157"/>
      <c r="F1388" s="158">
        <f>SUM(F1386:F1387)</f>
        <v>1250</v>
      </c>
      <c r="G1388" s="158">
        <f>SUM(G1386:G1387)</f>
        <v>0</v>
      </c>
      <c r="H1388" s="157">
        <f>SUM(F1388:G1388)</f>
        <v>1250</v>
      </c>
      <c r="I1388" s="134">
        <v>3</v>
      </c>
      <c r="J1388" s="156">
        <v>0</v>
      </c>
      <c r="K1388" s="134">
        <v>3</v>
      </c>
    </row>
    <row r="1389" spans="1:11" ht="15">
      <c r="A1389" s="164">
        <v>97</v>
      </c>
      <c r="B1389" s="249" t="s">
        <v>2643</v>
      </c>
      <c r="C1389" s="162" t="s">
        <v>2642</v>
      </c>
      <c r="D1389" s="159">
        <v>122020203</v>
      </c>
      <c r="E1389" s="157"/>
      <c r="F1389" s="157">
        <v>0</v>
      </c>
      <c r="G1389" s="157">
        <v>753</v>
      </c>
      <c r="H1389" s="157">
        <f>SUM(F1389:G1389)</f>
        <v>753</v>
      </c>
      <c r="I1389" s="134"/>
      <c r="J1389" s="156"/>
      <c r="K1389" s="134"/>
    </row>
    <row r="1390" spans="1:11" ht="15">
      <c r="A1390" s="163"/>
      <c r="B1390" s="249" t="s">
        <v>1165</v>
      </c>
      <c r="C1390" s="162" t="s">
        <v>2641</v>
      </c>
      <c r="D1390" s="159">
        <v>122020204</v>
      </c>
      <c r="E1390" s="157"/>
      <c r="F1390" s="157">
        <v>0</v>
      </c>
      <c r="G1390" s="157">
        <v>351</v>
      </c>
      <c r="H1390" s="157">
        <f>SUM(F1390:G1390)</f>
        <v>351</v>
      </c>
      <c r="I1390" s="134"/>
      <c r="J1390" s="156"/>
      <c r="K1390" s="134"/>
    </row>
    <row r="1391" spans="1:11" ht="15">
      <c r="A1391" s="161"/>
      <c r="B1391" s="249" t="s">
        <v>1165</v>
      </c>
      <c r="C1391" s="160"/>
      <c r="D1391" s="159"/>
      <c r="E1391" s="157"/>
      <c r="F1391" s="158">
        <f>SUM(F1389:F1390)</f>
        <v>0</v>
      </c>
      <c r="G1391" s="158">
        <f>SUM(G1389:G1390)</f>
        <v>1104</v>
      </c>
      <c r="H1391" s="157">
        <f>SUM(F1391:G1391)</f>
        <v>1104</v>
      </c>
      <c r="I1391" s="134">
        <v>0</v>
      </c>
      <c r="J1391" s="156">
        <v>2</v>
      </c>
      <c r="K1391" s="134">
        <v>2</v>
      </c>
    </row>
    <row r="1392" spans="1:11" ht="30">
      <c r="A1392" s="164">
        <v>98</v>
      </c>
      <c r="B1392" s="249" t="s">
        <v>2640</v>
      </c>
      <c r="C1392" s="165" t="s">
        <v>2639</v>
      </c>
      <c r="D1392" s="159">
        <v>122020306</v>
      </c>
      <c r="E1392" s="157"/>
      <c r="F1392" s="157">
        <v>216</v>
      </c>
      <c r="G1392" s="157">
        <v>199</v>
      </c>
      <c r="H1392" s="157">
        <f>SUM(F1392:G1392)</f>
        <v>415</v>
      </c>
      <c r="I1392" s="134"/>
      <c r="J1392" s="156"/>
      <c r="K1392" s="134"/>
    </row>
    <row r="1393" spans="1:11" ht="15">
      <c r="A1393" s="163"/>
      <c r="B1393" s="249" t="s">
        <v>1165</v>
      </c>
      <c r="C1393" s="165" t="s">
        <v>2638</v>
      </c>
      <c r="D1393" s="159">
        <v>122020307</v>
      </c>
      <c r="E1393" s="157"/>
      <c r="F1393" s="157">
        <v>506</v>
      </c>
      <c r="G1393" s="157">
        <v>388</v>
      </c>
      <c r="H1393" s="157">
        <f>SUM(F1393:G1393)</f>
        <v>894</v>
      </c>
      <c r="I1393" s="134"/>
      <c r="J1393" s="156"/>
      <c r="K1393" s="134"/>
    </row>
    <row r="1394" spans="1:11" ht="15">
      <c r="A1394" s="163"/>
      <c r="B1394" s="249" t="s">
        <v>1165</v>
      </c>
      <c r="C1394" s="162" t="s">
        <v>2637</v>
      </c>
      <c r="D1394" s="159">
        <v>122020301</v>
      </c>
      <c r="E1394" s="157"/>
      <c r="F1394" s="157">
        <v>335</v>
      </c>
      <c r="G1394" s="157">
        <v>301</v>
      </c>
      <c r="H1394" s="157">
        <f>SUM(F1394:G1394)</f>
        <v>636</v>
      </c>
      <c r="I1394" s="134"/>
      <c r="J1394" s="156"/>
      <c r="K1394" s="134"/>
    </row>
    <row r="1395" spans="1:11" ht="15">
      <c r="A1395" s="161"/>
      <c r="B1395" s="249" t="s">
        <v>1165</v>
      </c>
      <c r="C1395" s="160"/>
      <c r="D1395" s="159"/>
      <c r="E1395" s="157"/>
      <c r="F1395" s="158">
        <f>SUM(F1392:F1394)</f>
        <v>1057</v>
      </c>
      <c r="G1395" s="158">
        <f>SUM(G1392:G1394)</f>
        <v>888</v>
      </c>
      <c r="H1395" s="157">
        <f>SUM(F1395:G1395)</f>
        <v>1945</v>
      </c>
      <c r="I1395" s="134">
        <v>2</v>
      </c>
      <c r="J1395" s="156">
        <v>1</v>
      </c>
      <c r="K1395" s="134">
        <v>3</v>
      </c>
    </row>
    <row r="1396" spans="1:11" ht="15">
      <c r="A1396" s="164">
        <v>99</v>
      </c>
      <c r="B1396" s="249" t="s">
        <v>2636</v>
      </c>
      <c r="C1396" s="162" t="s">
        <v>2635</v>
      </c>
      <c r="D1396" s="159">
        <v>122020304</v>
      </c>
      <c r="E1396" s="157"/>
      <c r="F1396" s="157">
        <v>390</v>
      </c>
      <c r="G1396" s="157">
        <v>340</v>
      </c>
      <c r="H1396" s="157">
        <f>SUM(F1396:G1396)</f>
        <v>730</v>
      </c>
      <c r="I1396" s="134"/>
      <c r="J1396" s="156"/>
      <c r="K1396" s="134"/>
    </row>
    <row r="1397" spans="1:11" ht="15">
      <c r="A1397" s="163"/>
      <c r="B1397" s="249" t="s">
        <v>1165</v>
      </c>
      <c r="C1397" s="162" t="s">
        <v>2635</v>
      </c>
      <c r="D1397" s="159">
        <v>122020305</v>
      </c>
      <c r="E1397" s="157"/>
      <c r="F1397" s="157">
        <v>266</v>
      </c>
      <c r="G1397" s="157">
        <v>264</v>
      </c>
      <c r="H1397" s="157">
        <f>SUM(F1397:G1397)</f>
        <v>530</v>
      </c>
      <c r="I1397" s="134"/>
      <c r="J1397" s="156"/>
      <c r="K1397" s="134"/>
    </row>
    <row r="1398" spans="1:11" ht="15">
      <c r="A1398" s="161"/>
      <c r="B1398" s="249" t="s">
        <v>1165</v>
      </c>
      <c r="C1398" s="160"/>
      <c r="D1398" s="159"/>
      <c r="E1398" s="157"/>
      <c r="F1398" s="158">
        <f>SUM(F1396:F1397)</f>
        <v>656</v>
      </c>
      <c r="G1398" s="158">
        <f>SUM(G1396:G1397)</f>
        <v>604</v>
      </c>
      <c r="H1398" s="157">
        <f>SUM(F1398:G1398)</f>
        <v>1260</v>
      </c>
      <c r="I1398" s="134">
        <v>2</v>
      </c>
      <c r="J1398" s="156">
        <v>1</v>
      </c>
      <c r="K1398" s="134">
        <v>3</v>
      </c>
    </row>
    <row r="1399" spans="1:11" ht="15">
      <c r="A1399" s="164">
        <v>100</v>
      </c>
      <c r="B1399" s="249" t="s">
        <v>2634</v>
      </c>
      <c r="C1399" s="162" t="s">
        <v>2633</v>
      </c>
      <c r="D1399" s="159">
        <v>122020201</v>
      </c>
      <c r="E1399" s="157"/>
      <c r="F1399" s="157">
        <v>52</v>
      </c>
      <c r="G1399" s="157">
        <v>51</v>
      </c>
      <c r="H1399" s="157">
        <f>SUM(F1399:G1399)</f>
        <v>103</v>
      </c>
      <c r="I1399" s="134"/>
      <c r="J1399" s="156"/>
      <c r="K1399" s="134"/>
    </row>
    <row r="1400" spans="1:11" ht="15">
      <c r="A1400" s="163"/>
      <c r="B1400" s="249" t="s">
        <v>1165</v>
      </c>
      <c r="C1400" s="162" t="s">
        <v>2632</v>
      </c>
      <c r="D1400" s="159">
        <v>122020202</v>
      </c>
      <c r="E1400" s="157"/>
      <c r="F1400" s="157">
        <v>649</v>
      </c>
      <c r="G1400" s="157">
        <v>597</v>
      </c>
      <c r="H1400" s="157">
        <f>SUM(F1400:G1400)</f>
        <v>1246</v>
      </c>
      <c r="I1400" s="134"/>
      <c r="J1400" s="156"/>
      <c r="K1400" s="134"/>
    </row>
    <row r="1401" spans="1:11" ht="15">
      <c r="A1401" s="161"/>
      <c r="B1401" s="249" t="s">
        <v>1165</v>
      </c>
      <c r="C1401" s="160"/>
      <c r="D1401" s="159"/>
      <c r="E1401" s="157"/>
      <c r="F1401" s="158">
        <f>SUM(F1399:F1400)</f>
        <v>701</v>
      </c>
      <c r="G1401" s="158">
        <f>SUM(G1399:G1400)</f>
        <v>648</v>
      </c>
      <c r="H1401" s="157">
        <f>SUM(F1401:G1401)</f>
        <v>1349</v>
      </c>
      <c r="I1401" s="134">
        <v>2</v>
      </c>
      <c r="J1401" s="156">
        <v>2</v>
      </c>
      <c r="K1401" s="134">
        <v>4</v>
      </c>
    </row>
    <row r="1402" spans="1:11" ht="15">
      <c r="A1402" s="168">
        <v>101</v>
      </c>
      <c r="B1402" s="249" t="s">
        <v>2631</v>
      </c>
      <c r="C1402" s="162" t="s">
        <v>2629</v>
      </c>
      <c r="D1402" s="159">
        <v>122020405</v>
      </c>
      <c r="E1402" s="157"/>
      <c r="F1402" s="157">
        <v>298</v>
      </c>
      <c r="G1402" s="157">
        <v>0</v>
      </c>
      <c r="H1402" s="157">
        <f>SUM(F1402:G1402)</f>
        <v>298</v>
      </c>
      <c r="I1402" s="134"/>
      <c r="J1402" s="156"/>
      <c r="K1402" s="134"/>
    </row>
    <row r="1403" spans="1:11" ht="15">
      <c r="A1403" s="167"/>
      <c r="B1403" s="249" t="s">
        <v>1165</v>
      </c>
      <c r="C1403" s="162" t="s">
        <v>2630</v>
      </c>
      <c r="D1403" s="159">
        <v>122020406</v>
      </c>
      <c r="E1403" s="157"/>
      <c r="F1403" s="157">
        <v>397</v>
      </c>
      <c r="G1403" s="157">
        <v>0</v>
      </c>
      <c r="H1403" s="157">
        <f>SUM(F1403:G1403)</f>
        <v>397</v>
      </c>
      <c r="I1403" s="134"/>
      <c r="J1403" s="156"/>
      <c r="K1403" s="134"/>
    </row>
    <row r="1404" spans="1:11" ht="15">
      <c r="A1404" s="167"/>
      <c r="B1404" s="249" t="s">
        <v>1165</v>
      </c>
      <c r="C1404" s="162" t="s">
        <v>2629</v>
      </c>
      <c r="D1404" s="159">
        <v>122020407</v>
      </c>
      <c r="E1404" s="157"/>
      <c r="F1404" s="157">
        <v>207</v>
      </c>
      <c r="G1404" s="157">
        <v>0</v>
      </c>
      <c r="H1404" s="157">
        <f>SUM(F1404:G1404)</f>
        <v>207</v>
      </c>
      <c r="I1404" s="134"/>
      <c r="J1404" s="156"/>
      <c r="K1404" s="134"/>
    </row>
    <row r="1405" spans="1:11" ht="15">
      <c r="A1405" s="167"/>
      <c r="B1405" s="249" t="s">
        <v>1165</v>
      </c>
      <c r="C1405" s="162" t="s">
        <v>2628</v>
      </c>
      <c r="D1405" s="159">
        <v>122020408</v>
      </c>
      <c r="E1405" s="157"/>
      <c r="F1405" s="157">
        <v>426</v>
      </c>
      <c r="G1405" s="157">
        <v>0</v>
      </c>
      <c r="H1405" s="157">
        <f>SUM(F1405:G1405)</f>
        <v>426</v>
      </c>
      <c r="I1405" s="134"/>
      <c r="J1405" s="156"/>
      <c r="K1405" s="134"/>
    </row>
    <row r="1406" spans="1:11" ht="15">
      <c r="A1406" s="167"/>
      <c r="B1406" s="249" t="s">
        <v>1165</v>
      </c>
      <c r="C1406" s="162" t="s">
        <v>2624</v>
      </c>
      <c r="D1406" s="159">
        <v>122020409</v>
      </c>
      <c r="E1406" s="157"/>
      <c r="F1406" s="157">
        <v>279</v>
      </c>
      <c r="G1406" s="157">
        <v>0</v>
      </c>
      <c r="H1406" s="157">
        <f>SUM(F1406:G1406)</f>
        <v>279</v>
      </c>
      <c r="I1406" s="134"/>
      <c r="J1406" s="156"/>
      <c r="K1406" s="134"/>
    </row>
    <row r="1407" spans="1:11" ht="15">
      <c r="A1407" s="166"/>
      <c r="B1407" s="249" t="s">
        <v>1165</v>
      </c>
      <c r="C1407" s="160"/>
      <c r="D1407" s="159"/>
      <c r="E1407" s="157"/>
      <c r="F1407" s="158">
        <f>SUM(F1402:F1406)</f>
        <v>1607</v>
      </c>
      <c r="G1407" s="158">
        <f>SUM(G1402:G1406)</f>
        <v>0</v>
      </c>
      <c r="H1407" s="157">
        <f>SUM(F1407:G1407)</f>
        <v>1607</v>
      </c>
      <c r="I1407" s="134">
        <v>4</v>
      </c>
      <c r="J1407" s="156">
        <v>0</v>
      </c>
      <c r="K1407" s="134">
        <v>4</v>
      </c>
    </row>
    <row r="1408" spans="1:11" ht="15">
      <c r="A1408" s="164">
        <v>102</v>
      </c>
      <c r="B1408" s="249" t="s">
        <v>2627</v>
      </c>
      <c r="C1408" s="162" t="s">
        <v>2626</v>
      </c>
      <c r="D1408" s="159">
        <v>122020405</v>
      </c>
      <c r="E1408" s="157"/>
      <c r="F1408" s="157">
        <v>0</v>
      </c>
      <c r="G1408" s="157">
        <v>255</v>
      </c>
      <c r="H1408" s="157">
        <f>SUM(F1408:G1408)</f>
        <v>255</v>
      </c>
      <c r="I1408" s="134"/>
      <c r="J1408" s="156"/>
      <c r="K1408" s="134"/>
    </row>
    <row r="1409" spans="1:11" ht="15">
      <c r="A1409" s="163"/>
      <c r="B1409" s="249" t="s">
        <v>1165</v>
      </c>
      <c r="C1409" s="162" t="s">
        <v>2626</v>
      </c>
      <c r="D1409" s="159">
        <v>122020406</v>
      </c>
      <c r="E1409" s="157"/>
      <c r="F1409" s="157">
        <v>0</v>
      </c>
      <c r="G1409" s="157">
        <v>375</v>
      </c>
      <c r="H1409" s="157">
        <f>SUM(F1409:G1409)</f>
        <v>375</v>
      </c>
      <c r="I1409" s="134"/>
      <c r="J1409" s="156"/>
      <c r="K1409" s="134"/>
    </row>
    <row r="1410" spans="1:11" ht="15">
      <c r="A1410" s="163"/>
      <c r="B1410" s="249" t="s">
        <v>1165</v>
      </c>
      <c r="C1410" s="162" t="s">
        <v>2626</v>
      </c>
      <c r="D1410" s="159">
        <v>122020407</v>
      </c>
      <c r="E1410" s="157"/>
      <c r="F1410" s="157">
        <v>0</v>
      </c>
      <c r="G1410" s="157">
        <v>184</v>
      </c>
      <c r="H1410" s="157">
        <f>SUM(F1410:G1410)</f>
        <v>184</v>
      </c>
      <c r="I1410" s="134"/>
      <c r="J1410" s="156"/>
      <c r="K1410" s="134"/>
    </row>
    <row r="1411" spans="1:11" ht="15">
      <c r="A1411" s="163"/>
      <c r="B1411" s="249" t="s">
        <v>1165</v>
      </c>
      <c r="C1411" s="162" t="s">
        <v>2625</v>
      </c>
      <c r="D1411" s="159">
        <v>122020408</v>
      </c>
      <c r="E1411" s="157"/>
      <c r="F1411" s="157">
        <v>0</v>
      </c>
      <c r="G1411" s="157">
        <v>407</v>
      </c>
      <c r="H1411" s="157">
        <f>SUM(F1411:G1411)</f>
        <v>407</v>
      </c>
      <c r="I1411" s="134"/>
      <c r="J1411" s="156"/>
      <c r="K1411" s="134"/>
    </row>
    <row r="1412" spans="1:11" ht="15">
      <c r="A1412" s="163"/>
      <c r="B1412" s="249" t="s">
        <v>1165</v>
      </c>
      <c r="C1412" s="162" t="s">
        <v>2624</v>
      </c>
      <c r="D1412" s="159">
        <v>122020409</v>
      </c>
      <c r="E1412" s="157"/>
      <c r="F1412" s="157">
        <v>0</v>
      </c>
      <c r="G1412" s="157">
        <v>212</v>
      </c>
      <c r="H1412" s="157">
        <f>SUM(F1412:G1412)</f>
        <v>212</v>
      </c>
      <c r="I1412" s="134"/>
      <c r="J1412" s="156"/>
      <c r="K1412" s="134"/>
    </row>
    <row r="1413" spans="1:11" ht="15">
      <c r="A1413" s="161"/>
      <c r="B1413" s="249" t="s">
        <v>1165</v>
      </c>
      <c r="C1413" s="160"/>
      <c r="D1413" s="159"/>
      <c r="E1413" s="157"/>
      <c r="F1413" s="158">
        <f>SUM(F1408:F1412)</f>
        <v>0</v>
      </c>
      <c r="G1413" s="158">
        <f>SUM(G1408:G1412)</f>
        <v>1433</v>
      </c>
      <c r="H1413" s="157">
        <f>SUM(F1413:G1413)</f>
        <v>1433</v>
      </c>
      <c r="I1413" s="134">
        <v>0</v>
      </c>
      <c r="J1413" s="156">
        <v>3</v>
      </c>
      <c r="K1413" s="134">
        <v>3</v>
      </c>
    </row>
    <row r="1414" spans="1:11" ht="30">
      <c r="A1414" s="168">
        <v>103</v>
      </c>
      <c r="B1414" s="249" t="s">
        <v>2623</v>
      </c>
      <c r="C1414" s="162" t="s">
        <v>2622</v>
      </c>
      <c r="D1414" s="159">
        <v>122020302</v>
      </c>
      <c r="E1414" s="157"/>
      <c r="F1414" s="157">
        <v>492</v>
      </c>
      <c r="G1414" s="157">
        <v>0</v>
      </c>
      <c r="H1414" s="157">
        <f>SUM(F1414:G1414)</f>
        <v>492</v>
      </c>
      <c r="I1414" s="134"/>
      <c r="J1414" s="156"/>
      <c r="K1414" s="134"/>
    </row>
    <row r="1415" spans="1:11" ht="15">
      <c r="A1415" s="167"/>
      <c r="B1415" s="249" t="s">
        <v>1165</v>
      </c>
      <c r="C1415" s="162" t="s">
        <v>2620</v>
      </c>
      <c r="D1415" s="159">
        <v>122020303</v>
      </c>
      <c r="E1415" s="157"/>
      <c r="F1415" s="157">
        <v>826</v>
      </c>
      <c r="G1415" s="157">
        <v>0</v>
      </c>
      <c r="H1415" s="157">
        <f>SUM(F1415:G1415)</f>
        <v>826</v>
      </c>
      <c r="I1415" s="134"/>
      <c r="J1415" s="156"/>
      <c r="K1415" s="134"/>
    </row>
    <row r="1416" spans="1:11" ht="15">
      <c r="A1416" s="166"/>
      <c r="B1416" s="249" t="s">
        <v>1165</v>
      </c>
      <c r="C1416" s="160"/>
      <c r="D1416" s="159"/>
      <c r="E1416" s="157"/>
      <c r="F1416" s="158">
        <f>SUM(F1414:F1415)</f>
        <v>1318</v>
      </c>
      <c r="G1416" s="158">
        <f>SUM(G1414:G1415)</f>
        <v>0</v>
      </c>
      <c r="H1416" s="157">
        <f>SUM(F1416:G1416)</f>
        <v>1318</v>
      </c>
      <c r="I1416" s="134">
        <v>3</v>
      </c>
      <c r="J1416" s="156">
        <v>0</v>
      </c>
      <c r="K1416" s="134">
        <v>3</v>
      </c>
    </row>
    <row r="1417" spans="1:11" ht="30">
      <c r="A1417" s="164">
        <v>104</v>
      </c>
      <c r="B1417" s="249" t="s">
        <v>2621</v>
      </c>
      <c r="C1417" s="162" t="s">
        <v>2620</v>
      </c>
      <c r="D1417" s="159">
        <v>122020302</v>
      </c>
      <c r="E1417" s="157"/>
      <c r="F1417" s="157">
        <v>0</v>
      </c>
      <c r="G1417" s="157">
        <v>445</v>
      </c>
      <c r="H1417" s="157">
        <f>SUM(F1417:G1417)</f>
        <v>445</v>
      </c>
      <c r="I1417" s="134"/>
      <c r="J1417" s="156"/>
      <c r="K1417" s="134"/>
    </row>
    <row r="1418" spans="1:11" ht="15">
      <c r="A1418" s="163"/>
      <c r="B1418" s="249" t="s">
        <v>1165</v>
      </c>
      <c r="C1418" s="162" t="s">
        <v>2619</v>
      </c>
      <c r="D1418" s="159">
        <v>122020303</v>
      </c>
      <c r="E1418" s="157"/>
      <c r="F1418" s="157">
        <v>0</v>
      </c>
      <c r="G1418" s="157">
        <v>694</v>
      </c>
      <c r="H1418" s="157">
        <f>SUM(F1418:G1418)</f>
        <v>694</v>
      </c>
      <c r="I1418" s="134"/>
      <c r="J1418" s="156"/>
      <c r="K1418" s="134"/>
    </row>
    <row r="1419" spans="1:11" ht="15">
      <c r="A1419" s="161"/>
      <c r="B1419" s="249" t="s">
        <v>1165</v>
      </c>
      <c r="C1419" s="160"/>
      <c r="D1419" s="159"/>
      <c r="E1419" s="157"/>
      <c r="F1419" s="158">
        <f>SUM(F1417:F1418)</f>
        <v>0</v>
      </c>
      <c r="G1419" s="158">
        <f>SUM(G1417:G1418)</f>
        <v>1139</v>
      </c>
      <c r="H1419" s="157">
        <f>SUM(F1419:G1419)</f>
        <v>1139</v>
      </c>
      <c r="I1419" s="134">
        <v>0</v>
      </c>
      <c r="J1419" s="156">
        <v>3</v>
      </c>
      <c r="K1419" s="134">
        <v>3</v>
      </c>
    </row>
    <row r="1420" spans="1:11" ht="30">
      <c r="A1420" s="164">
        <v>105</v>
      </c>
      <c r="B1420" s="249" t="s">
        <v>2618</v>
      </c>
      <c r="C1420" s="162" t="s">
        <v>2617</v>
      </c>
      <c r="D1420" s="159">
        <v>122020308</v>
      </c>
      <c r="E1420" s="157"/>
      <c r="F1420" s="157">
        <v>546</v>
      </c>
      <c r="G1420" s="157">
        <v>462</v>
      </c>
      <c r="H1420" s="157">
        <f>SUM(F1420:G1420)</f>
        <v>1008</v>
      </c>
      <c r="I1420" s="134"/>
      <c r="J1420" s="156"/>
      <c r="K1420" s="134"/>
    </row>
    <row r="1421" spans="1:11" ht="15">
      <c r="A1421" s="163"/>
      <c r="B1421" s="249" t="s">
        <v>1165</v>
      </c>
      <c r="C1421" s="162"/>
      <c r="D1421" s="159"/>
      <c r="E1421" s="157"/>
      <c r="F1421" s="157"/>
      <c r="G1421" s="157"/>
      <c r="H1421" s="157"/>
      <c r="I1421" s="134"/>
      <c r="J1421" s="156"/>
      <c r="K1421" s="134"/>
    </row>
    <row r="1422" spans="1:11" ht="15">
      <c r="A1422" s="161"/>
      <c r="B1422" s="249" t="s">
        <v>1165</v>
      </c>
      <c r="C1422" s="160"/>
      <c r="D1422" s="159"/>
      <c r="E1422" s="157"/>
      <c r="F1422" s="158">
        <f>SUM(F1420:F1421)</f>
        <v>546</v>
      </c>
      <c r="G1422" s="158">
        <f>SUM(G1420:G1421)</f>
        <v>462</v>
      </c>
      <c r="H1422" s="157">
        <f>SUM(F1422:G1422)</f>
        <v>1008</v>
      </c>
      <c r="I1422" s="134">
        <v>2</v>
      </c>
      <c r="J1422" s="156">
        <v>2</v>
      </c>
      <c r="K1422" s="134">
        <v>4</v>
      </c>
    </row>
    <row r="1423" spans="1:11" ht="15">
      <c r="A1423" s="168">
        <v>106</v>
      </c>
      <c r="B1423" s="249" t="s">
        <v>2616</v>
      </c>
      <c r="C1423" s="162" t="s">
        <v>2614</v>
      </c>
      <c r="D1423" s="159">
        <v>122020401</v>
      </c>
      <c r="E1423" s="157"/>
      <c r="F1423" s="157">
        <v>208</v>
      </c>
      <c r="G1423" s="157">
        <v>0</v>
      </c>
      <c r="H1423" s="157">
        <f>SUM(F1423:G1423)</f>
        <v>208</v>
      </c>
      <c r="I1423" s="134"/>
      <c r="J1423" s="156"/>
      <c r="K1423" s="134"/>
    </row>
    <row r="1424" spans="1:11" ht="15">
      <c r="A1424" s="167"/>
      <c r="B1424" s="249" t="s">
        <v>1165</v>
      </c>
      <c r="C1424" s="162" t="s">
        <v>2615</v>
      </c>
      <c r="D1424" s="159">
        <v>122020402</v>
      </c>
      <c r="E1424" s="157"/>
      <c r="F1424" s="157">
        <v>339</v>
      </c>
      <c r="G1424" s="157">
        <v>0</v>
      </c>
      <c r="H1424" s="157">
        <f>SUM(F1424:G1424)</f>
        <v>339</v>
      </c>
      <c r="I1424" s="134"/>
      <c r="J1424" s="156"/>
      <c r="K1424" s="134"/>
    </row>
    <row r="1425" spans="1:11" ht="15">
      <c r="A1425" s="167"/>
      <c r="B1425" s="249" t="s">
        <v>1165</v>
      </c>
      <c r="C1425" s="162" t="s">
        <v>2612</v>
      </c>
      <c r="D1425" s="159">
        <v>122020403</v>
      </c>
      <c r="E1425" s="157"/>
      <c r="F1425" s="157">
        <v>901</v>
      </c>
      <c r="G1425" s="157">
        <v>0</v>
      </c>
      <c r="H1425" s="157">
        <f>SUM(F1425:G1425)</f>
        <v>901</v>
      </c>
      <c r="I1425" s="134"/>
      <c r="J1425" s="156"/>
      <c r="K1425" s="134"/>
    </row>
    <row r="1426" spans="1:11" ht="15">
      <c r="A1426" s="167"/>
      <c r="B1426" s="249" t="s">
        <v>1165</v>
      </c>
      <c r="C1426" s="162" t="s">
        <v>2614</v>
      </c>
      <c r="D1426" s="159">
        <v>122020404</v>
      </c>
      <c r="E1426" s="157"/>
      <c r="F1426" s="157">
        <v>329</v>
      </c>
      <c r="G1426" s="157">
        <v>0</v>
      </c>
      <c r="H1426" s="157">
        <f>SUM(F1426:G1426)</f>
        <v>329</v>
      </c>
      <c r="I1426" s="134"/>
      <c r="J1426" s="156"/>
      <c r="K1426" s="134"/>
    </row>
    <row r="1427" spans="1:11" ht="15">
      <c r="A1427" s="166"/>
      <c r="B1427" s="249" t="s">
        <v>1165</v>
      </c>
      <c r="C1427" s="160"/>
      <c r="D1427" s="159"/>
      <c r="E1427" s="157"/>
      <c r="F1427" s="158">
        <f>SUM(F1423:F1426)</f>
        <v>1777</v>
      </c>
      <c r="G1427" s="158">
        <f>SUM(G1423:G1426)</f>
        <v>0</v>
      </c>
      <c r="H1427" s="157">
        <f>SUM(F1427:G1427)</f>
        <v>1777</v>
      </c>
      <c r="I1427" s="134">
        <v>4</v>
      </c>
      <c r="J1427" s="156">
        <v>0</v>
      </c>
      <c r="K1427" s="134">
        <v>4</v>
      </c>
    </row>
    <row r="1428" spans="1:11" ht="15">
      <c r="A1428" s="164">
        <v>107</v>
      </c>
      <c r="B1428" s="249" t="s">
        <v>2613</v>
      </c>
      <c r="C1428" s="162" t="s">
        <v>2612</v>
      </c>
      <c r="D1428" s="159">
        <v>122020401</v>
      </c>
      <c r="E1428" s="157"/>
      <c r="F1428" s="157">
        <v>0</v>
      </c>
      <c r="G1428" s="157">
        <v>196</v>
      </c>
      <c r="H1428" s="157">
        <f>SUM(F1428:G1428)</f>
        <v>196</v>
      </c>
      <c r="I1428" s="134"/>
      <c r="J1428" s="156"/>
      <c r="K1428" s="134"/>
    </row>
    <row r="1429" spans="1:11" ht="15">
      <c r="A1429" s="163"/>
      <c r="B1429" s="249" t="s">
        <v>1165</v>
      </c>
      <c r="C1429" s="162" t="s">
        <v>2612</v>
      </c>
      <c r="D1429" s="159">
        <v>122020402</v>
      </c>
      <c r="E1429" s="157"/>
      <c r="F1429" s="157">
        <v>0</v>
      </c>
      <c r="G1429" s="157">
        <v>332</v>
      </c>
      <c r="H1429" s="157">
        <f>SUM(F1429:G1429)</f>
        <v>332</v>
      </c>
      <c r="I1429" s="134"/>
      <c r="J1429" s="156"/>
      <c r="K1429" s="134"/>
    </row>
    <row r="1430" spans="1:11" ht="15">
      <c r="A1430" s="163"/>
      <c r="B1430" s="249" t="s">
        <v>1165</v>
      </c>
      <c r="C1430" s="162" t="s">
        <v>2611</v>
      </c>
      <c r="D1430" s="159">
        <v>122020403</v>
      </c>
      <c r="E1430" s="157"/>
      <c r="F1430" s="157">
        <v>0</v>
      </c>
      <c r="G1430" s="157">
        <v>820</v>
      </c>
      <c r="H1430" s="157">
        <f>SUM(F1430:G1430)</f>
        <v>820</v>
      </c>
      <c r="I1430" s="134"/>
      <c r="J1430" s="156"/>
      <c r="K1430" s="134"/>
    </row>
    <row r="1431" spans="1:11" ht="15">
      <c r="A1431" s="163"/>
      <c r="B1431" s="249" t="s">
        <v>1165</v>
      </c>
      <c r="C1431" s="162" t="s">
        <v>2610</v>
      </c>
      <c r="D1431" s="159">
        <v>122020404</v>
      </c>
      <c r="E1431" s="157"/>
      <c r="F1431" s="157">
        <v>0</v>
      </c>
      <c r="G1431" s="157">
        <v>296</v>
      </c>
      <c r="H1431" s="157">
        <f>SUM(F1431:G1431)</f>
        <v>296</v>
      </c>
      <c r="I1431" s="134"/>
      <c r="J1431" s="156"/>
      <c r="K1431" s="134"/>
    </row>
    <row r="1432" spans="1:11" ht="15">
      <c r="A1432" s="161"/>
      <c r="B1432" s="249" t="s">
        <v>1165</v>
      </c>
      <c r="C1432" s="160"/>
      <c r="D1432" s="159"/>
      <c r="E1432" s="157"/>
      <c r="F1432" s="158">
        <f>SUM(F1428:F1431)</f>
        <v>0</v>
      </c>
      <c r="G1432" s="158">
        <f>SUM(G1428:G1431)</f>
        <v>1644</v>
      </c>
      <c r="H1432" s="157">
        <f>SUM(F1432:G1432)</f>
        <v>1644</v>
      </c>
      <c r="I1432" s="134">
        <v>0</v>
      </c>
      <c r="J1432" s="156">
        <v>4</v>
      </c>
      <c r="K1432" s="134">
        <v>4</v>
      </c>
    </row>
    <row r="1433" spans="1:11" ht="30">
      <c r="A1433" s="168">
        <v>108</v>
      </c>
      <c r="B1433" s="249" t="s">
        <v>2609</v>
      </c>
      <c r="C1433" s="162" t="s">
        <v>2604</v>
      </c>
      <c r="D1433" s="159">
        <v>122020601</v>
      </c>
      <c r="E1433" s="157"/>
      <c r="F1433" s="157">
        <v>394</v>
      </c>
      <c r="G1433" s="157">
        <v>0</v>
      </c>
      <c r="H1433" s="157">
        <f>SUM(F1433:G1433)</f>
        <v>394</v>
      </c>
      <c r="I1433" s="134"/>
      <c r="J1433" s="156"/>
      <c r="K1433" s="134"/>
    </row>
    <row r="1434" spans="1:11" ht="15">
      <c r="A1434" s="167"/>
      <c r="B1434" s="249" t="s">
        <v>1165</v>
      </c>
      <c r="C1434" s="162" t="s">
        <v>2604</v>
      </c>
      <c r="D1434" s="159">
        <v>122020602</v>
      </c>
      <c r="E1434" s="157"/>
      <c r="F1434" s="157">
        <v>1096</v>
      </c>
      <c r="G1434" s="157">
        <v>0</v>
      </c>
      <c r="H1434" s="157">
        <f>SUM(F1434:G1434)</f>
        <v>1096</v>
      </c>
      <c r="I1434" s="134"/>
      <c r="J1434" s="156"/>
      <c r="K1434" s="134"/>
    </row>
    <row r="1435" spans="1:11" ht="15">
      <c r="A1435" s="166"/>
      <c r="B1435" s="249" t="s">
        <v>1165</v>
      </c>
      <c r="C1435" s="160"/>
      <c r="D1435" s="159"/>
      <c r="E1435" s="157"/>
      <c r="F1435" s="158">
        <f>SUM(F1433:F1434)</f>
        <v>1490</v>
      </c>
      <c r="G1435" s="158">
        <f>SUM(G1433:G1434)</f>
        <v>0</v>
      </c>
      <c r="H1435" s="157">
        <f>SUM(F1435:G1435)</f>
        <v>1490</v>
      </c>
      <c r="I1435" s="134">
        <v>4</v>
      </c>
      <c r="J1435" s="156">
        <v>0</v>
      </c>
      <c r="K1435" s="134">
        <v>4</v>
      </c>
    </row>
    <row r="1436" spans="1:11" ht="30">
      <c r="A1436" s="164">
        <v>109</v>
      </c>
      <c r="B1436" s="249" t="s">
        <v>2608</v>
      </c>
      <c r="C1436" s="162" t="s">
        <v>2604</v>
      </c>
      <c r="D1436" s="159">
        <v>122020601</v>
      </c>
      <c r="E1436" s="157"/>
      <c r="F1436" s="157">
        <v>0</v>
      </c>
      <c r="G1436" s="157">
        <v>329</v>
      </c>
      <c r="H1436" s="157">
        <f>SUM(F1436:G1436)</f>
        <v>329</v>
      </c>
      <c r="I1436" s="134"/>
      <c r="J1436" s="156"/>
      <c r="K1436" s="134"/>
    </row>
    <row r="1437" spans="1:11" ht="15">
      <c r="A1437" s="163"/>
      <c r="B1437" s="249" t="s">
        <v>1165</v>
      </c>
      <c r="C1437" s="162" t="s">
        <v>2605</v>
      </c>
      <c r="D1437" s="159">
        <v>122020602</v>
      </c>
      <c r="E1437" s="157"/>
      <c r="F1437" s="157">
        <v>0</v>
      </c>
      <c r="G1437" s="157">
        <v>935</v>
      </c>
      <c r="H1437" s="157">
        <f>SUM(F1437:G1437)</f>
        <v>935</v>
      </c>
      <c r="I1437" s="134"/>
      <c r="J1437" s="156"/>
      <c r="K1437" s="134"/>
    </row>
    <row r="1438" spans="1:11" ht="15">
      <c r="A1438" s="161"/>
      <c r="B1438" s="249" t="s">
        <v>1165</v>
      </c>
      <c r="C1438" s="160"/>
      <c r="D1438" s="159"/>
      <c r="E1438" s="157"/>
      <c r="F1438" s="158">
        <f>SUM(F1436:F1437)</f>
        <v>0</v>
      </c>
      <c r="G1438" s="158">
        <f>SUM(G1436:G1437)</f>
        <v>1264</v>
      </c>
      <c r="H1438" s="157">
        <f>SUM(F1438:G1438)</f>
        <v>1264</v>
      </c>
      <c r="I1438" s="134">
        <v>0</v>
      </c>
      <c r="J1438" s="156">
        <v>3</v>
      </c>
      <c r="K1438" s="134">
        <v>3</v>
      </c>
    </row>
    <row r="1439" spans="1:11" ht="15">
      <c r="A1439" s="164">
        <v>110</v>
      </c>
      <c r="B1439" s="249" t="s">
        <v>2607</v>
      </c>
      <c r="C1439" s="162" t="s">
        <v>2606</v>
      </c>
      <c r="D1439" s="159">
        <v>122020603</v>
      </c>
      <c r="E1439" s="157"/>
      <c r="F1439" s="157">
        <v>348</v>
      </c>
      <c r="G1439" s="157">
        <v>314</v>
      </c>
      <c r="H1439" s="157">
        <f>SUM(F1439:G1439)</f>
        <v>662</v>
      </c>
      <c r="I1439" s="134"/>
      <c r="J1439" s="156"/>
      <c r="K1439" s="134"/>
    </row>
    <row r="1440" spans="1:11" ht="15">
      <c r="A1440" s="163"/>
      <c r="B1440" s="249" t="s">
        <v>1165</v>
      </c>
      <c r="C1440" s="162" t="s">
        <v>2605</v>
      </c>
      <c r="D1440" s="159">
        <v>122020604</v>
      </c>
      <c r="E1440" s="157"/>
      <c r="F1440" s="157">
        <v>197</v>
      </c>
      <c r="G1440" s="157">
        <v>158</v>
      </c>
      <c r="H1440" s="157">
        <f>SUM(F1440:G1440)</f>
        <v>355</v>
      </c>
      <c r="I1440" s="134"/>
      <c r="J1440" s="156"/>
      <c r="K1440" s="134"/>
    </row>
    <row r="1441" spans="1:11" ht="15">
      <c r="A1441" s="163"/>
      <c r="B1441" s="249" t="s">
        <v>1165</v>
      </c>
      <c r="C1441" s="162" t="s">
        <v>2604</v>
      </c>
      <c r="D1441" s="159">
        <v>122020605</v>
      </c>
      <c r="E1441" s="157"/>
      <c r="F1441" s="157">
        <v>257</v>
      </c>
      <c r="G1441" s="157">
        <v>210</v>
      </c>
      <c r="H1441" s="157">
        <f>SUM(F1441:G1441)</f>
        <v>467</v>
      </c>
      <c r="I1441" s="134"/>
      <c r="J1441" s="156"/>
      <c r="K1441" s="134"/>
    </row>
    <row r="1442" spans="1:11" ht="15">
      <c r="A1442" s="161"/>
      <c r="B1442" s="249" t="s">
        <v>1165</v>
      </c>
      <c r="C1442" s="160"/>
      <c r="D1442" s="159"/>
      <c r="E1442" s="157"/>
      <c r="F1442" s="158">
        <f>SUM(F1439:F1441)</f>
        <v>802</v>
      </c>
      <c r="G1442" s="158">
        <f>SUM(G1439:G1441)</f>
        <v>682</v>
      </c>
      <c r="H1442" s="157">
        <f>SUM(F1442:G1442)</f>
        <v>1484</v>
      </c>
      <c r="I1442" s="134">
        <v>2</v>
      </c>
      <c r="J1442" s="156">
        <v>2</v>
      </c>
      <c r="K1442" s="134">
        <v>4</v>
      </c>
    </row>
    <row r="1443" spans="1:11" ht="15">
      <c r="A1443" s="164">
        <v>111</v>
      </c>
      <c r="B1443" s="249" t="s">
        <v>2603</v>
      </c>
      <c r="C1443" s="162" t="s">
        <v>2602</v>
      </c>
      <c r="D1443" s="159">
        <v>122020606</v>
      </c>
      <c r="E1443" s="157"/>
      <c r="F1443" s="157">
        <v>492</v>
      </c>
      <c r="G1443" s="157">
        <v>351</v>
      </c>
      <c r="H1443" s="157">
        <f>SUM(F1443:G1443)</f>
        <v>843</v>
      </c>
      <c r="I1443" s="134"/>
      <c r="J1443" s="156"/>
      <c r="K1443" s="134"/>
    </row>
    <row r="1444" spans="1:11" ht="15">
      <c r="A1444" s="163"/>
      <c r="B1444" s="249" t="s">
        <v>1165</v>
      </c>
      <c r="C1444" s="162" t="s">
        <v>2601</v>
      </c>
      <c r="D1444" s="159">
        <v>122020607</v>
      </c>
      <c r="E1444" s="157"/>
      <c r="F1444" s="157">
        <v>245</v>
      </c>
      <c r="G1444" s="157">
        <v>178</v>
      </c>
      <c r="H1444" s="157">
        <f>SUM(F1444:G1444)</f>
        <v>423</v>
      </c>
      <c r="I1444" s="134"/>
      <c r="J1444" s="156"/>
      <c r="K1444" s="134"/>
    </row>
    <row r="1445" spans="1:11" ht="15">
      <c r="A1445" s="161"/>
      <c r="B1445" s="249" t="s">
        <v>1165</v>
      </c>
      <c r="C1445" s="160"/>
      <c r="D1445" s="159"/>
      <c r="E1445" s="157"/>
      <c r="F1445" s="158">
        <f>SUM(F1443:F1444)</f>
        <v>737</v>
      </c>
      <c r="G1445" s="158">
        <f>SUM(G1443:G1444)</f>
        <v>529</v>
      </c>
      <c r="H1445" s="157">
        <f>SUM(F1445:G1445)</f>
        <v>1266</v>
      </c>
      <c r="I1445" s="134">
        <v>2</v>
      </c>
      <c r="J1445" s="156">
        <v>1</v>
      </c>
      <c r="K1445" s="134">
        <v>3</v>
      </c>
    </row>
    <row r="1446" spans="1:11" ht="30">
      <c r="A1446" s="164">
        <v>112</v>
      </c>
      <c r="B1446" s="249" t="s">
        <v>2600</v>
      </c>
      <c r="C1446" s="162" t="s">
        <v>2599</v>
      </c>
      <c r="D1446" s="159">
        <v>122020501</v>
      </c>
      <c r="E1446" s="157"/>
      <c r="F1446" s="157">
        <v>714</v>
      </c>
      <c r="G1446" s="157">
        <v>651</v>
      </c>
      <c r="H1446" s="157">
        <f>SUM(F1446:G1446)</f>
        <v>1365</v>
      </c>
      <c r="I1446" s="134"/>
      <c r="J1446" s="156"/>
      <c r="K1446" s="134"/>
    </row>
    <row r="1447" spans="1:11" ht="15">
      <c r="A1447" s="163"/>
      <c r="B1447" s="249" t="s">
        <v>1165</v>
      </c>
      <c r="C1447" s="162" t="s">
        <v>2598</v>
      </c>
      <c r="D1447" s="159">
        <v>122020502</v>
      </c>
      <c r="E1447" s="157"/>
      <c r="F1447" s="157">
        <v>112</v>
      </c>
      <c r="G1447" s="157">
        <v>97</v>
      </c>
      <c r="H1447" s="157">
        <f>SUM(F1447:G1447)</f>
        <v>209</v>
      </c>
      <c r="I1447" s="134"/>
      <c r="J1447" s="156"/>
      <c r="K1447" s="134"/>
    </row>
    <row r="1448" spans="1:11" ht="15">
      <c r="A1448" s="161"/>
      <c r="B1448" s="249" t="s">
        <v>1165</v>
      </c>
      <c r="C1448" s="160"/>
      <c r="D1448" s="159"/>
      <c r="E1448" s="157"/>
      <c r="F1448" s="158">
        <f>SUM(F1446:F1447)</f>
        <v>826</v>
      </c>
      <c r="G1448" s="158">
        <f>SUM(G1446:G1447)</f>
        <v>748</v>
      </c>
      <c r="H1448" s="157">
        <f>SUM(F1448:G1448)</f>
        <v>1574</v>
      </c>
      <c r="I1448" s="134">
        <v>2</v>
      </c>
      <c r="J1448" s="156">
        <v>2</v>
      </c>
      <c r="K1448" s="134">
        <v>4</v>
      </c>
    </row>
    <row r="1449" spans="1:11" ht="15">
      <c r="A1449" s="168">
        <v>113</v>
      </c>
      <c r="B1449" s="249" t="s">
        <v>2597</v>
      </c>
      <c r="C1449" s="162" t="s">
        <v>2596</v>
      </c>
      <c r="D1449" s="159">
        <v>122041001</v>
      </c>
      <c r="E1449" s="157"/>
      <c r="F1449" s="157">
        <v>2228</v>
      </c>
      <c r="G1449" s="157">
        <v>0</v>
      </c>
      <c r="H1449" s="157">
        <f>SUM(F1449:G1449)</f>
        <v>2228</v>
      </c>
      <c r="I1449" s="134"/>
      <c r="J1449" s="156"/>
      <c r="K1449" s="134"/>
    </row>
    <row r="1450" spans="1:11" ht="15">
      <c r="A1450" s="166"/>
      <c r="B1450" s="249" t="s">
        <v>1165</v>
      </c>
      <c r="C1450" s="160"/>
      <c r="D1450" s="159"/>
      <c r="E1450" s="157"/>
      <c r="F1450" s="158">
        <f>SUM(F1449)</f>
        <v>2228</v>
      </c>
      <c r="G1450" s="158">
        <f>SUM(G1449)</f>
        <v>0</v>
      </c>
      <c r="H1450" s="157">
        <f>SUM(F1450:G1450)</f>
        <v>2228</v>
      </c>
      <c r="I1450" s="134">
        <v>4</v>
      </c>
      <c r="J1450" s="156">
        <v>0</v>
      </c>
      <c r="K1450" s="134">
        <v>4</v>
      </c>
    </row>
    <row r="1451" spans="1:11" ht="15">
      <c r="A1451" s="164">
        <v>114</v>
      </c>
      <c r="B1451" s="249" t="s">
        <v>2595</v>
      </c>
      <c r="C1451" s="162" t="s">
        <v>2594</v>
      </c>
      <c r="D1451" s="159">
        <v>122041001</v>
      </c>
      <c r="E1451" s="157"/>
      <c r="F1451" s="157">
        <v>0</v>
      </c>
      <c r="G1451" s="157">
        <v>1796</v>
      </c>
      <c r="H1451" s="157">
        <f>SUM(F1451:G1451)</f>
        <v>1796</v>
      </c>
      <c r="I1451" s="134"/>
      <c r="J1451" s="156"/>
      <c r="K1451" s="134"/>
    </row>
    <row r="1452" spans="1:11" ht="15">
      <c r="A1452" s="161"/>
      <c r="B1452" s="249" t="s">
        <v>1165</v>
      </c>
      <c r="C1452" s="160"/>
      <c r="D1452" s="159"/>
      <c r="E1452" s="157"/>
      <c r="F1452" s="158">
        <f>SUM(F1451)</f>
        <v>0</v>
      </c>
      <c r="G1452" s="158">
        <f>SUM(G1451)</f>
        <v>1796</v>
      </c>
      <c r="H1452" s="157">
        <f>SUM(F1452:G1452)</f>
        <v>1796</v>
      </c>
      <c r="I1452" s="134">
        <v>0</v>
      </c>
      <c r="J1452" s="156">
        <v>4</v>
      </c>
      <c r="K1452" s="134">
        <v>4</v>
      </c>
    </row>
    <row r="1453" spans="1:11" ht="30">
      <c r="A1453" s="164">
        <v>115</v>
      </c>
      <c r="B1453" s="249" t="s">
        <v>2593</v>
      </c>
      <c r="C1453" s="165" t="s">
        <v>2592</v>
      </c>
      <c r="D1453" s="159">
        <v>122041002</v>
      </c>
      <c r="E1453" s="157"/>
      <c r="F1453" s="157">
        <v>486</v>
      </c>
      <c r="G1453" s="157">
        <v>383</v>
      </c>
      <c r="H1453" s="157">
        <f>SUM(F1453:G1453)</f>
        <v>869</v>
      </c>
      <c r="I1453" s="134"/>
      <c r="J1453" s="156"/>
      <c r="K1453" s="134"/>
    </row>
    <row r="1454" spans="1:11" ht="15">
      <c r="A1454" s="161"/>
      <c r="B1454" s="249" t="s">
        <v>1165</v>
      </c>
      <c r="C1454" s="160"/>
      <c r="D1454" s="159"/>
      <c r="E1454" s="157"/>
      <c r="F1454" s="158">
        <f>SUM(F1453)</f>
        <v>486</v>
      </c>
      <c r="G1454" s="158">
        <f>SUM(G1453)</f>
        <v>383</v>
      </c>
      <c r="H1454" s="157">
        <f>SUM(F1454:G1454)</f>
        <v>869</v>
      </c>
      <c r="I1454" s="134">
        <v>1</v>
      </c>
      <c r="J1454" s="156">
        <v>1</v>
      </c>
      <c r="K1454" s="134">
        <v>2</v>
      </c>
    </row>
    <row r="1455" spans="1:11" ht="30">
      <c r="A1455" s="164">
        <v>116</v>
      </c>
      <c r="B1455" s="249" t="s">
        <v>2591</v>
      </c>
      <c r="C1455" s="162" t="s">
        <v>2590</v>
      </c>
      <c r="D1455" s="159">
        <v>122020503</v>
      </c>
      <c r="E1455" s="157"/>
      <c r="F1455" s="157">
        <v>394</v>
      </c>
      <c r="G1455" s="157">
        <v>305</v>
      </c>
      <c r="H1455" s="157">
        <f>SUM(F1455:G1455)</f>
        <v>699</v>
      </c>
      <c r="I1455" s="134"/>
      <c r="J1455" s="156"/>
      <c r="K1455" s="134"/>
    </row>
    <row r="1456" spans="1:11" ht="15">
      <c r="A1456" s="163"/>
      <c r="B1456" s="249" t="s">
        <v>1165</v>
      </c>
      <c r="C1456" s="162" t="s">
        <v>2589</v>
      </c>
      <c r="D1456" s="159">
        <v>122020504</v>
      </c>
      <c r="E1456" s="157"/>
      <c r="F1456" s="157">
        <v>292</v>
      </c>
      <c r="G1456" s="157">
        <v>244</v>
      </c>
      <c r="H1456" s="157">
        <f>SUM(F1456:G1456)</f>
        <v>536</v>
      </c>
      <c r="I1456" s="134"/>
      <c r="J1456" s="156"/>
      <c r="K1456" s="134"/>
    </row>
    <row r="1457" spans="1:11" ht="15">
      <c r="A1457" s="161"/>
      <c r="B1457" s="249" t="s">
        <v>1165</v>
      </c>
      <c r="C1457" s="160"/>
      <c r="D1457" s="159"/>
      <c r="E1457" s="157"/>
      <c r="F1457" s="158">
        <f>SUM(F1455:F1456)</f>
        <v>686</v>
      </c>
      <c r="G1457" s="158">
        <f>SUM(G1455:G1456)</f>
        <v>549</v>
      </c>
      <c r="H1457" s="157">
        <f>SUM(F1457:G1457)</f>
        <v>1235</v>
      </c>
      <c r="I1457" s="134">
        <v>2</v>
      </c>
      <c r="J1457" s="156">
        <v>2</v>
      </c>
      <c r="K1457" s="134">
        <v>4</v>
      </c>
    </row>
    <row r="1458" spans="1:11" ht="15">
      <c r="A1458" s="168">
        <v>117</v>
      </c>
      <c r="B1458" s="249" t="s">
        <v>2588</v>
      </c>
      <c r="C1458" s="162" t="s">
        <v>2587</v>
      </c>
      <c r="D1458" s="159">
        <v>122040101</v>
      </c>
      <c r="E1458" s="157"/>
      <c r="F1458" s="157">
        <v>934</v>
      </c>
      <c r="G1458" s="157">
        <v>0</v>
      </c>
      <c r="H1458" s="157">
        <f>SUM(F1458:G1458)</f>
        <v>934</v>
      </c>
      <c r="I1458" s="134"/>
      <c r="J1458" s="156"/>
      <c r="K1458" s="134"/>
    </row>
    <row r="1459" spans="1:11" ht="15">
      <c r="A1459" s="167"/>
      <c r="B1459" s="249" t="s">
        <v>1165</v>
      </c>
      <c r="C1459" s="162" t="s">
        <v>2587</v>
      </c>
      <c r="D1459" s="159">
        <v>122040102</v>
      </c>
      <c r="E1459" s="157"/>
      <c r="F1459" s="157">
        <v>159</v>
      </c>
      <c r="G1459" s="157">
        <v>0</v>
      </c>
      <c r="H1459" s="157">
        <f>SUM(F1459:G1459)</f>
        <v>159</v>
      </c>
      <c r="I1459" s="134"/>
      <c r="J1459" s="156"/>
      <c r="K1459" s="134"/>
    </row>
    <row r="1460" spans="1:11" ht="15">
      <c r="A1460" s="166"/>
      <c r="B1460" s="249" t="s">
        <v>1165</v>
      </c>
      <c r="C1460" s="160"/>
      <c r="D1460" s="159"/>
      <c r="E1460" s="157"/>
      <c r="F1460" s="158">
        <f>SUM(F1458:F1459)</f>
        <v>1093</v>
      </c>
      <c r="G1460" s="158">
        <f>SUM(G1458:G1459)</f>
        <v>0</v>
      </c>
      <c r="H1460" s="157">
        <f>SUM(F1460:G1460)</f>
        <v>1093</v>
      </c>
      <c r="I1460" s="134">
        <v>2</v>
      </c>
      <c r="J1460" s="156">
        <v>0</v>
      </c>
      <c r="K1460" s="134">
        <v>2</v>
      </c>
    </row>
    <row r="1461" spans="1:11" ht="15">
      <c r="A1461" s="164">
        <v>118</v>
      </c>
      <c r="B1461" s="249" t="s">
        <v>2586</v>
      </c>
      <c r="C1461" s="162" t="s">
        <v>2585</v>
      </c>
      <c r="D1461" s="159">
        <v>122040101</v>
      </c>
      <c r="E1461" s="157"/>
      <c r="F1461" s="157">
        <v>0</v>
      </c>
      <c r="G1461" s="157">
        <v>737</v>
      </c>
      <c r="H1461" s="157">
        <f>SUM(F1461:G1461)</f>
        <v>737</v>
      </c>
      <c r="I1461" s="134"/>
      <c r="J1461" s="156"/>
      <c r="K1461" s="134"/>
    </row>
    <row r="1462" spans="1:11" ht="15">
      <c r="A1462" s="163"/>
      <c r="B1462" s="249" t="s">
        <v>1165</v>
      </c>
      <c r="C1462" s="162" t="s">
        <v>2585</v>
      </c>
      <c r="D1462" s="159">
        <v>122040102</v>
      </c>
      <c r="E1462" s="157"/>
      <c r="F1462" s="157">
        <v>0</v>
      </c>
      <c r="G1462" s="157">
        <v>114</v>
      </c>
      <c r="H1462" s="157">
        <f>SUM(F1462:G1462)</f>
        <v>114</v>
      </c>
      <c r="I1462" s="134"/>
      <c r="J1462" s="156"/>
      <c r="K1462" s="134"/>
    </row>
    <row r="1463" spans="1:11" ht="15">
      <c r="A1463" s="161"/>
      <c r="B1463" s="249" t="s">
        <v>1165</v>
      </c>
      <c r="C1463" s="160"/>
      <c r="D1463" s="159"/>
      <c r="E1463" s="157"/>
      <c r="F1463" s="158">
        <f>SUM(F1461:F1462)</f>
        <v>0</v>
      </c>
      <c r="G1463" s="158">
        <f>SUM(G1461:G1462)</f>
        <v>851</v>
      </c>
      <c r="H1463" s="157">
        <f>SUM(F1463:G1463)</f>
        <v>851</v>
      </c>
      <c r="I1463" s="134">
        <v>0</v>
      </c>
      <c r="J1463" s="156">
        <v>2</v>
      </c>
      <c r="K1463" s="134">
        <v>2</v>
      </c>
    </row>
    <row r="1464" spans="1:11" ht="15">
      <c r="A1464" s="164">
        <v>119</v>
      </c>
      <c r="B1464" s="249" t="s">
        <v>2584</v>
      </c>
      <c r="C1464" s="162" t="s">
        <v>2583</v>
      </c>
      <c r="D1464" s="159">
        <v>122040103</v>
      </c>
      <c r="E1464" s="157"/>
      <c r="F1464" s="157">
        <v>217</v>
      </c>
      <c r="G1464" s="157">
        <v>187</v>
      </c>
      <c r="H1464" s="157">
        <f>SUM(F1464:G1464)</f>
        <v>404</v>
      </c>
      <c r="I1464" s="134"/>
      <c r="J1464" s="156"/>
      <c r="K1464" s="134"/>
    </row>
    <row r="1465" spans="1:11" ht="15">
      <c r="A1465" s="163"/>
      <c r="B1465" s="249" t="s">
        <v>1165</v>
      </c>
      <c r="C1465" s="162" t="s">
        <v>2582</v>
      </c>
      <c r="D1465" s="159">
        <v>122040206</v>
      </c>
      <c r="E1465" s="157"/>
      <c r="F1465" s="157">
        <v>75</v>
      </c>
      <c r="G1465" s="157">
        <v>53</v>
      </c>
      <c r="H1465" s="157">
        <f>SUM(F1465:G1465)</f>
        <v>128</v>
      </c>
      <c r="I1465" s="134"/>
      <c r="J1465" s="156"/>
      <c r="K1465" s="134"/>
    </row>
    <row r="1466" spans="1:11" ht="15">
      <c r="A1466" s="163"/>
      <c r="B1466" s="249" t="s">
        <v>1165</v>
      </c>
      <c r="C1466" s="162" t="s">
        <v>2581</v>
      </c>
      <c r="D1466" s="159">
        <v>122040208</v>
      </c>
      <c r="E1466" s="157"/>
      <c r="F1466" s="157">
        <v>63</v>
      </c>
      <c r="G1466" s="157">
        <v>48</v>
      </c>
      <c r="H1466" s="157">
        <f>SUM(F1466:G1466)</f>
        <v>111</v>
      </c>
      <c r="I1466" s="134"/>
      <c r="J1466" s="156"/>
      <c r="K1466" s="134"/>
    </row>
    <row r="1467" spans="1:11" ht="15">
      <c r="A1467" s="161"/>
      <c r="B1467" s="249" t="s">
        <v>1165</v>
      </c>
      <c r="C1467" s="160"/>
      <c r="D1467" s="159"/>
      <c r="E1467" s="157"/>
      <c r="F1467" s="158">
        <f>SUM(F1464:F1466)</f>
        <v>355</v>
      </c>
      <c r="G1467" s="158">
        <f>SUM(G1464:G1466)</f>
        <v>288</v>
      </c>
      <c r="H1467" s="157">
        <f>SUM(F1467:G1467)</f>
        <v>643</v>
      </c>
      <c r="I1467" s="134">
        <v>1</v>
      </c>
      <c r="J1467" s="156">
        <v>1</v>
      </c>
      <c r="K1467" s="134">
        <v>2</v>
      </c>
    </row>
    <row r="1468" spans="1:11" ht="15">
      <c r="A1468" s="164">
        <v>120</v>
      </c>
      <c r="B1468" s="249" t="s">
        <v>2580</v>
      </c>
      <c r="C1468" s="162" t="s">
        <v>2579</v>
      </c>
      <c r="D1468" s="159">
        <v>122040201</v>
      </c>
      <c r="E1468" s="157"/>
      <c r="F1468" s="157">
        <v>208</v>
      </c>
      <c r="G1468" s="157">
        <v>167</v>
      </c>
      <c r="H1468" s="157">
        <f>SUM(F1468:G1468)</f>
        <v>375</v>
      </c>
      <c r="I1468" s="134"/>
      <c r="J1468" s="156"/>
      <c r="K1468" s="134"/>
    </row>
    <row r="1469" spans="1:11" ht="15">
      <c r="A1469" s="163"/>
      <c r="B1469" s="249" t="s">
        <v>1165</v>
      </c>
      <c r="C1469" s="162" t="s">
        <v>2578</v>
      </c>
      <c r="D1469" s="159">
        <v>122040204</v>
      </c>
      <c r="E1469" s="157"/>
      <c r="F1469" s="157">
        <v>31</v>
      </c>
      <c r="G1469" s="157">
        <v>20</v>
      </c>
      <c r="H1469" s="157">
        <f>SUM(F1469:G1469)</f>
        <v>51</v>
      </c>
      <c r="I1469" s="134"/>
      <c r="J1469" s="156"/>
      <c r="K1469" s="134"/>
    </row>
    <row r="1470" spans="1:11" ht="15">
      <c r="A1470" s="163"/>
      <c r="B1470" s="249" t="s">
        <v>1165</v>
      </c>
      <c r="C1470" s="162" t="s">
        <v>2577</v>
      </c>
      <c r="D1470" s="159">
        <v>122040207</v>
      </c>
      <c r="E1470" s="157"/>
      <c r="F1470" s="157">
        <v>47</v>
      </c>
      <c r="G1470" s="157">
        <v>23</v>
      </c>
      <c r="H1470" s="157">
        <f>SUM(F1470:G1470)</f>
        <v>70</v>
      </c>
      <c r="I1470" s="134"/>
      <c r="J1470" s="156"/>
      <c r="K1470" s="134"/>
    </row>
    <row r="1471" spans="1:11" ht="15">
      <c r="A1471" s="161"/>
      <c r="B1471" s="249" t="s">
        <v>1165</v>
      </c>
      <c r="C1471" s="160"/>
      <c r="D1471" s="159"/>
      <c r="E1471" s="157"/>
      <c r="F1471" s="158">
        <f>SUM(F1468:F1470)</f>
        <v>286</v>
      </c>
      <c r="G1471" s="158">
        <f>SUM(G1468:G1470)</f>
        <v>210</v>
      </c>
      <c r="H1471" s="157">
        <f>SUM(F1471:G1471)</f>
        <v>496</v>
      </c>
      <c r="I1471" s="134">
        <v>1</v>
      </c>
      <c r="J1471" s="156">
        <v>1</v>
      </c>
      <c r="K1471" s="134">
        <v>2</v>
      </c>
    </row>
    <row r="1472" spans="1:11" ht="30">
      <c r="A1472" s="164">
        <v>121</v>
      </c>
      <c r="B1472" s="249" t="s">
        <v>2576</v>
      </c>
      <c r="C1472" s="162" t="s">
        <v>2575</v>
      </c>
      <c r="D1472" s="159">
        <v>122040209</v>
      </c>
      <c r="E1472" s="157"/>
      <c r="F1472" s="157">
        <v>592</v>
      </c>
      <c r="G1472" s="157">
        <v>474</v>
      </c>
      <c r="H1472" s="157">
        <f>SUM(F1472:G1472)</f>
        <v>1066</v>
      </c>
      <c r="I1472" s="134"/>
      <c r="J1472" s="156"/>
      <c r="K1472" s="134"/>
    </row>
    <row r="1473" spans="1:11" ht="15">
      <c r="A1473" s="161"/>
      <c r="B1473" s="249" t="s">
        <v>1165</v>
      </c>
      <c r="C1473" s="160"/>
      <c r="D1473" s="159"/>
      <c r="E1473" s="157"/>
      <c r="F1473" s="158">
        <f>SUM(F1472)</f>
        <v>592</v>
      </c>
      <c r="G1473" s="158">
        <f>SUM(G1472)</f>
        <v>474</v>
      </c>
      <c r="H1473" s="157">
        <f>SUM(F1473:G1473)</f>
        <v>1066</v>
      </c>
      <c r="I1473" s="134">
        <v>1</v>
      </c>
      <c r="J1473" s="156">
        <v>1</v>
      </c>
      <c r="K1473" s="134">
        <v>2</v>
      </c>
    </row>
    <row r="1474" spans="1:11" ht="30">
      <c r="A1474" s="164">
        <v>122</v>
      </c>
      <c r="B1474" s="249" t="s">
        <v>2574</v>
      </c>
      <c r="C1474" s="162" t="s">
        <v>2573</v>
      </c>
      <c r="D1474" s="159">
        <v>122040202</v>
      </c>
      <c r="E1474" s="157"/>
      <c r="F1474" s="157">
        <v>408</v>
      </c>
      <c r="G1474" s="157">
        <v>339</v>
      </c>
      <c r="H1474" s="157">
        <f>SUM(F1474:G1474)</f>
        <v>747</v>
      </c>
      <c r="I1474" s="134"/>
      <c r="J1474" s="156"/>
      <c r="K1474" s="134"/>
    </row>
    <row r="1475" spans="1:11" ht="15">
      <c r="A1475" s="163"/>
      <c r="B1475" s="249" t="s">
        <v>1165</v>
      </c>
      <c r="C1475" s="162" t="s">
        <v>2573</v>
      </c>
      <c r="D1475" s="159">
        <v>122040203</v>
      </c>
      <c r="E1475" s="157"/>
      <c r="F1475" s="157">
        <v>626</v>
      </c>
      <c r="G1475" s="157">
        <v>452</v>
      </c>
      <c r="H1475" s="157">
        <f>SUM(F1475:G1475)</f>
        <v>1078</v>
      </c>
      <c r="I1475" s="134"/>
      <c r="J1475" s="156"/>
      <c r="K1475" s="134"/>
    </row>
    <row r="1476" spans="1:11" ht="15">
      <c r="A1476" s="161"/>
      <c r="B1476" s="249" t="s">
        <v>1165</v>
      </c>
      <c r="C1476" s="160"/>
      <c r="D1476" s="159"/>
      <c r="E1476" s="157"/>
      <c r="F1476" s="158">
        <f>SUM(F1474:F1475)</f>
        <v>1034</v>
      </c>
      <c r="G1476" s="158">
        <f>SUM(G1474:G1475)</f>
        <v>791</v>
      </c>
      <c r="H1476" s="157">
        <f>SUM(F1476:G1476)</f>
        <v>1825</v>
      </c>
      <c r="I1476" s="134">
        <v>2</v>
      </c>
      <c r="J1476" s="156">
        <v>2</v>
      </c>
      <c r="K1476" s="134">
        <v>4</v>
      </c>
    </row>
    <row r="1477" spans="1:11" ht="15">
      <c r="A1477" s="164">
        <v>123</v>
      </c>
      <c r="B1477" s="249" t="s">
        <v>2572</v>
      </c>
      <c r="C1477" s="162" t="s">
        <v>2571</v>
      </c>
      <c r="D1477" s="159">
        <v>122040104</v>
      </c>
      <c r="E1477" s="157"/>
      <c r="F1477" s="157">
        <v>510</v>
      </c>
      <c r="G1477" s="157">
        <v>419</v>
      </c>
      <c r="H1477" s="157">
        <f>SUM(F1477:G1477)</f>
        <v>929</v>
      </c>
      <c r="I1477" s="134"/>
      <c r="J1477" s="156"/>
      <c r="K1477" s="134"/>
    </row>
    <row r="1478" spans="1:11" ht="15">
      <c r="A1478" s="163"/>
      <c r="B1478" s="249" t="s">
        <v>1165</v>
      </c>
      <c r="C1478" s="162" t="s">
        <v>2570</v>
      </c>
      <c r="D1478" s="159">
        <v>122040109</v>
      </c>
      <c r="E1478" s="157"/>
      <c r="F1478" s="157">
        <v>0</v>
      </c>
      <c r="G1478" s="157">
        <v>0</v>
      </c>
      <c r="H1478" s="157">
        <f>SUM(F1478:G1478)</f>
        <v>0</v>
      </c>
      <c r="I1478" s="134"/>
      <c r="J1478" s="156"/>
      <c r="K1478" s="134"/>
    </row>
    <row r="1479" spans="1:11" ht="15">
      <c r="A1479" s="163"/>
      <c r="B1479" s="249" t="s">
        <v>1165</v>
      </c>
      <c r="C1479" s="162" t="s">
        <v>2569</v>
      </c>
      <c r="D1479" s="159">
        <v>122040110</v>
      </c>
      <c r="E1479" s="157"/>
      <c r="F1479" s="157">
        <v>0</v>
      </c>
      <c r="G1479" s="157">
        <v>0</v>
      </c>
      <c r="H1479" s="157">
        <f>SUM(F1479:G1479)</f>
        <v>0</v>
      </c>
      <c r="I1479" s="134"/>
      <c r="J1479" s="156"/>
      <c r="K1479" s="134"/>
    </row>
    <row r="1480" spans="1:11" ht="15">
      <c r="A1480" s="163"/>
      <c r="B1480" s="249" t="s">
        <v>1165</v>
      </c>
      <c r="C1480" s="162" t="s">
        <v>2568</v>
      </c>
      <c r="D1480" s="159">
        <v>122040111</v>
      </c>
      <c r="E1480" s="157"/>
      <c r="F1480" s="157">
        <v>0</v>
      </c>
      <c r="G1480" s="157">
        <v>0</v>
      </c>
      <c r="H1480" s="157">
        <f>SUM(F1480:G1480)</f>
        <v>0</v>
      </c>
      <c r="I1480" s="134"/>
      <c r="J1480" s="156"/>
      <c r="K1480" s="134"/>
    </row>
    <row r="1481" spans="1:11" ht="15">
      <c r="A1481" s="161"/>
      <c r="B1481" s="249" t="s">
        <v>1165</v>
      </c>
      <c r="C1481" s="160"/>
      <c r="D1481" s="159"/>
      <c r="E1481" s="157"/>
      <c r="F1481" s="158">
        <f>SUM(F1477:F1480)</f>
        <v>510</v>
      </c>
      <c r="G1481" s="158">
        <f>SUM(G1477:G1480)</f>
        <v>419</v>
      </c>
      <c r="H1481" s="157">
        <f>SUM(F1481:G1481)</f>
        <v>929</v>
      </c>
      <c r="I1481" s="134">
        <v>1</v>
      </c>
      <c r="J1481" s="156">
        <v>1</v>
      </c>
      <c r="K1481" s="134">
        <v>2</v>
      </c>
    </row>
    <row r="1482" spans="1:11" ht="15">
      <c r="A1482" s="164">
        <v>124</v>
      </c>
      <c r="B1482" s="249" t="s">
        <v>2567</v>
      </c>
      <c r="C1482" s="162" t="s">
        <v>2566</v>
      </c>
      <c r="D1482" s="159">
        <v>122040105</v>
      </c>
      <c r="E1482" s="157"/>
      <c r="F1482" s="157">
        <v>643</v>
      </c>
      <c r="G1482" s="157">
        <v>491</v>
      </c>
      <c r="H1482" s="157">
        <f>SUM(F1482:G1482)</f>
        <v>1134</v>
      </c>
      <c r="I1482" s="134"/>
      <c r="J1482" s="156"/>
      <c r="K1482" s="134"/>
    </row>
    <row r="1483" spans="1:11" ht="15">
      <c r="A1483" s="161"/>
      <c r="B1483" s="249" t="s">
        <v>1165</v>
      </c>
      <c r="C1483" s="160"/>
      <c r="D1483" s="159"/>
      <c r="E1483" s="157"/>
      <c r="F1483" s="158">
        <f>SUM(F1482)</f>
        <v>643</v>
      </c>
      <c r="G1483" s="158">
        <f>SUM(G1482)</f>
        <v>491</v>
      </c>
      <c r="H1483" s="157">
        <f>SUM(F1483:G1483)</f>
        <v>1134</v>
      </c>
      <c r="I1483" s="134">
        <v>2</v>
      </c>
      <c r="J1483" s="156">
        <v>1</v>
      </c>
      <c r="K1483" s="134">
        <v>3</v>
      </c>
    </row>
    <row r="1484" spans="1:11" ht="30">
      <c r="A1484" s="164">
        <v>125</v>
      </c>
      <c r="B1484" s="249" t="s">
        <v>2565</v>
      </c>
      <c r="C1484" s="162" t="s">
        <v>2564</v>
      </c>
      <c r="D1484" s="159">
        <v>122040106</v>
      </c>
      <c r="E1484" s="157"/>
      <c r="F1484" s="157">
        <v>243</v>
      </c>
      <c r="G1484" s="157">
        <v>195</v>
      </c>
      <c r="H1484" s="157">
        <f>SUM(F1484:G1484)</f>
        <v>438</v>
      </c>
      <c r="I1484" s="134"/>
      <c r="J1484" s="156"/>
      <c r="K1484" s="134"/>
    </row>
    <row r="1485" spans="1:11" ht="15">
      <c r="A1485" s="163"/>
      <c r="B1485" s="249" t="s">
        <v>1165</v>
      </c>
      <c r="C1485" s="162" t="s">
        <v>2563</v>
      </c>
      <c r="D1485" s="159">
        <v>122040107</v>
      </c>
      <c r="E1485" s="157"/>
      <c r="F1485" s="157">
        <v>238</v>
      </c>
      <c r="G1485" s="157">
        <v>168</v>
      </c>
      <c r="H1485" s="157">
        <f>SUM(F1485:G1485)</f>
        <v>406</v>
      </c>
      <c r="I1485" s="134"/>
      <c r="J1485" s="156"/>
      <c r="K1485" s="134"/>
    </row>
    <row r="1486" spans="1:11" ht="15">
      <c r="A1486" s="163"/>
      <c r="B1486" s="249" t="s">
        <v>1165</v>
      </c>
      <c r="C1486" s="162" t="s">
        <v>2562</v>
      </c>
      <c r="D1486" s="159">
        <v>122040108</v>
      </c>
      <c r="E1486" s="157"/>
      <c r="F1486" s="157">
        <v>13</v>
      </c>
      <c r="G1486" s="157">
        <v>13</v>
      </c>
      <c r="H1486" s="157">
        <f>SUM(F1486:G1486)</f>
        <v>26</v>
      </c>
      <c r="I1486" s="134"/>
      <c r="J1486" s="156"/>
      <c r="K1486" s="134"/>
    </row>
    <row r="1487" spans="1:11" ht="15">
      <c r="A1487" s="161"/>
      <c r="B1487" s="249" t="s">
        <v>1165</v>
      </c>
      <c r="C1487" s="160"/>
      <c r="D1487" s="159"/>
      <c r="E1487" s="157"/>
      <c r="F1487" s="158">
        <f>SUM(F1484:F1486)</f>
        <v>494</v>
      </c>
      <c r="G1487" s="158">
        <f>SUM(G1484:G1486)</f>
        <v>376</v>
      </c>
      <c r="H1487" s="157">
        <f>SUM(F1487:G1487)</f>
        <v>870</v>
      </c>
      <c r="I1487" s="134">
        <v>1</v>
      </c>
      <c r="J1487" s="156">
        <v>1</v>
      </c>
      <c r="K1487" s="134">
        <v>2</v>
      </c>
    </row>
    <row r="1488" spans="1:11" ht="30">
      <c r="A1488" s="164">
        <v>126</v>
      </c>
      <c r="B1488" s="249" t="s">
        <v>2561</v>
      </c>
      <c r="C1488" s="162" t="s">
        <v>2560</v>
      </c>
      <c r="D1488" s="159">
        <v>122040210</v>
      </c>
      <c r="E1488" s="157"/>
      <c r="F1488" s="157">
        <v>454</v>
      </c>
      <c r="G1488" s="157">
        <v>382</v>
      </c>
      <c r="H1488" s="157">
        <f>SUM(F1488:G1488)</f>
        <v>836</v>
      </c>
      <c r="I1488" s="134"/>
      <c r="J1488" s="156"/>
      <c r="K1488" s="134"/>
    </row>
    <row r="1489" spans="1:11" ht="15">
      <c r="A1489" s="163"/>
      <c r="B1489" s="249" t="s">
        <v>1165</v>
      </c>
      <c r="C1489" s="162" t="s">
        <v>2559</v>
      </c>
      <c r="D1489" s="159">
        <v>122040205</v>
      </c>
      <c r="E1489" s="157"/>
      <c r="F1489" s="157">
        <v>554</v>
      </c>
      <c r="G1489" s="157">
        <v>415</v>
      </c>
      <c r="H1489" s="157">
        <f>SUM(F1489:G1489)</f>
        <v>969</v>
      </c>
      <c r="I1489" s="134"/>
      <c r="J1489" s="156"/>
      <c r="K1489" s="134"/>
    </row>
    <row r="1490" spans="1:11" ht="15">
      <c r="A1490" s="161"/>
      <c r="B1490" s="249" t="s">
        <v>1165</v>
      </c>
      <c r="C1490" s="160"/>
      <c r="D1490" s="159"/>
      <c r="E1490" s="157"/>
      <c r="F1490" s="158">
        <f>SUM(F1488:F1489)</f>
        <v>1008</v>
      </c>
      <c r="G1490" s="158">
        <f>SUM(G1488:G1489)</f>
        <v>797</v>
      </c>
      <c r="H1490" s="157">
        <f>SUM(F1490:G1490)</f>
        <v>1805</v>
      </c>
      <c r="I1490" s="134">
        <v>2</v>
      </c>
      <c r="J1490" s="156">
        <v>2</v>
      </c>
      <c r="K1490" s="134">
        <v>4</v>
      </c>
    </row>
    <row r="1491" spans="1:11" ht="30">
      <c r="A1491" s="168">
        <v>127</v>
      </c>
      <c r="B1491" s="249" t="s">
        <v>2558</v>
      </c>
      <c r="C1491" s="162" t="s">
        <v>2557</v>
      </c>
      <c r="D1491" s="159">
        <v>122040301</v>
      </c>
      <c r="E1491" s="157"/>
      <c r="F1491" s="157">
        <v>1078</v>
      </c>
      <c r="G1491" s="157">
        <v>0</v>
      </c>
      <c r="H1491" s="157">
        <f>SUM(F1491:G1491)</f>
        <v>1078</v>
      </c>
      <c r="I1491" s="134"/>
      <c r="J1491" s="156"/>
      <c r="K1491" s="134"/>
    </row>
    <row r="1492" spans="1:11" ht="15">
      <c r="A1492" s="167"/>
      <c r="B1492" s="249" t="s">
        <v>1165</v>
      </c>
      <c r="C1492" s="162" t="s">
        <v>2556</v>
      </c>
      <c r="D1492" s="159">
        <v>122040302</v>
      </c>
      <c r="E1492" s="157"/>
      <c r="F1492" s="157">
        <v>125</v>
      </c>
      <c r="G1492" s="157">
        <v>0</v>
      </c>
      <c r="H1492" s="157">
        <f>SUM(F1492:G1492)</f>
        <v>125</v>
      </c>
      <c r="I1492" s="134"/>
      <c r="J1492" s="156"/>
      <c r="K1492" s="134"/>
    </row>
    <row r="1493" spans="1:11" ht="15">
      <c r="A1493" s="166"/>
      <c r="B1493" s="249" t="s">
        <v>1165</v>
      </c>
      <c r="C1493" s="160"/>
      <c r="D1493" s="159"/>
      <c r="E1493" s="157"/>
      <c r="F1493" s="158">
        <f>SUM(F1491:F1492)</f>
        <v>1203</v>
      </c>
      <c r="G1493" s="158">
        <f>SUM(G1491:G1492)</f>
        <v>0</v>
      </c>
      <c r="H1493" s="157">
        <f>SUM(F1493:G1493)</f>
        <v>1203</v>
      </c>
      <c r="I1493" s="134">
        <v>3</v>
      </c>
      <c r="J1493" s="156">
        <v>0</v>
      </c>
      <c r="K1493" s="134">
        <v>3</v>
      </c>
    </row>
    <row r="1494" spans="1:11" ht="30">
      <c r="A1494" s="164">
        <v>128</v>
      </c>
      <c r="B1494" s="249" t="s">
        <v>2555</v>
      </c>
      <c r="C1494" s="162" t="s">
        <v>2554</v>
      </c>
      <c r="D1494" s="159">
        <v>122040301</v>
      </c>
      <c r="E1494" s="157"/>
      <c r="F1494" s="157">
        <v>0</v>
      </c>
      <c r="G1494" s="157">
        <v>825</v>
      </c>
      <c r="H1494" s="157">
        <f>SUM(F1494:G1494)</f>
        <v>825</v>
      </c>
      <c r="I1494" s="134"/>
      <c r="J1494" s="156"/>
      <c r="K1494" s="134"/>
    </row>
    <row r="1495" spans="1:11" ht="15">
      <c r="A1495" s="163"/>
      <c r="B1495" s="249" t="s">
        <v>1165</v>
      </c>
      <c r="C1495" s="162" t="s">
        <v>2553</v>
      </c>
      <c r="D1495" s="159">
        <v>122040302</v>
      </c>
      <c r="E1495" s="157"/>
      <c r="F1495" s="157">
        <v>0</v>
      </c>
      <c r="G1495" s="157">
        <v>101</v>
      </c>
      <c r="H1495" s="157">
        <f>SUM(F1495:G1495)</f>
        <v>101</v>
      </c>
      <c r="I1495" s="134"/>
      <c r="J1495" s="156"/>
      <c r="K1495" s="134"/>
    </row>
    <row r="1496" spans="1:11" ht="15">
      <c r="A1496" s="161"/>
      <c r="B1496" s="249" t="s">
        <v>1165</v>
      </c>
      <c r="C1496" s="160"/>
      <c r="D1496" s="159"/>
      <c r="E1496" s="157"/>
      <c r="F1496" s="158">
        <f>SUM(F1494:F1495)</f>
        <v>0</v>
      </c>
      <c r="G1496" s="158">
        <f>SUM(G1494:G1495)</f>
        <v>926</v>
      </c>
      <c r="H1496" s="157">
        <f>SUM(F1496:G1496)</f>
        <v>926</v>
      </c>
      <c r="I1496" s="134">
        <v>0</v>
      </c>
      <c r="J1496" s="156">
        <v>2</v>
      </c>
      <c r="K1496" s="134">
        <v>2</v>
      </c>
    </row>
    <row r="1497" spans="1:11" ht="15">
      <c r="A1497" s="164">
        <v>129</v>
      </c>
      <c r="B1497" s="249" t="s">
        <v>2552</v>
      </c>
      <c r="C1497" s="162" t="s">
        <v>2551</v>
      </c>
      <c r="D1497" s="159">
        <v>122040303</v>
      </c>
      <c r="E1497" s="157"/>
      <c r="F1497" s="157">
        <v>296</v>
      </c>
      <c r="G1497" s="157">
        <v>252</v>
      </c>
      <c r="H1497" s="157">
        <f>SUM(F1497:G1497)</f>
        <v>548</v>
      </c>
      <c r="I1497" s="134"/>
      <c r="J1497" s="156"/>
      <c r="K1497" s="134"/>
    </row>
    <row r="1498" spans="1:11" ht="15">
      <c r="A1498" s="163"/>
      <c r="B1498" s="249" t="s">
        <v>1165</v>
      </c>
      <c r="C1498" s="162" t="s">
        <v>2550</v>
      </c>
      <c r="D1498" s="159">
        <v>122040304</v>
      </c>
      <c r="E1498" s="157"/>
      <c r="F1498" s="157">
        <v>413</v>
      </c>
      <c r="G1498" s="157">
        <v>345</v>
      </c>
      <c r="H1498" s="157">
        <f>SUM(F1498:G1498)</f>
        <v>758</v>
      </c>
      <c r="I1498" s="134"/>
      <c r="J1498" s="156"/>
      <c r="K1498" s="134"/>
    </row>
    <row r="1499" spans="1:11" ht="15">
      <c r="A1499" s="161"/>
      <c r="B1499" s="249" t="s">
        <v>1165</v>
      </c>
      <c r="C1499" s="160"/>
      <c r="D1499" s="159"/>
      <c r="E1499" s="157"/>
      <c r="F1499" s="158">
        <f>SUM(F1497:F1498)</f>
        <v>709</v>
      </c>
      <c r="G1499" s="158">
        <f>SUM(G1497:G1498)</f>
        <v>597</v>
      </c>
      <c r="H1499" s="157">
        <f>SUM(F1499:G1499)</f>
        <v>1306</v>
      </c>
      <c r="I1499" s="134">
        <v>2</v>
      </c>
      <c r="J1499" s="156">
        <v>2</v>
      </c>
      <c r="K1499" s="134">
        <v>4</v>
      </c>
    </row>
    <row r="1500" spans="1:11" ht="15">
      <c r="A1500" s="168">
        <v>130</v>
      </c>
      <c r="B1500" s="249" t="s">
        <v>2549</v>
      </c>
      <c r="C1500" s="162" t="s">
        <v>2548</v>
      </c>
      <c r="D1500" s="159">
        <v>122040305</v>
      </c>
      <c r="E1500" s="157"/>
      <c r="F1500" s="157">
        <v>503</v>
      </c>
      <c r="G1500" s="157">
        <v>0</v>
      </c>
      <c r="H1500" s="157">
        <f>SUM(F1500:G1500)</f>
        <v>503</v>
      </c>
      <c r="I1500" s="134"/>
      <c r="J1500" s="156"/>
      <c r="K1500" s="134"/>
    </row>
    <row r="1501" spans="1:11" ht="15">
      <c r="A1501" s="167"/>
      <c r="B1501" s="249" t="s">
        <v>1165</v>
      </c>
      <c r="C1501" s="162" t="s">
        <v>2548</v>
      </c>
      <c r="D1501" s="159">
        <v>122040306</v>
      </c>
      <c r="E1501" s="157"/>
      <c r="F1501" s="157">
        <v>440</v>
      </c>
      <c r="G1501" s="157">
        <v>0</v>
      </c>
      <c r="H1501" s="157">
        <f>SUM(F1501:G1501)</f>
        <v>440</v>
      </c>
      <c r="I1501" s="134"/>
      <c r="J1501" s="156"/>
      <c r="K1501" s="134"/>
    </row>
    <row r="1502" spans="1:11" ht="15">
      <c r="A1502" s="167"/>
      <c r="B1502" s="249" t="s">
        <v>1165</v>
      </c>
      <c r="C1502" s="162" t="s">
        <v>2546</v>
      </c>
      <c r="D1502" s="159">
        <v>122040307</v>
      </c>
      <c r="E1502" s="157"/>
      <c r="F1502" s="157">
        <v>398</v>
      </c>
      <c r="G1502" s="157">
        <v>0</v>
      </c>
      <c r="H1502" s="157">
        <f>SUM(F1502:G1502)</f>
        <v>398</v>
      </c>
      <c r="I1502" s="134"/>
      <c r="J1502" s="156"/>
      <c r="K1502" s="134"/>
    </row>
    <row r="1503" spans="1:11" ht="15">
      <c r="A1503" s="166"/>
      <c r="B1503" s="249" t="s">
        <v>1165</v>
      </c>
      <c r="C1503" s="160"/>
      <c r="D1503" s="159"/>
      <c r="E1503" s="157"/>
      <c r="F1503" s="158">
        <f>SUM(F1500:F1502)</f>
        <v>1341</v>
      </c>
      <c r="G1503" s="158">
        <f>SUM(G1500:G1502)</f>
        <v>0</v>
      </c>
      <c r="H1503" s="157">
        <f>SUM(F1503:G1503)</f>
        <v>1341</v>
      </c>
      <c r="I1503" s="134">
        <v>3</v>
      </c>
      <c r="J1503" s="156">
        <v>0</v>
      </c>
      <c r="K1503" s="134">
        <v>3</v>
      </c>
    </row>
    <row r="1504" spans="1:11" ht="15">
      <c r="A1504" s="164">
        <v>131</v>
      </c>
      <c r="B1504" s="249" t="s">
        <v>2547</v>
      </c>
      <c r="C1504" s="162" t="s">
        <v>2546</v>
      </c>
      <c r="D1504" s="159">
        <v>122040305</v>
      </c>
      <c r="E1504" s="157"/>
      <c r="F1504" s="157">
        <v>0</v>
      </c>
      <c r="G1504" s="157">
        <v>437</v>
      </c>
      <c r="H1504" s="157">
        <f>SUM(F1504:G1504)</f>
        <v>437</v>
      </c>
      <c r="I1504" s="134"/>
      <c r="J1504" s="156"/>
      <c r="K1504" s="134"/>
    </row>
    <row r="1505" spans="1:11" ht="15">
      <c r="A1505" s="163"/>
      <c r="B1505" s="249" t="s">
        <v>1165</v>
      </c>
      <c r="C1505" s="162" t="s">
        <v>2545</v>
      </c>
      <c r="D1505" s="159">
        <v>122040306</v>
      </c>
      <c r="E1505" s="157"/>
      <c r="F1505" s="157">
        <v>0</v>
      </c>
      <c r="G1505" s="157">
        <v>389</v>
      </c>
      <c r="H1505" s="157">
        <f>SUM(F1505:G1505)</f>
        <v>389</v>
      </c>
      <c r="I1505" s="134"/>
      <c r="J1505" s="156"/>
      <c r="K1505" s="134"/>
    </row>
    <row r="1506" spans="1:11" ht="15">
      <c r="A1506" s="163"/>
      <c r="B1506" s="249" t="s">
        <v>1165</v>
      </c>
      <c r="C1506" s="162" t="s">
        <v>2544</v>
      </c>
      <c r="D1506" s="159">
        <v>122040307</v>
      </c>
      <c r="E1506" s="157"/>
      <c r="F1506" s="157">
        <v>0</v>
      </c>
      <c r="G1506" s="157">
        <v>332</v>
      </c>
      <c r="H1506" s="157">
        <f>SUM(F1506:G1506)</f>
        <v>332</v>
      </c>
      <c r="I1506" s="134"/>
      <c r="J1506" s="156"/>
      <c r="K1506" s="134"/>
    </row>
    <row r="1507" spans="1:11" ht="15">
      <c r="A1507" s="161"/>
      <c r="B1507" s="249" t="s">
        <v>1165</v>
      </c>
      <c r="C1507" s="160"/>
      <c r="D1507" s="159"/>
      <c r="E1507" s="157"/>
      <c r="F1507" s="158">
        <f>SUM(F1504:F1506)</f>
        <v>0</v>
      </c>
      <c r="G1507" s="158">
        <f>SUM(G1504:G1506)</f>
        <v>1158</v>
      </c>
      <c r="H1507" s="157">
        <f>SUM(F1507:G1507)</f>
        <v>1158</v>
      </c>
      <c r="I1507" s="134">
        <v>0</v>
      </c>
      <c r="J1507" s="156">
        <v>3</v>
      </c>
      <c r="K1507" s="134">
        <v>3</v>
      </c>
    </row>
    <row r="1508" spans="1:11" ht="30">
      <c r="A1508" s="164">
        <v>132</v>
      </c>
      <c r="B1508" s="249" t="s">
        <v>2543</v>
      </c>
      <c r="C1508" s="162" t="s">
        <v>2542</v>
      </c>
      <c r="D1508" s="159">
        <v>122040401</v>
      </c>
      <c r="E1508" s="157"/>
      <c r="F1508" s="157">
        <v>372</v>
      </c>
      <c r="G1508" s="157">
        <v>303</v>
      </c>
      <c r="H1508" s="157">
        <f>SUM(F1508:G1508)</f>
        <v>675</v>
      </c>
      <c r="I1508" s="134"/>
      <c r="J1508" s="156"/>
      <c r="K1508" s="134"/>
    </row>
    <row r="1509" spans="1:11" ht="15">
      <c r="A1509" s="163"/>
      <c r="B1509" s="249" t="s">
        <v>1165</v>
      </c>
      <c r="C1509" s="162" t="s">
        <v>2541</v>
      </c>
      <c r="D1509" s="159">
        <v>122040405</v>
      </c>
      <c r="E1509" s="157"/>
      <c r="F1509" s="157">
        <v>341</v>
      </c>
      <c r="G1509" s="157">
        <v>283</v>
      </c>
      <c r="H1509" s="157">
        <f>SUM(F1509:G1509)</f>
        <v>624</v>
      </c>
      <c r="I1509" s="134"/>
      <c r="J1509" s="156"/>
      <c r="K1509" s="134"/>
    </row>
    <row r="1510" spans="1:11" ht="15">
      <c r="A1510" s="163"/>
      <c r="B1510" s="249" t="s">
        <v>1165</v>
      </c>
      <c r="C1510" s="162" t="s">
        <v>2540</v>
      </c>
      <c r="D1510" s="159">
        <v>122040406</v>
      </c>
      <c r="E1510" s="157"/>
      <c r="F1510" s="157">
        <v>7</v>
      </c>
      <c r="G1510" s="157">
        <v>3</v>
      </c>
      <c r="H1510" s="157">
        <f>SUM(F1510:G1510)</f>
        <v>10</v>
      </c>
      <c r="I1510" s="134"/>
      <c r="J1510" s="156"/>
      <c r="K1510" s="134"/>
    </row>
    <row r="1511" spans="1:11" ht="15">
      <c r="A1511" s="161"/>
      <c r="B1511" s="249" t="s">
        <v>1165</v>
      </c>
      <c r="C1511" s="160"/>
      <c r="D1511" s="159"/>
      <c r="E1511" s="157"/>
      <c r="F1511" s="158">
        <f>SUM(F1508:F1510)</f>
        <v>720</v>
      </c>
      <c r="G1511" s="158">
        <f>SUM(G1508:G1510)</f>
        <v>589</v>
      </c>
      <c r="H1511" s="157">
        <f>SUM(F1511:G1511)</f>
        <v>1309</v>
      </c>
      <c r="I1511" s="134">
        <v>2</v>
      </c>
      <c r="J1511" s="156">
        <v>1</v>
      </c>
      <c r="K1511" s="134">
        <v>3</v>
      </c>
    </row>
    <row r="1512" spans="1:11" ht="15">
      <c r="A1512" s="164">
        <v>133</v>
      </c>
      <c r="B1512" s="249" t="s">
        <v>2539</v>
      </c>
      <c r="C1512" s="162" t="s">
        <v>2538</v>
      </c>
      <c r="D1512" s="159">
        <v>122040705</v>
      </c>
      <c r="E1512" s="157"/>
      <c r="F1512" s="157">
        <v>383</v>
      </c>
      <c r="G1512" s="157">
        <v>329</v>
      </c>
      <c r="H1512" s="157">
        <f>SUM(F1512:G1512)</f>
        <v>712</v>
      </c>
      <c r="I1512" s="134"/>
      <c r="J1512" s="156"/>
      <c r="K1512" s="134"/>
    </row>
    <row r="1513" spans="1:11" ht="15">
      <c r="A1513" s="163"/>
      <c r="B1513" s="249" t="s">
        <v>1165</v>
      </c>
      <c r="C1513" s="162" t="s">
        <v>2537</v>
      </c>
      <c r="D1513" s="159">
        <v>122040407</v>
      </c>
      <c r="E1513" s="157"/>
      <c r="F1513" s="157">
        <v>37</v>
      </c>
      <c r="G1513" s="157">
        <v>36</v>
      </c>
      <c r="H1513" s="157">
        <f>SUM(F1513:G1513)</f>
        <v>73</v>
      </c>
      <c r="I1513" s="134"/>
      <c r="J1513" s="156"/>
      <c r="K1513" s="134"/>
    </row>
    <row r="1514" spans="1:11" ht="15">
      <c r="A1514" s="163"/>
      <c r="B1514" s="249" t="s">
        <v>1165</v>
      </c>
      <c r="C1514" s="165" t="s">
        <v>2536</v>
      </c>
      <c r="D1514" s="159">
        <v>122040408</v>
      </c>
      <c r="E1514" s="157"/>
      <c r="F1514" s="157">
        <v>49</v>
      </c>
      <c r="G1514" s="157">
        <v>24</v>
      </c>
      <c r="H1514" s="157">
        <f>SUM(F1514:G1514)</f>
        <v>73</v>
      </c>
      <c r="I1514" s="134"/>
      <c r="J1514" s="156"/>
      <c r="K1514" s="134"/>
    </row>
    <row r="1515" spans="1:11" ht="15">
      <c r="A1515" s="161"/>
      <c r="B1515" s="249" t="s">
        <v>1165</v>
      </c>
      <c r="C1515" s="160"/>
      <c r="D1515" s="159"/>
      <c r="E1515" s="157"/>
      <c r="F1515" s="158">
        <f>SUM(F1512:F1514)</f>
        <v>469</v>
      </c>
      <c r="G1515" s="158">
        <f>SUM(G1512:G1514)</f>
        <v>389</v>
      </c>
      <c r="H1515" s="157">
        <f>SUM(F1515:G1515)</f>
        <v>858</v>
      </c>
      <c r="I1515" s="134">
        <v>1</v>
      </c>
      <c r="J1515" s="156">
        <v>1</v>
      </c>
      <c r="K1515" s="134">
        <v>2</v>
      </c>
    </row>
    <row r="1516" spans="1:11" ht="30">
      <c r="A1516" s="168">
        <v>134</v>
      </c>
      <c r="B1516" s="249" t="s">
        <v>2535</v>
      </c>
      <c r="C1516" s="162" t="s">
        <v>2534</v>
      </c>
      <c r="D1516" s="159">
        <v>122040402</v>
      </c>
      <c r="E1516" s="157"/>
      <c r="F1516" s="157">
        <v>641</v>
      </c>
      <c r="G1516" s="157">
        <v>0</v>
      </c>
      <c r="H1516" s="157">
        <f>SUM(F1516:G1516)</f>
        <v>641</v>
      </c>
      <c r="I1516" s="134"/>
      <c r="J1516" s="156"/>
      <c r="K1516" s="134"/>
    </row>
    <row r="1517" spans="1:11" ht="15">
      <c r="A1517" s="167"/>
      <c r="B1517" s="249" t="s">
        <v>1165</v>
      </c>
      <c r="C1517" s="162" t="s">
        <v>2533</v>
      </c>
      <c r="D1517" s="159">
        <v>122040403</v>
      </c>
      <c r="E1517" s="157"/>
      <c r="F1517" s="157">
        <v>478</v>
      </c>
      <c r="G1517" s="157">
        <v>0</v>
      </c>
      <c r="H1517" s="157">
        <f>SUM(F1517:G1517)</f>
        <v>478</v>
      </c>
      <c r="I1517" s="134"/>
      <c r="J1517" s="156"/>
      <c r="K1517" s="134"/>
    </row>
    <row r="1518" spans="1:11" ht="15">
      <c r="A1518" s="167"/>
      <c r="B1518" s="249" t="s">
        <v>1165</v>
      </c>
      <c r="C1518" s="162" t="s">
        <v>2532</v>
      </c>
      <c r="D1518" s="159">
        <v>122040404</v>
      </c>
      <c r="E1518" s="157"/>
      <c r="F1518" s="157">
        <v>143</v>
      </c>
      <c r="G1518" s="157">
        <v>0</v>
      </c>
      <c r="H1518" s="157">
        <f>SUM(F1518:G1518)</f>
        <v>143</v>
      </c>
      <c r="I1518" s="134"/>
      <c r="J1518" s="156"/>
      <c r="K1518" s="134"/>
    </row>
    <row r="1519" spans="1:11" ht="15">
      <c r="A1519" s="166"/>
      <c r="B1519" s="249" t="s">
        <v>1165</v>
      </c>
      <c r="C1519" s="160"/>
      <c r="D1519" s="159"/>
      <c r="E1519" s="157"/>
      <c r="F1519" s="158">
        <f>SUM(F1516:F1518)</f>
        <v>1262</v>
      </c>
      <c r="G1519" s="158">
        <f>SUM(G1516:G1518)</f>
        <v>0</v>
      </c>
      <c r="H1519" s="157">
        <f>SUM(F1519:G1519)</f>
        <v>1262</v>
      </c>
      <c r="I1519" s="134">
        <v>3</v>
      </c>
      <c r="J1519" s="156">
        <v>0</v>
      </c>
      <c r="K1519" s="134">
        <v>3</v>
      </c>
    </row>
    <row r="1520" spans="1:11" ht="30">
      <c r="A1520" s="164">
        <v>135</v>
      </c>
      <c r="B1520" s="249" t="s">
        <v>2531</v>
      </c>
      <c r="C1520" s="162" t="s">
        <v>2530</v>
      </c>
      <c r="D1520" s="159">
        <v>122040402</v>
      </c>
      <c r="E1520" s="157"/>
      <c r="F1520" s="157">
        <v>0</v>
      </c>
      <c r="G1520" s="157">
        <v>575</v>
      </c>
      <c r="H1520" s="157">
        <f>SUM(F1520:G1520)</f>
        <v>575</v>
      </c>
      <c r="I1520" s="134"/>
      <c r="J1520" s="156"/>
      <c r="K1520" s="134"/>
    </row>
    <row r="1521" spans="1:11" ht="15">
      <c r="A1521" s="163"/>
      <c r="B1521" s="249" t="s">
        <v>1165</v>
      </c>
      <c r="C1521" s="162" t="s">
        <v>2529</v>
      </c>
      <c r="D1521" s="159">
        <v>122040403</v>
      </c>
      <c r="E1521" s="157"/>
      <c r="F1521" s="157">
        <v>0</v>
      </c>
      <c r="G1521" s="157">
        <v>403</v>
      </c>
      <c r="H1521" s="157">
        <f>SUM(F1521:G1521)</f>
        <v>403</v>
      </c>
      <c r="I1521" s="134"/>
      <c r="J1521" s="156"/>
      <c r="K1521" s="134"/>
    </row>
    <row r="1522" spans="1:11" ht="15">
      <c r="A1522" s="163"/>
      <c r="B1522" s="249" t="s">
        <v>1165</v>
      </c>
      <c r="C1522" s="162" t="s">
        <v>2528</v>
      </c>
      <c r="D1522" s="159">
        <v>122040404</v>
      </c>
      <c r="E1522" s="157"/>
      <c r="F1522" s="157">
        <v>0</v>
      </c>
      <c r="G1522" s="157">
        <v>122</v>
      </c>
      <c r="H1522" s="157">
        <f>SUM(F1522:G1522)</f>
        <v>122</v>
      </c>
      <c r="I1522" s="134"/>
      <c r="J1522" s="156"/>
      <c r="K1522" s="134"/>
    </row>
    <row r="1523" spans="1:11" ht="15">
      <c r="A1523" s="161"/>
      <c r="B1523" s="249" t="s">
        <v>1165</v>
      </c>
      <c r="C1523" s="160"/>
      <c r="D1523" s="159"/>
      <c r="E1523" s="157"/>
      <c r="F1523" s="158">
        <f>SUM(F1520:F1522)</f>
        <v>0</v>
      </c>
      <c r="G1523" s="158">
        <f>SUM(G1520:G1522)</f>
        <v>1100</v>
      </c>
      <c r="H1523" s="157">
        <f>SUM(F1523:G1523)</f>
        <v>1100</v>
      </c>
      <c r="I1523" s="134">
        <v>0</v>
      </c>
      <c r="J1523" s="156">
        <v>3</v>
      </c>
      <c r="K1523" s="134">
        <v>3</v>
      </c>
    </row>
    <row r="1524" spans="1:11" ht="30">
      <c r="A1524" s="164">
        <v>136</v>
      </c>
      <c r="B1524" s="249" t="s">
        <v>2527</v>
      </c>
      <c r="C1524" s="162" t="s">
        <v>2526</v>
      </c>
      <c r="D1524" s="159">
        <v>122040504</v>
      </c>
      <c r="E1524" s="157"/>
      <c r="F1524" s="157">
        <v>338</v>
      </c>
      <c r="G1524" s="157">
        <v>260</v>
      </c>
      <c r="H1524" s="157">
        <f>SUM(F1524:G1524)</f>
        <v>598</v>
      </c>
      <c r="I1524" s="134"/>
      <c r="J1524" s="156"/>
      <c r="K1524" s="134"/>
    </row>
    <row r="1525" spans="1:11" ht="15">
      <c r="A1525" s="161"/>
      <c r="B1525" s="249" t="s">
        <v>1165</v>
      </c>
      <c r="C1525" s="160"/>
      <c r="D1525" s="159"/>
      <c r="E1525" s="157"/>
      <c r="F1525" s="158">
        <f>SUM(F1524)</f>
        <v>338</v>
      </c>
      <c r="G1525" s="158">
        <f>SUM(G1524)</f>
        <v>260</v>
      </c>
      <c r="H1525" s="157">
        <f>SUM(F1525:G1525)</f>
        <v>598</v>
      </c>
      <c r="I1525" s="134">
        <v>1</v>
      </c>
      <c r="J1525" s="156">
        <v>1</v>
      </c>
      <c r="K1525" s="134">
        <v>2</v>
      </c>
    </row>
    <row r="1526" spans="1:11" ht="15">
      <c r="A1526" s="164">
        <v>137</v>
      </c>
      <c r="B1526" s="249" t="s">
        <v>2525</v>
      </c>
      <c r="C1526" s="162" t="s">
        <v>2524</v>
      </c>
      <c r="D1526" s="159">
        <v>122040501</v>
      </c>
      <c r="E1526" s="157"/>
      <c r="F1526" s="157">
        <v>278</v>
      </c>
      <c r="G1526" s="157">
        <v>240</v>
      </c>
      <c r="H1526" s="157">
        <f>SUM(F1526:G1526)</f>
        <v>518</v>
      </c>
      <c r="I1526" s="134"/>
      <c r="J1526" s="156"/>
      <c r="K1526" s="134"/>
    </row>
    <row r="1527" spans="1:11" ht="15">
      <c r="A1527" s="163"/>
      <c r="B1527" s="249" t="s">
        <v>1165</v>
      </c>
      <c r="C1527" s="162" t="s">
        <v>2523</v>
      </c>
      <c r="D1527" s="159">
        <v>122040502</v>
      </c>
      <c r="E1527" s="157"/>
      <c r="F1527" s="157">
        <v>345</v>
      </c>
      <c r="G1527" s="157">
        <v>311</v>
      </c>
      <c r="H1527" s="157">
        <f>SUM(F1527:G1527)</f>
        <v>656</v>
      </c>
      <c r="I1527" s="134"/>
      <c r="J1527" s="156"/>
      <c r="K1527" s="134"/>
    </row>
    <row r="1528" spans="1:11" ht="15">
      <c r="A1528" s="161"/>
      <c r="B1528" s="249" t="s">
        <v>1165</v>
      </c>
      <c r="C1528" s="160"/>
      <c r="D1528" s="159"/>
      <c r="E1528" s="157"/>
      <c r="F1528" s="158">
        <f>SUM(F1526:F1527)</f>
        <v>623</v>
      </c>
      <c r="G1528" s="158">
        <f>SUM(G1526:G1527)</f>
        <v>551</v>
      </c>
      <c r="H1528" s="157">
        <f>SUM(F1528:G1528)</f>
        <v>1174</v>
      </c>
      <c r="I1528" s="134">
        <v>1</v>
      </c>
      <c r="J1528" s="156">
        <v>1</v>
      </c>
      <c r="K1528" s="134">
        <v>2</v>
      </c>
    </row>
    <row r="1529" spans="1:11" ht="15">
      <c r="A1529" s="164">
        <v>138</v>
      </c>
      <c r="B1529" s="249" t="s">
        <v>2522</v>
      </c>
      <c r="C1529" s="162" t="s">
        <v>2521</v>
      </c>
      <c r="D1529" s="159">
        <v>122040503</v>
      </c>
      <c r="E1529" s="157"/>
      <c r="F1529" s="157">
        <v>514</v>
      </c>
      <c r="G1529" s="157">
        <v>457</v>
      </c>
      <c r="H1529" s="157">
        <f>SUM(F1529:G1529)</f>
        <v>971</v>
      </c>
      <c r="I1529" s="134"/>
      <c r="J1529" s="156"/>
      <c r="K1529" s="134"/>
    </row>
    <row r="1530" spans="1:11" ht="15">
      <c r="A1530" s="161"/>
      <c r="B1530" s="249" t="s">
        <v>1165</v>
      </c>
      <c r="C1530" s="160"/>
      <c r="D1530" s="159"/>
      <c r="E1530" s="157"/>
      <c r="F1530" s="158">
        <f>SUM(F1529:F1529)</f>
        <v>514</v>
      </c>
      <c r="G1530" s="158">
        <f>SUM(G1529:G1529)</f>
        <v>457</v>
      </c>
      <c r="H1530" s="157">
        <f>SUM(F1530:G1530)</f>
        <v>971</v>
      </c>
      <c r="I1530" s="134">
        <v>1</v>
      </c>
      <c r="J1530" s="156">
        <v>1</v>
      </c>
      <c r="K1530" s="134">
        <v>2</v>
      </c>
    </row>
    <row r="1531" spans="1:11" ht="30">
      <c r="A1531" s="164">
        <v>139</v>
      </c>
      <c r="B1531" s="249" t="s">
        <v>2520</v>
      </c>
      <c r="C1531" s="162" t="s">
        <v>2519</v>
      </c>
      <c r="D1531" s="159">
        <v>122040602</v>
      </c>
      <c r="E1531" s="157"/>
      <c r="F1531" s="157">
        <v>287</v>
      </c>
      <c r="G1531" s="157">
        <v>207</v>
      </c>
      <c r="H1531" s="157">
        <f>SUM(F1531:G1531)</f>
        <v>494</v>
      </c>
      <c r="I1531" s="134"/>
      <c r="J1531" s="156"/>
      <c r="K1531" s="134"/>
    </row>
    <row r="1532" spans="1:11" ht="15">
      <c r="A1532" s="163"/>
      <c r="B1532" s="249" t="s">
        <v>1165</v>
      </c>
      <c r="C1532" s="162" t="s">
        <v>2518</v>
      </c>
      <c r="D1532" s="159">
        <v>122040603</v>
      </c>
      <c r="E1532" s="157"/>
      <c r="F1532" s="157">
        <v>248</v>
      </c>
      <c r="G1532" s="157">
        <v>195</v>
      </c>
      <c r="H1532" s="157">
        <f>SUM(F1532:G1532)</f>
        <v>443</v>
      </c>
      <c r="I1532" s="134"/>
      <c r="J1532" s="156"/>
      <c r="K1532" s="134"/>
    </row>
    <row r="1533" spans="1:11" ht="15">
      <c r="A1533" s="161"/>
      <c r="B1533" s="249" t="s">
        <v>1165</v>
      </c>
      <c r="C1533" s="160"/>
      <c r="D1533" s="159"/>
      <c r="E1533" s="157"/>
      <c r="F1533" s="158">
        <f>SUM(F1531:F1532)</f>
        <v>535</v>
      </c>
      <c r="G1533" s="158">
        <f>SUM(G1531:G1532)</f>
        <v>402</v>
      </c>
      <c r="H1533" s="157">
        <f>SUM(F1533:G1533)</f>
        <v>937</v>
      </c>
      <c r="I1533" s="134">
        <v>1</v>
      </c>
      <c r="J1533" s="156">
        <v>1</v>
      </c>
      <c r="K1533" s="134">
        <v>2</v>
      </c>
    </row>
    <row r="1534" spans="1:11" ht="15">
      <c r="A1534" s="164">
        <v>140</v>
      </c>
      <c r="B1534" s="249" t="s">
        <v>2517</v>
      </c>
      <c r="C1534" s="162" t="s">
        <v>2516</v>
      </c>
      <c r="D1534" s="159">
        <v>122020505</v>
      </c>
      <c r="E1534" s="157"/>
      <c r="F1534" s="157">
        <v>483</v>
      </c>
      <c r="G1534" s="157">
        <v>420</v>
      </c>
      <c r="H1534" s="157">
        <f>SUM(F1534:G1534)</f>
        <v>903</v>
      </c>
      <c r="I1534" s="134"/>
      <c r="J1534" s="156"/>
      <c r="K1534" s="134"/>
    </row>
    <row r="1535" spans="1:11" ht="15">
      <c r="A1535" s="163"/>
      <c r="B1535" s="249" t="s">
        <v>1165</v>
      </c>
      <c r="C1535" s="162" t="s">
        <v>2515</v>
      </c>
      <c r="D1535" s="159">
        <v>122020506</v>
      </c>
      <c r="E1535" s="157"/>
      <c r="F1535" s="157">
        <v>110</v>
      </c>
      <c r="G1535" s="157">
        <v>79</v>
      </c>
      <c r="H1535" s="157">
        <f>SUM(F1535:G1535)</f>
        <v>189</v>
      </c>
      <c r="I1535" s="134"/>
      <c r="J1535" s="156"/>
      <c r="K1535" s="134"/>
    </row>
    <row r="1536" spans="1:11" ht="15">
      <c r="A1536" s="161"/>
      <c r="B1536" s="249" t="s">
        <v>1165</v>
      </c>
      <c r="C1536" s="160"/>
      <c r="D1536" s="159"/>
      <c r="E1536" s="157"/>
      <c r="F1536" s="158">
        <f>SUM(F1534:F1535)</f>
        <v>593</v>
      </c>
      <c r="G1536" s="158">
        <f>SUM(G1534:G1535)</f>
        <v>499</v>
      </c>
      <c r="H1536" s="157">
        <f>SUM(F1536:G1536)</f>
        <v>1092</v>
      </c>
      <c r="I1536" s="134">
        <v>1</v>
      </c>
      <c r="J1536" s="156">
        <v>1</v>
      </c>
      <c r="K1536" s="134">
        <v>2</v>
      </c>
    </row>
    <row r="1537" spans="1:11" ht="15">
      <c r="A1537" s="164">
        <v>141</v>
      </c>
      <c r="B1537" s="249" t="s">
        <v>2512</v>
      </c>
      <c r="C1537" s="162" t="s">
        <v>2514</v>
      </c>
      <c r="D1537" s="159">
        <v>122040901</v>
      </c>
      <c r="E1537" s="157"/>
      <c r="F1537" s="157">
        <v>717</v>
      </c>
      <c r="G1537" s="157">
        <v>546</v>
      </c>
      <c r="H1537" s="157">
        <f>SUM(F1537:G1537)</f>
        <v>1263</v>
      </c>
      <c r="I1537" s="134"/>
      <c r="J1537" s="156"/>
      <c r="K1537" s="134"/>
    </row>
    <row r="1538" spans="1:11" ht="15">
      <c r="A1538" s="163"/>
      <c r="B1538" s="249" t="s">
        <v>1165</v>
      </c>
      <c r="C1538" s="162" t="s">
        <v>2513</v>
      </c>
      <c r="D1538" s="159">
        <v>122040906</v>
      </c>
      <c r="E1538" s="157"/>
      <c r="F1538" s="157">
        <v>0</v>
      </c>
      <c r="G1538" s="157">
        <v>1</v>
      </c>
      <c r="H1538" s="157">
        <f>SUM(F1538:G1538)</f>
        <v>1</v>
      </c>
      <c r="I1538" s="134"/>
      <c r="J1538" s="156"/>
      <c r="K1538" s="134"/>
    </row>
    <row r="1539" spans="1:11" ht="15">
      <c r="A1539" s="163"/>
      <c r="B1539" s="249" t="s">
        <v>1165</v>
      </c>
      <c r="C1539" s="162" t="s">
        <v>3866</v>
      </c>
      <c r="D1539" s="159">
        <v>127030406</v>
      </c>
      <c r="E1539" s="157"/>
      <c r="F1539" s="157">
        <v>1</v>
      </c>
      <c r="G1539" s="157">
        <v>1</v>
      </c>
      <c r="H1539" s="157">
        <f>SUM(F1539:G1539)</f>
        <v>2</v>
      </c>
      <c r="I1539" s="134"/>
      <c r="J1539" s="156"/>
      <c r="K1539" s="134"/>
    </row>
    <row r="1540" spans="1:11" ht="15">
      <c r="A1540" s="161"/>
      <c r="B1540" s="249" t="s">
        <v>1165</v>
      </c>
      <c r="C1540" s="160"/>
      <c r="D1540" s="159"/>
      <c r="E1540" s="157"/>
      <c r="F1540" s="158">
        <f>SUM(F1537:F1539)</f>
        <v>718</v>
      </c>
      <c r="G1540" s="158">
        <f>SUM(G1537:G1539)</f>
        <v>548</v>
      </c>
      <c r="H1540" s="157">
        <f>SUM(F1540:G1540)</f>
        <v>1266</v>
      </c>
      <c r="I1540" s="134">
        <v>2</v>
      </c>
      <c r="J1540" s="156">
        <v>1</v>
      </c>
      <c r="K1540" s="134">
        <v>3</v>
      </c>
    </row>
    <row r="1541" spans="1:11" ht="15">
      <c r="A1541" s="164">
        <v>142</v>
      </c>
      <c r="B1541" s="249" t="s">
        <v>2512</v>
      </c>
      <c r="C1541" s="165" t="s">
        <v>2511</v>
      </c>
      <c r="D1541" s="159">
        <v>122040902</v>
      </c>
      <c r="E1541" s="157"/>
      <c r="F1541" s="157">
        <v>212</v>
      </c>
      <c r="G1541" s="157">
        <v>165</v>
      </c>
      <c r="H1541" s="157">
        <f>SUM(F1541:G1541)</f>
        <v>377</v>
      </c>
      <c r="I1541" s="134"/>
      <c r="J1541" s="156"/>
      <c r="K1541" s="134"/>
    </row>
    <row r="1542" spans="1:11" ht="15">
      <c r="A1542" s="163"/>
      <c r="B1542" s="249" t="s">
        <v>1165</v>
      </c>
      <c r="C1542" s="162" t="s">
        <v>2510</v>
      </c>
      <c r="D1542" s="159">
        <v>122040903</v>
      </c>
      <c r="E1542" s="157"/>
      <c r="F1542" s="157">
        <v>227</v>
      </c>
      <c r="G1542" s="157">
        <v>205</v>
      </c>
      <c r="H1542" s="157">
        <f>SUM(F1542:G1542)</f>
        <v>432</v>
      </c>
      <c r="I1542" s="134"/>
      <c r="J1542" s="156"/>
      <c r="K1542" s="134"/>
    </row>
    <row r="1543" spans="1:11" ht="15">
      <c r="A1543" s="161"/>
      <c r="B1543" s="249" t="s">
        <v>1165</v>
      </c>
      <c r="C1543" s="160"/>
      <c r="D1543" s="159"/>
      <c r="E1543" s="157"/>
      <c r="F1543" s="158">
        <f>SUM(F1541:F1542)</f>
        <v>439</v>
      </c>
      <c r="G1543" s="158">
        <f>SUM(G1541:G1542)</f>
        <v>370</v>
      </c>
      <c r="H1543" s="157">
        <f>SUM(F1543:G1543)</f>
        <v>809</v>
      </c>
      <c r="I1543" s="134">
        <v>1</v>
      </c>
      <c r="J1543" s="156">
        <v>1</v>
      </c>
      <c r="K1543" s="134">
        <v>2</v>
      </c>
    </row>
    <row r="1544" spans="1:11" ht="15">
      <c r="A1544" s="164">
        <v>143</v>
      </c>
      <c r="B1544" s="249" t="s">
        <v>2508</v>
      </c>
      <c r="C1544" s="162" t="s">
        <v>2507</v>
      </c>
      <c r="D1544" s="159">
        <v>122040704</v>
      </c>
      <c r="E1544" s="157"/>
      <c r="F1544" s="157">
        <v>598</v>
      </c>
      <c r="G1544" s="157">
        <v>515</v>
      </c>
      <c r="H1544" s="157">
        <f>SUM(F1544:G1544)</f>
        <v>1113</v>
      </c>
      <c r="I1544" s="134"/>
      <c r="J1544" s="156"/>
      <c r="K1544" s="134"/>
    </row>
    <row r="1545" spans="1:11" ht="15">
      <c r="A1545" s="161"/>
      <c r="B1545" s="249" t="s">
        <v>1165</v>
      </c>
      <c r="C1545" s="160"/>
      <c r="D1545" s="159"/>
      <c r="E1545" s="157"/>
      <c r="F1545" s="158">
        <f>SUM(F1544)</f>
        <v>598</v>
      </c>
      <c r="G1545" s="158">
        <f>SUM(G1544)</f>
        <v>515</v>
      </c>
      <c r="H1545" s="157">
        <f>SUM(F1545:G1545)</f>
        <v>1113</v>
      </c>
      <c r="I1545" s="134">
        <v>2</v>
      </c>
      <c r="J1545" s="156">
        <v>1</v>
      </c>
      <c r="K1545" s="134">
        <v>3</v>
      </c>
    </row>
    <row r="1546" spans="1:11" ht="15">
      <c r="A1546" s="164">
        <v>144</v>
      </c>
      <c r="B1546" s="249" t="s">
        <v>2506</v>
      </c>
      <c r="C1546" s="162" t="s">
        <v>2505</v>
      </c>
      <c r="D1546" s="159">
        <v>122040601</v>
      </c>
      <c r="E1546" s="157"/>
      <c r="F1546" s="157">
        <v>191</v>
      </c>
      <c r="G1546" s="157">
        <v>136</v>
      </c>
      <c r="H1546" s="157">
        <f>SUM(F1546:G1546)</f>
        <v>327</v>
      </c>
      <c r="I1546" s="134"/>
      <c r="J1546" s="156"/>
      <c r="K1546" s="134"/>
    </row>
    <row r="1547" spans="1:11" ht="15">
      <c r="A1547" s="163"/>
      <c r="B1547" s="249" t="s">
        <v>1165</v>
      </c>
      <c r="C1547" s="162" t="s">
        <v>2504</v>
      </c>
      <c r="D1547" s="159">
        <v>122040604</v>
      </c>
      <c r="E1547" s="157"/>
      <c r="F1547" s="157">
        <v>275</v>
      </c>
      <c r="G1547" s="157">
        <v>218</v>
      </c>
      <c r="H1547" s="157">
        <f>SUM(F1547:G1547)</f>
        <v>493</v>
      </c>
      <c r="I1547" s="134"/>
      <c r="J1547" s="156"/>
      <c r="K1547" s="134"/>
    </row>
    <row r="1548" spans="1:11" ht="15">
      <c r="A1548" s="163"/>
      <c r="B1548" s="249" t="s">
        <v>1165</v>
      </c>
      <c r="C1548" s="162" t="s">
        <v>2503</v>
      </c>
      <c r="D1548" s="159">
        <v>122040605</v>
      </c>
      <c r="E1548" s="157"/>
      <c r="F1548" s="157">
        <v>190</v>
      </c>
      <c r="G1548" s="157">
        <v>131</v>
      </c>
      <c r="H1548" s="157">
        <f>SUM(F1548:G1548)</f>
        <v>321</v>
      </c>
      <c r="I1548" s="134"/>
      <c r="J1548" s="156"/>
      <c r="K1548" s="134"/>
    </row>
    <row r="1549" spans="1:11" ht="15">
      <c r="A1549" s="161"/>
      <c r="B1549" s="249" t="s">
        <v>1165</v>
      </c>
      <c r="C1549" s="160"/>
      <c r="D1549" s="159"/>
      <c r="E1549" s="157"/>
      <c r="F1549" s="158">
        <f>SUM(F1546:F1548)</f>
        <v>656</v>
      </c>
      <c r="G1549" s="158">
        <f>SUM(G1546:G1548)</f>
        <v>485</v>
      </c>
      <c r="H1549" s="157">
        <f>SUM(F1549:G1549)</f>
        <v>1141</v>
      </c>
      <c r="I1549" s="134">
        <v>2</v>
      </c>
      <c r="J1549" s="156">
        <v>1</v>
      </c>
      <c r="K1549" s="134">
        <v>3</v>
      </c>
    </row>
    <row r="1550" spans="1:11" ht="15">
      <c r="A1550" s="164">
        <v>145</v>
      </c>
      <c r="B1550" s="249" t="s">
        <v>2502</v>
      </c>
      <c r="C1550" s="162" t="s">
        <v>2501</v>
      </c>
      <c r="D1550" s="159">
        <v>122040702</v>
      </c>
      <c r="E1550" s="157"/>
      <c r="F1550" s="157">
        <v>8</v>
      </c>
      <c r="G1550" s="157">
        <v>12</v>
      </c>
      <c r="H1550" s="157">
        <f>SUM(F1550:G1550)</f>
        <v>20</v>
      </c>
      <c r="I1550" s="134"/>
      <c r="J1550" s="156"/>
      <c r="K1550" s="134"/>
    </row>
    <row r="1551" spans="1:11" ht="15">
      <c r="A1551" s="163"/>
      <c r="B1551" s="249" t="s">
        <v>1165</v>
      </c>
      <c r="C1551" s="162" t="s">
        <v>2500</v>
      </c>
      <c r="D1551" s="159">
        <v>122040703</v>
      </c>
      <c r="E1551" s="157"/>
      <c r="F1551" s="157">
        <v>795</v>
      </c>
      <c r="G1551" s="157">
        <v>689</v>
      </c>
      <c r="H1551" s="157">
        <f>SUM(F1551:G1551)</f>
        <v>1484</v>
      </c>
      <c r="I1551" s="134"/>
      <c r="J1551" s="156"/>
      <c r="K1551" s="134"/>
    </row>
    <row r="1552" spans="1:11" ht="15">
      <c r="A1552" s="161"/>
      <c r="B1552" s="249" t="s">
        <v>1165</v>
      </c>
      <c r="C1552" s="160"/>
      <c r="D1552" s="159"/>
      <c r="E1552" s="157"/>
      <c r="F1552" s="158">
        <f>SUM(F1550:F1551)</f>
        <v>803</v>
      </c>
      <c r="G1552" s="158">
        <f>SUM(G1550:G1551)</f>
        <v>701</v>
      </c>
      <c r="H1552" s="157">
        <f>SUM(F1552:G1552)</f>
        <v>1504</v>
      </c>
      <c r="I1552" s="134">
        <v>2</v>
      </c>
      <c r="J1552" s="156">
        <v>2</v>
      </c>
      <c r="K1552" s="134">
        <v>4</v>
      </c>
    </row>
    <row r="1553" spans="1:11" ht="30">
      <c r="A1553" s="164">
        <v>146</v>
      </c>
      <c r="B1553" s="249" t="s">
        <v>2499</v>
      </c>
      <c r="C1553" s="162" t="s">
        <v>2498</v>
      </c>
      <c r="D1553" s="159">
        <v>122040701</v>
      </c>
      <c r="E1553" s="157"/>
      <c r="F1553" s="157">
        <v>752</v>
      </c>
      <c r="G1553" s="157">
        <v>600</v>
      </c>
      <c r="H1553" s="157">
        <f>SUM(F1553:G1553)</f>
        <v>1352</v>
      </c>
      <c r="I1553" s="134"/>
      <c r="J1553" s="156"/>
      <c r="K1553" s="134"/>
    </row>
    <row r="1554" spans="1:11" ht="15">
      <c r="A1554" s="161"/>
      <c r="B1554" s="249" t="s">
        <v>1165</v>
      </c>
      <c r="C1554" s="160"/>
      <c r="D1554" s="159"/>
      <c r="E1554" s="157"/>
      <c r="F1554" s="158">
        <f>SUM(F1553)</f>
        <v>752</v>
      </c>
      <c r="G1554" s="158">
        <f>SUM(G1553)</f>
        <v>600</v>
      </c>
      <c r="H1554" s="157">
        <f>SUM(F1554:G1554)</f>
        <v>1352</v>
      </c>
      <c r="I1554" s="134">
        <v>2</v>
      </c>
      <c r="J1554" s="156">
        <v>1</v>
      </c>
      <c r="K1554" s="134">
        <v>3</v>
      </c>
    </row>
    <row r="1555" spans="1:11" ht="15">
      <c r="A1555" s="164">
        <v>147</v>
      </c>
      <c r="B1555" s="249" t="s">
        <v>2497</v>
      </c>
      <c r="C1555" s="162" t="s">
        <v>2496</v>
      </c>
      <c r="D1555" s="159">
        <v>122040905</v>
      </c>
      <c r="E1555" s="157"/>
      <c r="F1555" s="157">
        <v>220</v>
      </c>
      <c r="G1555" s="157">
        <v>129</v>
      </c>
      <c r="H1555" s="157">
        <f>SUM(F1555:G1555)</f>
        <v>349</v>
      </c>
      <c r="I1555" s="134"/>
      <c r="J1555" s="156"/>
      <c r="K1555" s="134"/>
    </row>
    <row r="1556" spans="1:11" ht="15">
      <c r="A1556" s="163"/>
      <c r="B1556" s="249" t="s">
        <v>1165</v>
      </c>
      <c r="C1556" s="162" t="s">
        <v>2495</v>
      </c>
      <c r="D1556" s="159">
        <v>122040904</v>
      </c>
      <c r="E1556" s="157"/>
      <c r="F1556" s="157">
        <v>377</v>
      </c>
      <c r="G1556" s="157">
        <v>304</v>
      </c>
      <c r="H1556" s="157">
        <f>SUM(F1556:G1556)</f>
        <v>681</v>
      </c>
      <c r="I1556" s="134"/>
      <c r="J1556" s="156"/>
      <c r="K1556" s="134"/>
    </row>
    <row r="1557" spans="1:11" ht="15">
      <c r="A1557" s="161"/>
      <c r="B1557" s="249" t="s">
        <v>1165</v>
      </c>
      <c r="C1557" s="160"/>
      <c r="D1557" s="159"/>
      <c r="E1557" s="157"/>
      <c r="F1557" s="158">
        <f>SUM(F1555:F1556)</f>
        <v>597</v>
      </c>
      <c r="G1557" s="158">
        <f>SUM(G1555:G1556)</f>
        <v>433</v>
      </c>
      <c r="H1557" s="157">
        <f>SUM(F1557:G1557)</f>
        <v>1030</v>
      </c>
      <c r="I1557" s="134">
        <v>1</v>
      </c>
      <c r="J1557" s="156">
        <v>1</v>
      </c>
      <c r="K1557" s="134">
        <v>2</v>
      </c>
    </row>
    <row r="1558" spans="1:11" ht="30">
      <c r="A1558" s="164">
        <v>148</v>
      </c>
      <c r="B1558" s="249" t="s">
        <v>2494</v>
      </c>
      <c r="C1558" s="162" t="s">
        <v>2493</v>
      </c>
      <c r="D1558" s="159">
        <v>122040804</v>
      </c>
      <c r="E1558" s="157"/>
      <c r="F1558" s="157">
        <v>543</v>
      </c>
      <c r="G1558" s="157">
        <v>508</v>
      </c>
      <c r="H1558" s="157">
        <f>SUM(F1558:G1558)</f>
        <v>1051</v>
      </c>
      <c r="I1558" s="134"/>
      <c r="J1558" s="156"/>
      <c r="K1558" s="134"/>
    </row>
    <row r="1559" spans="1:11" ht="15">
      <c r="A1559" s="161"/>
      <c r="B1559" s="249" t="s">
        <v>1165</v>
      </c>
      <c r="C1559" s="160"/>
      <c r="D1559" s="159"/>
      <c r="E1559" s="157"/>
      <c r="F1559" s="158">
        <v>543</v>
      </c>
      <c r="G1559" s="158">
        <v>508</v>
      </c>
      <c r="H1559" s="157">
        <f>SUM(F1559:G1559)</f>
        <v>1051</v>
      </c>
      <c r="I1559" s="134">
        <v>1</v>
      </c>
      <c r="J1559" s="156">
        <v>1</v>
      </c>
      <c r="K1559" s="134">
        <v>2</v>
      </c>
    </row>
    <row r="1560" spans="1:11" ht="30">
      <c r="A1560" s="164">
        <v>149</v>
      </c>
      <c r="B1560" s="249" t="s">
        <v>2492</v>
      </c>
      <c r="C1560" s="162" t="s">
        <v>2491</v>
      </c>
      <c r="D1560" s="159">
        <v>122040803</v>
      </c>
      <c r="E1560" s="157"/>
      <c r="F1560" s="157">
        <v>422</v>
      </c>
      <c r="G1560" s="157">
        <v>355</v>
      </c>
      <c r="H1560" s="157">
        <f>SUM(F1560:G1560)</f>
        <v>777</v>
      </c>
      <c r="I1560" s="134"/>
      <c r="J1560" s="156"/>
      <c r="K1560" s="134"/>
    </row>
    <row r="1561" spans="1:11" ht="15">
      <c r="A1561" s="163"/>
      <c r="B1561" s="249" t="s">
        <v>1165</v>
      </c>
      <c r="C1561" s="162" t="s">
        <v>2490</v>
      </c>
      <c r="D1561" s="159">
        <v>122040805</v>
      </c>
      <c r="E1561" s="157"/>
      <c r="F1561" s="157">
        <v>315</v>
      </c>
      <c r="G1561" s="157">
        <v>277</v>
      </c>
      <c r="H1561" s="157">
        <f>SUM(F1561:G1561)</f>
        <v>592</v>
      </c>
      <c r="I1561" s="134"/>
      <c r="J1561" s="156"/>
      <c r="K1561" s="134"/>
    </row>
    <row r="1562" spans="1:11" ht="15">
      <c r="A1562" s="161"/>
      <c r="B1562" s="249" t="s">
        <v>1165</v>
      </c>
      <c r="C1562" s="160"/>
      <c r="D1562" s="159"/>
      <c r="E1562" s="157"/>
      <c r="F1562" s="158">
        <f>SUM(F1560:F1561)</f>
        <v>737</v>
      </c>
      <c r="G1562" s="158">
        <f>SUM(G1560:G1561)</f>
        <v>632</v>
      </c>
      <c r="H1562" s="157">
        <f>SUM(F1562:G1562)</f>
        <v>1369</v>
      </c>
      <c r="I1562" s="134">
        <v>2</v>
      </c>
      <c r="J1562" s="156">
        <v>2</v>
      </c>
      <c r="K1562" s="134">
        <v>4</v>
      </c>
    </row>
    <row r="1563" spans="1:11" ht="30">
      <c r="A1563" s="164">
        <v>150</v>
      </c>
      <c r="B1563" s="249" t="s">
        <v>2489</v>
      </c>
      <c r="C1563" s="162" t="s">
        <v>2488</v>
      </c>
      <c r="D1563" s="159">
        <v>122040801</v>
      </c>
      <c r="E1563" s="157"/>
      <c r="F1563" s="157">
        <v>667</v>
      </c>
      <c r="G1563" s="157">
        <v>563</v>
      </c>
      <c r="H1563" s="157">
        <f>SUM(F1563:G1563)</f>
        <v>1230</v>
      </c>
      <c r="I1563" s="134"/>
      <c r="J1563" s="156"/>
      <c r="K1563" s="134"/>
    </row>
    <row r="1564" spans="1:11" ht="15">
      <c r="A1564" s="163"/>
      <c r="B1564" s="249" t="s">
        <v>1165</v>
      </c>
      <c r="C1564" s="162" t="s">
        <v>2487</v>
      </c>
      <c r="D1564" s="159">
        <v>122040802</v>
      </c>
      <c r="E1564" s="157"/>
      <c r="F1564" s="157">
        <v>225</v>
      </c>
      <c r="G1564" s="157">
        <v>192</v>
      </c>
      <c r="H1564" s="157">
        <f>SUM(F1564:G1564)</f>
        <v>417</v>
      </c>
      <c r="I1564" s="134"/>
      <c r="J1564" s="156"/>
      <c r="K1564" s="134"/>
    </row>
    <row r="1565" spans="1:11" ht="15">
      <c r="A1565" s="161"/>
      <c r="B1565" s="248"/>
      <c r="C1565" s="160"/>
      <c r="D1565" s="159"/>
      <c r="E1565" s="157"/>
      <c r="F1565" s="158">
        <f>SUM(F1563:F1564)</f>
        <v>892</v>
      </c>
      <c r="G1565" s="158">
        <f>SUM(G1563:G1564)</f>
        <v>755</v>
      </c>
      <c r="H1565" s="157">
        <f>SUM(F1565:G1565)</f>
        <v>1647</v>
      </c>
      <c r="I1565" s="134">
        <v>2</v>
      </c>
      <c r="J1565" s="156">
        <v>2</v>
      </c>
      <c r="K1565" s="134">
        <v>4</v>
      </c>
    </row>
    <row r="1566" spans="1:11">
      <c r="A1566" s="247"/>
      <c r="B1566" s="123"/>
      <c r="C1566" s="121"/>
      <c r="D1566" s="121"/>
      <c r="E1566" s="120"/>
      <c r="F1566" s="199">
        <f>F1565+F1562+F1559+F1557+F1554+F1552+F1549+F1545+F1543+F1540+F1536+F1533+F1530+F1528+F1525+F1523+F1519+F1515+F1511+F1507+F1503+F1499+F1496+F1493+F1490+F1487+F1483+F1481+F1476+F1473+F1471+F1467+F1463+F1460+F1457+F1454+F1452+F1450+F1448+F1445+F1442+F1438+F1435+F1432+F1427+F1422+F1419+F1416+F1413+F1407+F1401+F1398+F1395+F1391+F1388+F1385+F1381+F1377+F1375+F1373+F1371+F1368+F1365+F1363+F1361+F1359+F1357+F1355+F1353+F1351+F1349+F1346+F1343+F1341+F1339+F1337+F1335+F1333+F1331+F1324+F1317+F1313+F1309+F1305+F1301+F1298+F1295+F1291+F1287+F1285+F1283+F1281+F1279+F1277+F1275+F1271+F1267+F1265+F1263+F1259+F1255+F1252+F1249+F1246+F1243+F1241+F1239+F1236+F1233+F1230+F1227+F1223+F1219+F1215+F1211+F1208+F1205+F1201+F1197+F1194+F1191+F1188+F1185+F1181+F1177+F1172+F1167+F1164+F1161+F1159+F1157+F1154+F1151+F1148+F1145+F1141+F1137+F1133+F1129+F1127+F1125+F1122+F1119+F1116+F1113+F1109+F1105+F1101+F1097+F1094</f>
        <v>94784</v>
      </c>
      <c r="G1566" s="199">
        <f>G1565+G1562+G1559+G1557+G1554+G1552+G1549+G1545+G1543+G1540+G1536+G1533+G1530+G1528+G1525+G1523+G1519+G1515+G1511+G1507+G1503+G1499+G1496+G1493+G1490+G1487+G1483+G1481+G1476+G1473+G1471+G1467+G1463+G1460+G1457+G1454+G1452+G1450+G1448+G1445+G1442+G1438+G1435+G1432+G1427+G1422+G1419+G1416+G1413+G1407+G1401+G1398+G1395+G1391+G1388+G1385+G1381+G1377+G1375+G1373+G1371+G1368+G1365+G1363+G1361+G1359+G1357+G1355+G1353+G1351+G1349+G1346+G1343+G1341+G1339+G1337+G1335+G1333+G1331+G1324+G1317+G1313+G1309+G1305+G1301+G1298+G1295+G1291+G1287+G1285+G1283+G1281+G1279+G1277+G1275+G1271+G1267+G1265+G1263+G1259+G1255+G1252+G1249+G1246+G1243+G1241+G1239+G1236+G1233+G1230+G1227+G1223+G1219+G1215+G1211+G1208+G1205+G1201+G1197+G1194+G1191+G1188+G1185+G1181+G1177+G1172+G1167+G1164+G1161+G1159+G1157+G1154+G1151+G1148+G1145+G1141+G1137+G1133+G1129+G1127+G1125+G1122+G1119+G1116+G1113+G1109+G1105+G1101+G1097+G1094</f>
        <v>81893</v>
      </c>
      <c r="H1566" s="199">
        <f>H1565+H1562+H1559+H1557+H1554+H1552+H1549+H1545+H1543+H1540+H1536+H1533+H1530+H1528+H1525+H1523+H1519+H1515+H1511+H1507+H1503+H1499+H1496+H1493+H1490+H1487+H1483+H1481+H1476+H1473+H1471+H1467+H1463+H1460+H1457+H1454+H1452+H1450+H1448+H1445+H1442+H1438+H1435+H1432+H1427+H1422+H1419+H1416+H1413+H1407+H1401+H1398+H1395+H1391+H1388+H1385+H1381+H1377+H1375+H1373+H1371+H1368+H1365+H1363+H1361+H1359+H1357+H1355+H1353+H1351+H1349+H1346+H1343+H1341+H1339+H1337+H1335+H1333+H1331+H1324+H1317+H1313+H1309+H1305+H1301+H1298+H1295+H1291+H1287+H1285+H1283+H1281+H1279+H1277+H1275+H1271+H1267+H1265+H1263+H1259+H1255+H1252+H1249+H1246+H1243+H1241+H1239+H1236+H1233+H1230+H1227+H1223+H1219+H1215+H1211+H1208+H1205+H1201+H1197+H1194+H1191+H1188+H1185+H1181+H1177+H1172+H1167+H1164+H1161+H1159+H1157+H1154+H1151+H1148+H1145+H1141+H1137+H1133+H1129+H1127+H1125+H1122+H1119+H1116+H1113+H1109+H1105+H1101+H1097+H1094</f>
        <v>176677</v>
      </c>
      <c r="I1566" s="199">
        <f>I1565+I1562+I1559+I1557+I1554+I1552+I1549+I1545+I1543+I1540+I1536+I1533+I1530+I1528+I1525+I1523+I1519+I1515+I1511+I1507+I1503+I1499+I1496+I1493+I1490+I1487+I1483+I1481+I1476+I1473+I1471+I1467+I1463+I1460+I1457+I1454+I1452+I1450+I1448+I1445+I1442+I1438+I1435+I1432+I1427+I1422+I1419+I1416+I1413+I1407+I1401+I1398+I1395+I1391+I1388+I1385+I1381+I1377+I1375+I1373+I1371+I1368+I1365+I1363+I1361+I1359+I1357+I1355+I1353+I1351+I1349+I1346+I1343+I1341+I1339+I1337+I1335+I1333+I1331+I1324+I1317+I1313+I1309+I1305+I1301+I1298+I1295+I1291+I1287+I1285+I1283+I1281+I1279+I1277+I1275+I1271+I1267+I1265+I1263+I1259+I1255+I1252+I1249+I1246+I1243+I1241+I1239+I1236+I1233+I1230+I1227+I1223+I1219+I1215+I1211+I1208+I1205+I1201+I1197+I1194+I1191+I1188+I1185+I1181+I1177+I1172+I1167+I1164+I1161+I1159+I1157+I1154+I1151+I1148+I1145+I1141+I1137+I1133+I1129+I1127+I1125+I1122+I1119+I1116+I1113+I1109+I1105+I1101+I1097+I1094</f>
        <v>226</v>
      </c>
      <c r="J1566" s="199">
        <f>J1565+J1562+J1559+J1557+J1554+J1552+J1549+J1545+J1543+J1540+J1536+J1533+J1530+J1528+J1525+J1523+J1519+J1515+J1511+J1507+J1503+J1499+J1496+J1493+J1490+J1487+J1483+J1481+J1476+J1473+J1471+J1467+J1463+J1460+J1457+J1454+J1452+J1450+J1448+J1445+J1442+J1438+J1435+J1432+J1427+J1422+J1419+J1416+J1413+J1407+J1401+J1398+J1395+J1391+J1388+J1385+J1381+J1377+J1375+J1373+J1371+J1368+J1365+J1363+J1361+J1359+J1357+J1355+J1353+J1351+J1349+J1346+J1343+J1341+J1339+J1337+J1335+J1333+J1331+J1324+J1317+J1313+J1309+J1305+J1301+J1298+J1295+J1291+J1287+J1285+J1283+J1281+J1279+J1277+J1275+J1271+J1267+J1265+J1263+J1259+J1255+J1252+J1249+J1246+J1243+J1241+J1239+J1236+J1233+J1230+J1227+J1223+J1219+J1215+J1211+J1208+J1205+J1201+J1197+J1194+J1191+J1188+J1185+J1181+J1177+J1172+J1167+J1164+J1161+J1159+J1157+J1154+J1151+J1148+J1145+J1141+J1137+J1133+J1129+J1127+J1125+J1122+J1119+J1116+J1113+J1109+J1105+J1101+J1097+J1094</f>
        <v>195</v>
      </c>
      <c r="K1566" s="199">
        <f>K1565+K1562+K1559+K1557+K1554+K1552+K1549+K1545+K1543+K1540+K1536+K1533+K1530+K1528+K1525+K1523+K1519+K1515+K1511+K1507+K1503+K1499+K1496+K1493+K1490+K1487+K1483+K1481+K1476+K1473+K1471+K1467+K1463+K1460+K1457+K1454+K1452+K1450+K1448+K1445+K1442+K1438+K1435+K1432+K1427+K1422+K1419+K1416+K1413+K1407+K1401+K1398+K1395+K1391+K1388+K1385+K1381+K1377+K1375+K1373+K1371+K1368+K1365+K1363+K1361+K1359+K1357+K1355+K1353+K1351+K1349+K1346+K1343+K1341+K1339+K1337+K1335+K1333+K1331+K1324+K1317+K1313+K1309+K1305+K1301+K1298+K1295+K1291+K1287+K1285+K1283+K1281+K1279+K1277+K1275+K1271+K1267+K1265+K1263+K1259+K1255+K1252+K1249+K1246+K1243+K1241+K1239+K1236+K1233+K1230+K1227+K1223+K1219+K1215+K1211+K1208+K1205+K1201+K1197+K1194+K1191+K1188+K1185+K1181+K1177+K1172+K1167+K1164+K1161+K1159+K1157+K1154+K1151+K1148+K1145+K1141+K1137+K1133+K1129+K1127+K1125+K1122+K1119+K1116+K1113+K1109+K1105+K1101+K1097+K1094</f>
        <v>421</v>
      </c>
    </row>
    <row r="1568" spans="1:11">
      <c r="A1568" s="195" t="s">
        <v>3865</v>
      </c>
      <c r="B1568" s="195"/>
      <c r="C1568" s="195"/>
      <c r="D1568" s="195"/>
      <c r="E1568" s="195"/>
      <c r="F1568" s="195"/>
      <c r="G1568" s="195"/>
      <c r="H1568" s="195"/>
      <c r="I1568" s="195"/>
      <c r="J1568" s="195"/>
      <c r="K1568" s="195"/>
    </row>
    <row r="1569" spans="1:11">
      <c r="A1569" s="194" t="s">
        <v>2903</v>
      </c>
      <c r="B1569" s="246" t="s">
        <v>2902</v>
      </c>
      <c r="C1569" s="191" t="s">
        <v>2901</v>
      </c>
      <c r="D1569" s="189"/>
      <c r="E1569" s="192" t="s">
        <v>2900</v>
      </c>
      <c r="F1569" s="245" t="s">
        <v>3864</v>
      </c>
      <c r="G1569" s="190"/>
      <c r="H1569" s="189"/>
      <c r="I1569" s="191" t="s">
        <v>2898</v>
      </c>
      <c r="J1569" s="190"/>
      <c r="K1569" s="189"/>
    </row>
    <row r="1570" spans="1:11">
      <c r="A1570" s="188"/>
      <c r="B1570" s="244"/>
      <c r="C1570" s="185" t="s">
        <v>2897</v>
      </c>
      <c r="D1570" s="185" t="s">
        <v>2896</v>
      </c>
      <c r="E1570" s="186"/>
      <c r="F1570" s="185" t="s">
        <v>2895</v>
      </c>
      <c r="G1570" s="185" t="s">
        <v>2893</v>
      </c>
      <c r="H1570" s="185" t="s">
        <v>2892</v>
      </c>
      <c r="I1570" s="185" t="s">
        <v>2894</v>
      </c>
      <c r="J1570" s="185" t="s">
        <v>2893</v>
      </c>
      <c r="K1570" s="185" t="s">
        <v>2892</v>
      </c>
    </row>
    <row r="1571" spans="1:11">
      <c r="A1571" s="184"/>
      <c r="B1571" s="243"/>
      <c r="C1571" s="181"/>
      <c r="D1571" s="181"/>
      <c r="E1571" s="182"/>
      <c r="F1571" s="181"/>
      <c r="G1571" s="181"/>
      <c r="H1571" s="181"/>
      <c r="I1571" s="181"/>
      <c r="J1571" s="181"/>
      <c r="K1571" s="181"/>
    </row>
    <row r="1572" spans="1:11">
      <c r="A1572" s="130">
        <v>1</v>
      </c>
      <c r="B1572" s="125">
        <v>2</v>
      </c>
      <c r="C1572" s="178">
        <v>3</v>
      </c>
      <c r="D1572" s="178">
        <v>4</v>
      </c>
      <c r="E1572" s="130">
        <v>5</v>
      </c>
      <c r="F1572" s="130">
        <v>6</v>
      </c>
      <c r="G1572" s="130">
        <v>7</v>
      </c>
      <c r="H1572" s="130">
        <v>8</v>
      </c>
      <c r="I1572" s="130">
        <v>9</v>
      </c>
      <c r="J1572" s="177">
        <v>10</v>
      </c>
      <c r="K1572" s="130">
        <v>11</v>
      </c>
    </row>
    <row r="1573" spans="1:11" ht="15">
      <c r="A1573" s="135">
        <v>1</v>
      </c>
      <c r="B1573" s="242" t="s">
        <v>2486</v>
      </c>
      <c r="C1573" s="128" t="s">
        <v>2484</v>
      </c>
      <c r="D1573" s="128">
        <v>126050501</v>
      </c>
      <c r="E1573" s="125"/>
      <c r="F1573" s="125">
        <v>620</v>
      </c>
      <c r="G1573" s="125">
        <v>0</v>
      </c>
      <c r="H1573" s="126">
        <f>SUM(F1573:G1573)</f>
        <v>620</v>
      </c>
      <c r="I1573" s="125"/>
      <c r="J1573" s="124"/>
      <c r="K1573" s="124"/>
    </row>
    <row r="1574" spans="1:11" ht="15">
      <c r="A1574" s="130"/>
      <c r="B1574" s="242" t="s">
        <v>1165</v>
      </c>
      <c r="C1574" s="128" t="s">
        <v>2479</v>
      </c>
      <c r="D1574" s="128">
        <v>126050502</v>
      </c>
      <c r="E1574" s="125"/>
      <c r="F1574" s="125">
        <v>451</v>
      </c>
      <c r="G1574" s="125">
        <v>0</v>
      </c>
      <c r="H1574" s="126">
        <f>SUM(F1574:G1574)</f>
        <v>451</v>
      </c>
      <c r="I1574" s="125"/>
      <c r="J1574" s="124"/>
      <c r="K1574" s="124"/>
    </row>
    <row r="1575" spans="1:11" ht="15">
      <c r="A1575" s="130"/>
      <c r="B1575" s="242" t="s">
        <v>1165</v>
      </c>
      <c r="C1575" s="128" t="s">
        <v>2479</v>
      </c>
      <c r="D1575" s="128">
        <v>126050503</v>
      </c>
      <c r="E1575" s="125"/>
      <c r="F1575" s="125">
        <v>617</v>
      </c>
      <c r="G1575" s="125">
        <v>0</v>
      </c>
      <c r="H1575" s="126">
        <f>SUM(F1575:G1575)</f>
        <v>617</v>
      </c>
      <c r="I1575" s="125"/>
      <c r="J1575" s="124"/>
      <c r="K1575" s="124"/>
    </row>
    <row r="1576" spans="1:11" ht="15">
      <c r="A1576" s="130"/>
      <c r="B1576" s="242" t="s">
        <v>1165</v>
      </c>
      <c r="C1576" s="128" t="s">
        <v>2483</v>
      </c>
      <c r="D1576" s="128">
        <v>126050508</v>
      </c>
      <c r="E1576" s="125"/>
      <c r="F1576" s="125">
        <v>66</v>
      </c>
      <c r="G1576" s="125">
        <v>0</v>
      </c>
      <c r="H1576" s="126">
        <f>SUM(F1576:G1576)</f>
        <v>66</v>
      </c>
      <c r="I1576" s="125"/>
      <c r="J1576" s="124"/>
      <c r="K1576" s="124"/>
    </row>
    <row r="1577" spans="1:11" ht="15">
      <c r="A1577" s="130"/>
      <c r="B1577" s="242" t="s">
        <v>1165</v>
      </c>
      <c r="C1577" s="128"/>
      <c r="D1577" s="128"/>
      <c r="E1577" s="125"/>
      <c r="F1577" s="127">
        <f>SUM(F1573:F1576)</f>
        <v>1754</v>
      </c>
      <c r="G1577" s="125">
        <f>SUM(G1573:G1576)</f>
        <v>0</v>
      </c>
      <c r="H1577" s="126">
        <f>SUM(F1577:G1577)</f>
        <v>1754</v>
      </c>
      <c r="I1577" s="125">
        <v>4</v>
      </c>
      <c r="J1577" s="124">
        <v>0</v>
      </c>
      <c r="K1577" s="124">
        <v>4</v>
      </c>
    </row>
    <row r="1578" spans="1:11" ht="15">
      <c r="A1578" s="130">
        <v>2</v>
      </c>
      <c r="B1578" s="242" t="s">
        <v>2485</v>
      </c>
      <c r="C1578" s="128" t="s">
        <v>2484</v>
      </c>
      <c r="D1578" s="128">
        <v>126050501</v>
      </c>
      <c r="E1578" s="125"/>
      <c r="F1578" s="125">
        <v>0</v>
      </c>
      <c r="G1578" s="125">
        <v>461</v>
      </c>
      <c r="H1578" s="126">
        <f>SUM(F1578:G1578)</f>
        <v>461</v>
      </c>
      <c r="I1578" s="125"/>
      <c r="J1578" s="124"/>
      <c r="K1578" s="124"/>
    </row>
    <row r="1579" spans="1:11" ht="15">
      <c r="A1579" s="130"/>
      <c r="B1579" s="242" t="s">
        <v>1165</v>
      </c>
      <c r="C1579" s="128" t="s">
        <v>2480</v>
      </c>
      <c r="D1579" s="128">
        <v>126050502</v>
      </c>
      <c r="E1579" s="125"/>
      <c r="F1579" s="125">
        <v>0</v>
      </c>
      <c r="G1579" s="125">
        <v>391</v>
      </c>
      <c r="H1579" s="126">
        <f>SUM(F1579:G1579)</f>
        <v>391</v>
      </c>
      <c r="I1579" s="125"/>
      <c r="J1579" s="124"/>
      <c r="K1579" s="124"/>
    </row>
    <row r="1580" spans="1:11" ht="15">
      <c r="A1580" s="130"/>
      <c r="B1580" s="242" t="s">
        <v>1165</v>
      </c>
      <c r="C1580" s="128" t="s">
        <v>2480</v>
      </c>
      <c r="D1580" s="128">
        <v>126050503</v>
      </c>
      <c r="E1580" s="125"/>
      <c r="F1580" s="125">
        <v>0</v>
      </c>
      <c r="G1580" s="125">
        <v>547</v>
      </c>
      <c r="H1580" s="126">
        <f>SUM(F1580:G1580)</f>
        <v>547</v>
      </c>
      <c r="I1580" s="125"/>
      <c r="J1580" s="124"/>
      <c r="K1580" s="124"/>
    </row>
    <row r="1581" spans="1:11" ht="15">
      <c r="A1581" s="130"/>
      <c r="B1581" s="242" t="s">
        <v>1165</v>
      </c>
      <c r="C1581" s="128" t="s">
        <v>2483</v>
      </c>
      <c r="D1581" s="128">
        <v>126050508</v>
      </c>
      <c r="E1581" s="125"/>
      <c r="F1581" s="125">
        <v>0</v>
      </c>
      <c r="G1581" s="125">
        <v>44</v>
      </c>
      <c r="H1581" s="126">
        <f>SUM(F1581:G1581)</f>
        <v>44</v>
      </c>
      <c r="I1581" s="125"/>
      <c r="J1581" s="124"/>
      <c r="K1581" s="124"/>
    </row>
    <row r="1582" spans="1:11" ht="15">
      <c r="A1582" s="130"/>
      <c r="B1582" s="242" t="s">
        <v>1165</v>
      </c>
      <c r="C1582" s="128"/>
      <c r="D1582" s="128"/>
      <c r="E1582" s="125"/>
      <c r="F1582" s="125">
        <f>SUM(F1578:F1581)</f>
        <v>0</v>
      </c>
      <c r="G1582" s="127">
        <f>SUM(G1578:G1581)</f>
        <v>1443</v>
      </c>
      <c r="H1582" s="126">
        <f>SUM(F1582:G1582)</f>
        <v>1443</v>
      </c>
      <c r="I1582" s="125">
        <v>0</v>
      </c>
      <c r="J1582" s="124">
        <v>3</v>
      </c>
      <c r="K1582" s="124">
        <v>3</v>
      </c>
    </row>
    <row r="1583" spans="1:11" ht="30">
      <c r="A1583" s="135">
        <v>3</v>
      </c>
      <c r="B1583" s="242" t="s">
        <v>2482</v>
      </c>
      <c r="C1583" s="128" t="s">
        <v>2478</v>
      </c>
      <c r="D1583" s="128">
        <v>126050504</v>
      </c>
      <c r="E1583" s="125"/>
      <c r="F1583" s="125">
        <v>366</v>
      </c>
      <c r="G1583" s="125">
        <v>0</v>
      </c>
      <c r="H1583" s="126">
        <f>SUM(F1583:G1583)</f>
        <v>366</v>
      </c>
      <c r="I1583" s="125"/>
      <c r="J1583" s="124"/>
      <c r="K1583" s="124"/>
    </row>
    <row r="1584" spans="1:11" ht="15">
      <c r="A1584" s="130"/>
      <c r="B1584" s="242" t="s">
        <v>1165</v>
      </c>
      <c r="C1584" s="128" t="s">
        <v>2479</v>
      </c>
      <c r="D1584" s="128">
        <v>126050505</v>
      </c>
      <c r="E1584" s="125"/>
      <c r="F1584" s="125">
        <v>612</v>
      </c>
      <c r="G1584" s="125">
        <v>0</v>
      </c>
      <c r="H1584" s="126">
        <f>SUM(F1584:G1584)</f>
        <v>612</v>
      </c>
      <c r="I1584" s="125"/>
      <c r="J1584" s="124"/>
      <c r="K1584" s="124"/>
    </row>
    <row r="1585" spans="1:11" ht="15">
      <c r="A1585" s="130"/>
      <c r="B1585" s="242" t="s">
        <v>1165</v>
      </c>
      <c r="C1585" s="128" t="s">
        <v>2478</v>
      </c>
      <c r="D1585" s="128">
        <v>126050506</v>
      </c>
      <c r="E1585" s="125"/>
      <c r="F1585" s="125">
        <v>665</v>
      </c>
      <c r="G1585" s="125">
        <v>0</v>
      </c>
      <c r="H1585" s="126">
        <f>SUM(F1585:G1585)</f>
        <v>665</v>
      </c>
      <c r="I1585" s="125"/>
      <c r="J1585" s="124"/>
      <c r="K1585" s="124"/>
    </row>
    <row r="1586" spans="1:11" ht="15">
      <c r="A1586" s="130"/>
      <c r="B1586" s="242" t="s">
        <v>1165</v>
      </c>
      <c r="C1586" s="128" t="s">
        <v>2478</v>
      </c>
      <c r="D1586" s="128">
        <v>126050507</v>
      </c>
      <c r="E1586" s="125"/>
      <c r="F1586" s="125">
        <v>214</v>
      </c>
      <c r="G1586" s="125">
        <v>0</v>
      </c>
      <c r="H1586" s="126">
        <f>SUM(F1586:G1586)</f>
        <v>214</v>
      </c>
      <c r="I1586" s="125"/>
      <c r="J1586" s="124"/>
      <c r="K1586" s="124"/>
    </row>
    <row r="1587" spans="1:11" ht="15">
      <c r="A1587" s="130"/>
      <c r="B1587" s="242" t="s">
        <v>1165</v>
      </c>
      <c r="C1587" s="128"/>
      <c r="D1587" s="128"/>
      <c r="E1587" s="125"/>
      <c r="F1587" s="127">
        <f>SUM(F1583:F1586)</f>
        <v>1857</v>
      </c>
      <c r="G1587" s="125">
        <f>SUM(G1583:G1586)</f>
        <v>0</v>
      </c>
      <c r="H1587" s="126">
        <f>SUM(F1587:G1587)</f>
        <v>1857</v>
      </c>
      <c r="I1587" s="125">
        <v>4</v>
      </c>
      <c r="J1587" s="124">
        <v>0</v>
      </c>
      <c r="K1587" s="124">
        <v>4</v>
      </c>
    </row>
    <row r="1588" spans="1:11" ht="30">
      <c r="A1588" s="130">
        <v>4</v>
      </c>
      <c r="B1588" s="242" t="s">
        <v>2481</v>
      </c>
      <c r="C1588" s="128" t="s">
        <v>2480</v>
      </c>
      <c r="D1588" s="128">
        <v>126050504</v>
      </c>
      <c r="E1588" s="125"/>
      <c r="F1588" s="125">
        <v>0</v>
      </c>
      <c r="G1588" s="125">
        <v>344</v>
      </c>
      <c r="H1588" s="126">
        <f>SUM(F1588:G1588)</f>
        <v>344</v>
      </c>
      <c r="I1588" s="125"/>
      <c r="J1588" s="124"/>
      <c r="K1588" s="124"/>
    </row>
    <row r="1589" spans="1:11" ht="15">
      <c r="A1589" s="130"/>
      <c r="B1589" s="242" t="s">
        <v>1165</v>
      </c>
      <c r="C1589" s="128" t="s">
        <v>2479</v>
      </c>
      <c r="D1589" s="128">
        <v>126050505</v>
      </c>
      <c r="E1589" s="125"/>
      <c r="F1589" s="125">
        <v>0</v>
      </c>
      <c r="G1589" s="125">
        <v>512</v>
      </c>
      <c r="H1589" s="126">
        <f>SUM(F1589:G1589)</f>
        <v>512</v>
      </c>
      <c r="I1589" s="125"/>
      <c r="J1589" s="124"/>
      <c r="K1589" s="124"/>
    </row>
    <row r="1590" spans="1:11" ht="15">
      <c r="A1590" s="130"/>
      <c r="B1590" s="242" t="s">
        <v>1165</v>
      </c>
      <c r="C1590" s="128" t="s">
        <v>2478</v>
      </c>
      <c r="D1590" s="128">
        <v>126050506</v>
      </c>
      <c r="E1590" s="125"/>
      <c r="F1590" s="125">
        <v>0</v>
      </c>
      <c r="G1590" s="125">
        <v>551</v>
      </c>
      <c r="H1590" s="126">
        <f>SUM(F1590:G1590)</f>
        <v>551</v>
      </c>
      <c r="I1590" s="125"/>
      <c r="J1590" s="124"/>
      <c r="K1590" s="124"/>
    </row>
    <row r="1591" spans="1:11" ht="15">
      <c r="A1591" s="130"/>
      <c r="B1591" s="242" t="s">
        <v>1165</v>
      </c>
      <c r="C1591" s="128" t="s">
        <v>2478</v>
      </c>
      <c r="D1591" s="128">
        <v>126050507</v>
      </c>
      <c r="E1591" s="125"/>
      <c r="F1591" s="125">
        <v>0</v>
      </c>
      <c r="G1591" s="125">
        <v>119</v>
      </c>
      <c r="H1591" s="126">
        <f>SUM(F1591:G1591)</f>
        <v>119</v>
      </c>
      <c r="I1591" s="125"/>
      <c r="J1591" s="124"/>
      <c r="K1591" s="124"/>
    </row>
    <row r="1592" spans="1:11" ht="15">
      <c r="A1592" s="130"/>
      <c r="B1592" s="242" t="s">
        <v>1165</v>
      </c>
      <c r="C1592" s="128"/>
      <c r="D1592" s="128"/>
      <c r="E1592" s="125"/>
      <c r="F1592" s="125">
        <f>SUM(F1588:F1591)</f>
        <v>0</v>
      </c>
      <c r="G1592" s="127">
        <f>SUM(G1588:G1591)</f>
        <v>1526</v>
      </c>
      <c r="H1592" s="126">
        <f>SUM(F1592:G1592)</f>
        <v>1526</v>
      </c>
      <c r="I1592" s="125">
        <v>0</v>
      </c>
      <c r="J1592" s="124">
        <v>3</v>
      </c>
      <c r="K1592" s="124">
        <v>3</v>
      </c>
    </row>
    <row r="1593" spans="1:11" ht="15">
      <c r="A1593" s="130">
        <v>5</v>
      </c>
      <c r="B1593" s="242" t="s">
        <v>2477</v>
      </c>
      <c r="C1593" s="137" t="s">
        <v>2476</v>
      </c>
      <c r="D1593" s="128">
        <v>126050401</v>
      </c>
      <c r="E1593" s="125"/>
      <c r="F1593" s="125">
        <v>688</v>
      </c>
      <c r="G1593" s="125">
        <v>532</v>
      </c>
      <c r="H1593" s="126">
        <f>SUM(F1593:G1593)</f>
        <v>1220</v>
      </c>
      <c r="I1593" s="125"/>
      <c r="J1593" s="124"/>
      <c r="K1593" s="124"/>
    </row>
    <row r="1594" spans="1:11" ht="15">
      <c r="A1594" s="130"/>
      <c r="B1594" s="242" t="s">
        <v>1165</v>
      </c>
      <c r="C1594" s="137" t="s">
        <v>2475</v>
      </c>
      <c r="D1594" s="128">
        <v>126050402</v>
      </c>
      <c r="E1594" s="125"/>
      <c r="F1594" s="125">
        <v>124</v>
      </c>
      <c r="G1594" s="125">
        <v>110</v>
      </c>
      <c r="H1594" s="126">
        <f>SUM(F1594:G1594)</f>
        <v>234</v>
      </c>
      <c r="I1594" s="125"/>
      <c r="J1594" s="124"/>
      <c r="K1594" s="124"/>
    </row>
    <row r="1595" spans="1:11" ht="15">
      <c r="A1595" s="130"/>
      <c r="B1595" s="242" t="s">
        <v>1165</v>
      </c>
      <c r="C1595" s="128"/>
      <c r="D1595" s="128"/>
      <c r="E1595" s="125"/>
      <c r="F1595" s="127">
        <f>SUM(F1593:F1594)</f>
        <v>812</v>
      </c>
      <c r="G1595" s="127">
        <f>SUM(G1593:G1594)</f>
        <v>642</v>
      </c>
      <c r="H1595" s="126">
        <f>SUM(F1595:G1595)</f>
        <v>1454</v>
      </c>
      <c r="I1595" s="125">
        <v>2</v>
      </c>
      <c r="J1595" s="124">
        <v>2</v>
      </c>
      <c r="K1595" s="124">
        <v>4</v>
      </c>
    </row>
    <row r="1596" spans="1:11" ht="15">
      <c r="A1596" s="130">
        <v>6</v>
      </c>
      <c r="B1596" s="242" t="s">
        <v>2474</v>
      </c>
      <c r="C1596" s="128" t="s">
        <v>2473</v>
      </c>
      <c r="D1596" s="128">
        <v>126050701</v>
      </c>
      <c r="E1596" s="125"/>
      <c r="F1596" s="125">
        <v>519</v>
      </c>
      <c r="G1596" s="125">
        <v>369</v>
      </c>
      <c r="H1596" s="126">
        <f>SUM(F1596:G1596)</f>
        <v>888</v>
      </c>
      <c r="I1596" s="125"/>
      <c r="J1596" s="124"/>
      <c r="K1596" s="124"/>
    </row>
    <row r="1597" spans="1:11" ht="15">
      <c r="A1597" s="130"/>
      <c r="B1597" s="242" t="s">
        <v>1165</v>
      </c>
      <c r="C1597" s="128"/>
      <c r="D1597" s="128"/>
      <c r="E1597" s="125"/>
      <c r="F1597" s="127">
        <f>SUM(F1596)</f>
        <v>519</v>
      </c>
      <c r="G1597" s="127">
        <f>SUM(G1596)</f>
        <v>369</v>
      </c>
      <c r="H1597" s="126">
        <f>SUM(F1597:G1597)</f>
        <v>888</v>
      </c>
      <c r="I1597" s="125">
        <v>1</v>
      </c>
      <c r="J1597" s="124">
        <v>1</v>
      </c>
      <c r="K1597" s="124">
        <v>2</v>
      </c>
    </row>
    <row r="1598" spans="1:11" ht="15">
      <c r="A1598" s="130">
        <v>7</v>
      </c>
      <c r="B1598" s="242" t="s">
        <v>2472</v>
      </c>
      <c r="C1598" s="128" t="s">
        <v>2471</v>
      </c>
      <c r="D1598" s="128">
        <v>126050403</v>
      </c>
      <c r="E1598" s="125"/>
      <c r="F1598" s="125">
        <v>308</v>
      </c>
      <c r="G1598" s="125">
        <v>243</v>
      </c>
      <c r="H1598" s="126">
        <f>SUM(F1598:G1598)</f>
        <v>551</v>
      </c>
      <c r="I1598" s="125"/>
      <c r="J1598" s="124"/>
      <c r="K1598" s="124"/>
    </row>
    <row r="1599" spans="1:11" ht="15">
      <c r="A1599" s="130"/>
      <c r="B1599" s="242" t="s">
        <v>1165</v>
      </c>
      <c r="C1599" s="137" t="s">
        <v>2470</v>
      </c>
      <c r="D1599" s="128">
        <v>126050406</v>
      </c>
      <c r="E1599" s="125"/>
      <c r="F1599" s="125">
        <v>3</v>
      </c>
      <c r="G1599" s="125">
        <v>2</v>
      </c>
      <c r="H1599" s="126">
        <f>SUM(F1599:G1599)</f>
        <v>5</v>
      </c>
      <c r="I1599" s="125"/>
      <c r="J1599" s="124"/>
      <c r="K1599" s="124"/>
    </row>
    <row r="1600" spans="1:11" ht="15">
      <c r="A1600" s="130"/>
      <c r="B1600" s="242" t="s">
        <v>1165</v>
      </c>
      <c r="C1600" s="128"/>
      <c r="D1600" s="128"/>
      <c r="E1600" s="125"/>
      <c r="F1600" s="127">
        <f>SUM(F1598:F1599)</f>
        <v>311</v>
      </c>
      <c r="G1600" s="127">
        <f>SUM(G1598:G1599)</f>
        <v>245</v>
      </c>
      <c r="H1600" s="126">
        <f>SUM(F1600:G1600)</f>
        <v>556</v>
      </c>
      <c r="I1600" s="125">
        <v>1</v>
      </c>
      <c r="J1600" s="124">
        <v>1</v>
      </c>
      <c r="K1600" s="124">
        <v>2</v>
      </c>
    </row>
    <row r="1601" spans="1:11" ht="15">
      <c r="A1601" s="130">
        <v>8</v>
      </c>
      <c r="B1601" s="242" t="s">
        <v>2469</v>
      </c>
      <c r="C1601" s="128" t="s">
        <v>2468</v>
      </c>
      <c r="D1601" s="128">
        <v>126050601</v>
      </c>
      <c r="E1601" s="125"/>
      <c r="F1601" s="125">
        <v>343</v>
      </c>
      <c r="G1601" s="125">
        <v>295</v>
      </c>
      <c r="H1601" s="126">
        <f>SUM(F1601:G1601)</f>
        <v>638</v>
      </c>
      <c r="I1601" s="125"/>
      <c r="J1601" s="124"/>
      <c r="K1601" s="124"/>
    </row>
    <row r="1602" spans="1:11" ht="15">
      <c r="A1602" s="111"/>
      <c r="B1602" s="242" t="s">
        <v>1165</v>
      </c>
      <c r="C1602" s="128" t="s">
        <v>2467</v>
      </c>
      <c r="D1602" s="128">
        <v>126050602</v>
      </c>
      <c r="E1602" s="125"/>
      <c r="F1602" s="125">
        <v>34</v>
      </c>
      <c r="G1602" s="125">
        <v>30</v>
      </c>
      <c r="H1602" s="126">
        <f>SUM(F1602:G1602)</f>
        <v>64</v>
      </c>
      <c r="I1602" s="125"/>
      <c r="J1602" s="124"/>
      <c r="K1602" s="124"/>
    </row>
    <row r="1603" spans="1:11" ht="15">
      <c r="A1603" s="130"/>
      <c r="B1603" s="242" t="s">
        <v>1165</v>
      </c>
      <c r="C1603" s="128"/>
      <c r="D1603" s="128"/>
      <c r="E1603" s="125"/>
      <c r="F1603" s="127">
        <f>SUM(F1601:F1602)</f>
        <v>377</v>
      </c>
      <c r="G1603" s="127">
        <f>SUM(G1601:G1602)</f>
        <v>325</v>
      </c>
      <c r="H1603" s="125">
        <f>SUM(F1603:G1603)</f>
        <v>702</v>
      </c>
      <c r="I1603" s="125">
        <v>1</v>
      </c>
      <c r="J1603" s="125">
        <v>1</v>
      </c>
      <c r="K1603" s="124">
        <v>2</v>
      </c>
    </row>
    <row r="1604" spans="1:11" ht="15">
      <c r="A1604" s="130">
        <v>9</v>
      </c>
      <c r="B1604" s="242" t="s">
        <v>2466</v>
      </c>
      <c r="C1604" s="137" t="s">
        <v>2465</v>
      </c>
      <c r="D1604" s="128">
        <v>126050301</v>
      </c>
      <c r="E1604" s="125"/>
      <c r="F1604" s="125">
        <v>295</v>
      </c>
      <c r="G1604" s="125">
        <v>261</v>
      </c>
      <c r="H1604" s="126">
        <f>SUM(F1604:G1604)</f>
        <v>556</v>
      </c>
      <c r="I1604" s="125"/>
      <c r="J1604" s="124"/>
      <c r="K1604" s="124"/>
    </row>
    <row r="1605" spans="1:11" ht="15">
      <c r="A1605" s="130"/>
      <c r="B1605" s="242" t="s">
        <v>1165</v>
      </c>
      <c r="C1605" s="128"/>
      <c r="D1605" s="128"/>
      <c r="E1605" s="125"/>
      <c r="F1605" s="127">
        <f>SUM(F1604)</f>
        <v>295</v>
      </c>
      <c r="G1605" s="127">
        <f>SUM(G1604)</f>
        <v>261</v>
      </c>
      <c r="H1605" s="126">
        <f>SUM(F1605:G1605)</f>
        <v>556</v>
      </c>
      <c r="I1605" s="125">
        <v>1</v>
      </c>
      <c r="J1605" s="124">
        <v>1</v>
      </c>
      <c r="K1605" s="124">
        <v>2</v>
      </c>
    </row>
    <row r="1606" spans="1:11" ht="30">
      <c r="A1606" s="135">
        <v>10</v>
      </c>
      <c r="B1606" s="242" t="s">
        <v>2464</v>
      </c>
      <c r="C1606" s="128" t="s">
        <v>2463</v>
      </c>
      <c r="D1606" s="128">
        <v>126050201</v>
      </c>
      <c r="E1606" s="125"/>
      <c r="F1606" s="125">
        <v>390</v>
      </c>
      <c r="G1606" s="125">
        <v>0</v>
      </c>
      <c r="H1606" s="126">
        <f>SUM(F1606:G1606)</f>
        <v>390</v>
      </c>
      <c r="I1606" s="125"/>
      <c r="J1606" s="124"/>
      <c r="K1606" s="124"/>
    </row>
    <row r="1607" spans="1:11" ht="15">
      <c r="A1607" s="130"/>
      <c r="B1607" s="242" t="s">
        <v>1165</v>
      </c>
      <c r="C1607" s="128" t="s">
        <v>2462</v>
      </c>
      <c r="D1607" s="128">
        <v>126050202</v>
      </c>
      <c r="E1607" s="125"/>
      <c r="F1607" s="125">
        <v>229</v>
      </c>
      <c r="G1607" s="125">
        <v>0</v>
      </c>
      <c r="H1607" s="126">
        <f>SUM(F1607:G1607)</f>
        <v>229</v>
      </c>
      <c r="I1607" s="125"/>
      <c r="J1607" s="124"/>
      <c r="K1607" s="124"/>
    </row>
    <row r="1608" spans="1:11" ht="15">
      <c r="A1608" s="130"/>
      <c r="B1608" s="242" t="s">
        <v>1165</v>
      </c>
      <c r="C1608" s="128" t="s">
        <v>2458</v>
      </c>
      <c r="D1608" s="128">
        <v>126050203</v>
      </c>
      <c r="E1608" s="125"/>
      <c r="F1608" s="125">
        <v>305</v>
      </c>
      <c r="G1608" s="125">
        <v>0</v>
      </c>
      <c r="H1608" s="126">
        <f>SUM(F1608:G1608)</f>
        <v>305</v>
      </c>
      <c r="I1608" s="125"/>
      <c r="J1608" s="124"/>
      <c r="K1608" s="124"/>
    </row>
    <row r="1609" spans="1:11" ht="15">
      <c r="A1609" s="130"/>
      <c r="B1609" s="242" t="s">
        <v>1165</v>
      </c>
      <c r="C1609" s="128" t="s">
        <v>2457</v>
      </c>
      <c r="D1609" s="128">
        <v>126050204</v>
      </c>
      <c r="E1609" s="125"/>
      <c r="F1609" s="125">
        <v>390</v>
      </c>
      <c r="G1609" s="125">
        <v>0</v>
      </c>
      <c r="H1609" s="126">
        <f>SUM(F1609:G1609)</f>
        <v>390</v>
      </c>
      <c r="I1609" s="125"/>
      <c r="J1609" s="124"/>
      <c r="K1609" s="124"/>
    </row>
    <row r="1610" spans="1:11" ht="15">
      <c r="A1610" s="130"/>
      <c r="B1610" s="242" t="s">
        <v>1165</v>
      </c>
      <c r="C1610" s="128" t="s">
        <v>2456</v>
      </c>
      <c r="D1610" s="128">
        <v>126050205</v>
      </c>
      <c r="E1610" s="125"/>
      <c r="F1610" s="125">
        <v>166</v>
      </c>
      <c r="G1610" s="125">
        <v>0</v>
      </c>
      <c r="H1610" s="126">
        <f>SUM(F1610:G1610)</f>
        <v>166</v>
      </c>
      <c r="I1610" s="125"/>
      <c r="J1610" s="124"/>
      <c r="K1610" s="124"/>
    </row>
    <row r="1611" spans="1:11" ht="15">
      <c r="A1611" s="130"/>
      <c r="B1611" s="242" t="s">
        <v>1165</v>
      </c>
      <c r="C1611" s="128"/>
      <c r="D1611" s="128"/>
      <c r="E1611" s="125"/>
      <c r="F1611" s="127">
        <f>SUM(F1606:F1610)</f>
        <v>1480</v>
      </c>
      <c r="G1611" s="127">
        <f>SUM(G1606:G1610)</f>
        <v>0</v>
      </c>
      <c r="H1611" s="126">
        <f>SUM(F1611:G1611)</f>
        <v>1480</v>
      </c>
      <c r="I1611" s="125">
        <v>3</v>
      </c>
      <c r="J1611" s="124">
        <v>0</v>
      </c>
      <c r="K1611" s="124">
        <v>3</v>
      </c>
    </row>
    <row r="1612" spans="1:11" ht="15">
      <c r="A1612" s="130">
        <v>11</v>
      </c>
      <c r="B1612" s="242" t="s">
        <v>2461</v>
      </c>
      <c r="C1612" s="128" t="s">
        <v>2456</v>
      </c>
      <c r="D1612" s="128">
        <v>126050201</v>
      </c>
      <c r="E1612" s="125"/>
      <c r="F1612" s="125">
        <v>0</v>
      </c>
      <c r="G1612" s="125">
        <v>303</v>
      </c>
      <c r="H1612" s="126">
        <f>SUM(F1612:G1612)</f>
        <v>303</v>
      </c>
      <c r="I1612" s="125"/>
      <c r="J1612" s="124"/>
      <c r="K1612" s="124"/>
    </row>
    <row r="1613" spans="1:11" ht="15">
      <c r="A1613" s="130"/>
      <c r="B1613" s="242" t="s">
        <v>1165</v>
      </c>
      <c r="C1613" s="128" t="s">
        <v>2456</v>
      </c>
      <c r="D1613" s="128">
        <v>126050202</v>
      </c>
      <c r="E1613" s="125"/>
      <c r="F1613" s="125">
        <v>0</v>
      </c>
      <c r="G1613" s="125">
        <v>176</v>
      </c>
      <c r="H1613" s="126">
        <f>SUM(F1613:G1613)</f>
        <v>176</v>
      </c>
      <c r="I1613" s="125"/>
      <c r="J1613" s="124"/>
      <c r="K1613" s="124"/>
    </row>
    <row r="1614" spans="1:11" ht="15">
      <c r="A1614" s="130"/>
      <c r="B1614" s="242" t="s">
        <v>1165</v>
      </c>
      <c r="C1614" s="128" t="s">
        <v>2456</v>
      </c>
      <c r="D1614" s="128">
        <v>126050203</v>
      </c>
      <c r="E1614" s="125"/>
      <c r="F1614" s="125">
        <v>0</v>
      </c>
      <c r="G1614" s="125">
        <v>282</v>
      </c>
      <c r="H1614" s="126">
        <f>SUM(F1614:G1614)</f>
        <v>282</v>
      </c>
      <c r="I1614" s="125"/>
      <c r="J1614" s="124"/>
      <c r="K1614" s="124"/>
    </row>
    <row r="1615" spans="1:11" ht="15">
      <c r="A1615" s="130"/>
      <c r="B1615" s="242" t="s">
        <v>1165</v>
      </c>
      <c r="C1615" s="128" t="s">
        <v>2458</v>
      </c>
      <c r="D1615" s="128">
        <v>126050204</v>
      </c>
      <c r="E1615" s="125"/>
      <c r="F1615" s="125">
        <v>0</v>
      </c>
      <c r="G1615" s="125">
        <v>356</v>
      </c>
      <c r="H1615" s="126">
        <f>SUM(F1615:G1615)</f>
        <v>356</v>
      </c>
      <c r="I1615" s="125"/>
      <c r="J1615" s="124"/>
      <c r="K1615" s="124"/>
    </row>
    <row r="1616" spans="1:11" ht="15">
      <c r="A1616" s="130"/>
      <c r="B1616" s="242" t="s">
        <v>1165</v>
      </c>
      <c r="C1616" s="128" t="s">
        <v>2458</v>
      </c>
      <c r="D1616" s="128">
        <v>126050205</v>
      </c>
      <c r="E1616" s="125"/>
      <c r="F1616" s="125">
        <v>0</v>
      </c>
      <c r="G1616" s="125">
        <v>144</v>
      </c>
      <c r="H1616" s="126">
        <f>SUM(F1616:G1616)</f>
        <v>144</v>
      </c>
      <c r="I1616" s="125"/>
      <c r="J1616" s="124"/>
      <c r="K1616" s="124"/>
    </row>
    <row r="1617" spans="1:11" ht="15">
      <c r="A1617" s="130"/>
      <c r="B1617" s="242" t="s">
        <v>1165</v>
      </c>
      <c r="C1617" s="128"/>
      <c r="D1617" s="128"/>
      <c r="E1617" s="125"/>
      <c r="F1617" s="125">
        <f>SUM(F1612:F1616)</f>
        <v>0</v>
      </c>
      <c r="G1617" s="127">
        <f>SUM(G1612:G1616)</f>
        <v>1261</v>
      </c>
      <c r="H1617" s="126">
        <f>SUM(F1617:G1617)</f>
        <v>1261</v>
      </c>
      <c r="I1617" s="125">
        <v>0</v>
      </c>
      <c r="J1617" s="124">
        <v>3</v>
      </c>
      <c r="K1617" s="124">
        <v>3</v>
      </c>
    </row>
    <row r="1618" spans="1:11" ht="30">
      <c r="A1618" s="135">
        <v>12</v>
      </c>
      <c r="B1618" s="242" t="s">
        <v>2460</v>
      </c>
      <c r="C1618" s="128" t="s">
        <v>2457</v>
      </c>
      <c r="D1618" s="128">
        <v>126050206</v>
      </c>
      <c r="E1618" s="125"/>
      <c r="F1618" s="125">
        <v>117</v>
      </c>
      <c r="G1618" s="125">
        <v>0</v>
      </c>
      <c r="H1618" s="126">
        <f>SUM(F1618:G1618)</f>
        <v>117</v>
      </c>
      <c r="I1618" s="125"/>
      <c r="J1618" s="124"/>
      <c r="K1618" s="124"/>
    </row>
    <row r="1619" spans="1:11" ht="15">
      <c r="A1619" s="130"/>
      <c r="B1619" s="242" t="s">
        <v>1165</v>
      </c>
      <c r="C1619" s="128" t="s">
        <v>2458</v>
      </c>
      <c r="D1619" s="128">
        <v>126050207</v>
      </c>
      <c r="E1619" s="125"/>
      <c r="F1619" s="125">
        <v>304</v>
      </c>
      <c r="G1619" s="125">
        <v>0</v>
      </c>
      <c r="H1619" s="126">
        <f>SUM(F1619:G1619)</f>
        <v>304</v>
      </c>
      <c r="I1619" s="125"/>
      <c r="J1619" s="124"/>
      <c r="K1619" s="124"/>
    </row>
    <row r="1620" spans="1:11" ht="15">
      <c r="A1620" s="130"/>
      <c r="B1620" s="242" t="s">
        <v>1165</v>
      </c>
      <c r="C1620" s="128" t="s">
        <v>2458</v>
      </c>
      <c r="D1620" s="128">
        <v>126050208</v>
      </c>
      <c r="E1620" s="125"/>
      <c r="F1620" s="125">
        <v>515</v>
      </c>
      <c r="G1620" s="125">
        <v>0</v>
      </c>
      <c r="H1620" s="126">
        <f>SUM(F1620:G1620)</f>
        <v>515</v>
      </c>
      <c r="I1620" s="125"/>
      <c r="J1620" s="124"/>
      <c r="K1620" s="124"/>
    </row>
    <row r="1621" spans="1:11" ht="15">
      <c r="A1621" s="130"/>
      <c r="B1621" s="242" t="s">
        <v>1165</v>
      </c>
      <c r="C1621" s="128" t="s">
        <v>2456</v>
      </c>
      <c r="D1621" s="128">
        <v>126050209</v>
      </c>
      <c r="E1621" s="125"/>
      <c r="F1621" s="125">
        <v>240</v>
      </c>
      <c r="G1621" s="125">
        <v>0</v>
      </c>
      <c r="H1621" s="126">
        <f>SUM(F1621:G1621)</f>
        <v>240</v>
      </c>
      <c r="I1621" s="125"/>
      <c r="J1621" s="124"/>
      <c r="K1621" s="124"/>
    </row>
    <row r="1622" spans="1:11" ht="15">
      <c r="A1622" s="130"/>
      <c r="B1622" s="242" t="s">
        <v>1165</v>
      </c>
      <c r="C1622" s="128" t="s">
        <v>2456</v>
      </c>
      <c r="D1622" s="128">
        <v>126050210</v>
      </c>
      <c r="E1622" s="125"/>
      <c r="F1622" s="125">
        <v>242</v>
      </c>
      <c r="G1622" s="125">
        <v>0</v>
      </c>
      <c r="H1622" s="126">
        <f>SUM(F1622:G1622)</f>
        <v>242</v>
      </c>
      <c r="I1622" s="125"/>
      <c r="J1622" s="124"/>
      <c r="K1622" s="124"/>
    </row>
    <row r="1623" spans="1:11" ht="15">
      <c r="A1623" s="130"/>
      <c r="B1623" s="242" t="s">
        <v>1165</v>
      </c>
      <c r="C1623" s="128"/>
      <c r="D1623" s="128"/>
      <c r="E1623" s="125"/>
      <c r="F1623" s="127">
        <f>SUM(F1618:F1622)</f>
        <v>1418</v>
      </c>
      <c r="G1623" s="127">
        <f>SUM(G1618:G1622)</f>
        <v>0</v>
      </c>
      <c r="H1623" s="126">
        <f>SUM(F1623:G1623)</f>
        <v>1418</v>
      </c>
      <c r="I1623" s="125">
        <v>3</v>
      </c>
      <c r="J1623" s="124">
        <v>0</v>
      </c>
      <c r="K1623" s="124">
        <v>3</v>
      </c>
    </row>
    <row r="1624" spans="1:11" ht="15">
      <c r="A1624" s="130">
        <v>13</v>
      </c>
      <c r="B1624" s="242" t="s">
        <v>2459</v>
      </c>
      <c r="C1624" s="128" t="s">
        <v>2456</v>
      </c>
      <c r="D1624" s="128">
        <v>126050206</v>
      </c>
      <c r="E1624" s="125"/>
      <c r="F1624" s="125">
        <v>0</v>
      </c>
      <c r="G1624" s="125">
        <v>137</v>
      </c>
      <c r="H1624" s="126">
        <f>SUM(F1624:G1624)</f>
        <v>137</v>
      </c>
      <c r="I1624" s="125"/>
      <c r="J1624" s="124"/>
      <c r="K1624" s="124"/>
    </row>
    <row r="1625" spans="1:11" ht="15">
      <c r="A1625" s="130"/>
      <c r="B1625" s="242" t="s">
        <v>1165</v>
      </c>
      <c r="C1625" s="128" t="s">
        <v>2458</v>
      </c>
      <c r="D1625" s="128">
        <v>126050207</v>
      </c>
      <c r="E1625" s="125"/>
      <c r="F1625" s="125">
        <v>0</v>
      </c>
      <c r="G1625" s="125">
        <v>260</v>
      </c>
      <c r="H1625" s="126">
        <f>SUM(F1625:G1625)</f>
        <v>260</v>
      </c>
      <c r="I1625" s="125"/>
      <c r="J1625" s="124"/>
      <c r="K1625" s="124"/>
    </row>
    <row r="1626" spans="1:11" ht="15">
      <c r="A1626" s="130"/>
      <c r="B1626" s="242" t="s">
        <v>1165</v>
      </c>
      <c r="C1626" s="128" t="s">
        <v>2456</v>
      </c>
      <c r="D1626" s="128">
        <v>126050208</v>
      </c>
      <c r="E1626" s="125"/>
      <c r="F1626" s="125">
        <v>0</v>
      </c>
      <c r="G1626" s="125">
        <v>502</v>
      </c>
      <c r="H1626" s="126">
        <f>SUM(F1626:G1626)</f>
        <v>502</v>
      </c>
      <c r="I1626" s="125"/>
      <c r="J1626" s="124"/>
      <c r="K1626" s="124"/>
    </row>
    <row r="1627" spans="1:11" ht="15">
      <c r="A1627" s="130"/>
      <c r="B1627" s="242" t="s">
        <v>1165</v>
      </c>
      <c r="C1627" s="128" t="s">
        <v>2457</v>
      </c>
      <c r="D1627" s="128">
        <v>126050209</v>
      </c>
      <c r="E1627" s="125"/>
      <c r="F1627" s="125">
        <v>0</v>
      </c>
      <c r="G1627" s="125">
        <v>198</v>
      </c>
      <c r="H1627" s="126">
        <f>SUM(F1627:G1627)</f>
        <v>198</v>
      </c>
      <c r="I1627" s="125"/>
      <c r="J1627" s="124"/>
      <c r="K1627" s="124"/>
    </row>
    <row r="1628" spans="1:11" ht="15">
      <c r="A1628" s="130"/>
      <c r="B1628" s="242" t="s">
        <v>1165</v>
      </c>
      <c r="C1628" s="128" t="s">
        <v>2456</v>
      </c>
      <c r="D1628" s="128">
        <v>126050210</v>
      </c>
      <c r="E1628" s="125"/>
      <c r="F1628" s="125">
        <v>0</v>
      </c>
      <c r="G1628" s="125">
        <v>219</v>
      </c>
      <c r="H1628" s="126">
        <f>SUM(F1628:G1628)</f>
        <v>219</v>
      </c>
      <c r="I1628" s="125"/>
      <c r="J1628" s="124"/>
      <c r="K1628" s="124"/>
    </row>
    <row r="1629" spans="1:11" ht="15">
      <c r="A1629" s="130"/>
      <c r="B1629" s="242" t="s">
        <v>1165</v>
      </c>
      <c r="C1629" s="128"/>
      <c r="D1629" s="128"/>
      <c r="E1629" s="125"/>
      <c r="F1629" s="125">
        <f>SUM(F1624:F1628)</f>
        <v>0</v>
      </c>
      <c r="G1629" s="127">
        <f>SUM(G1624:G1628)</f>
        <v>1316</v>
      </c>
      <c r="H1629" s="126">
        <f>SUM(F1629:G1629)</f>
        <v>1316</v>
      </c>
      <c r="I1629" s="125">
        <v>0</v>
      </c>
      <c r="J1629" s="124">
        <v>3</v>
      </c>
      <c r="K1629" s="124">
        <v>3</v>
      </c>
    </row>
    <row r="1630" spans="1:11" ht="30">
      <c r="A1630" s="135">
        <v>14</v>
      </c>
      <c r="B1630" s="242" t="s">
        <v>2455</v>
      </c>
      <c r="C1630" s="128" t="s">
        <v>2454</v>
      </c>
      <c r="D1630" s="128">
        <v>126050101</v>
      </c>
      <c r="E1630" s="125"/>
      <c r="F1630" s="125">
        <v>342</v>
      </c>
      <c r="G1630" s="125">
        <v>0</v>
      </c>
      <c r="H1630" s="126">
        <f>SUM(F1630:G1630)</f>
        <v>342</v>
      </c>
      <c r="I1630" s="125"/>
      <c r="J1630" s="124"/>
      <c r="K1630" s="124"/>
    </row>
    <row r="1631" spans="1:11" ht="15">
      <c r="A1631" s="130"/>
      <c r="B1631" s="242" t="s">
        <v>1165</v>
      </c>
      <c r="C1631" s="128" t="s">
        <v>2450</v>
      </c>
      <c r="D1631" s="128">
        <v>126050102</v>
      </c>
      <c r="E1631" s="125"/>
      <c r="F1631" s="125">
        <v>387</v>
      </c>
      <c r="G1631" s="125">
        <v>0</v>
      </c>
      <c r="H1631" s="126">
        <f>SUM(F1631:G1631)</f>
        <v>387</v>
      </c>
      <c r="I1631" s="125"/>
      <c r="J1631" s="124"/>
      <c r="K1631" s="124"/>
    </row>
    <row r="1632" spans="1:11" ht="15">
      <c r="A1632" s="130"/>
      <c r="B1632" s="242" t="s">
        <v>1165</v>
      </c>
      <c r="C1632" s="128" t="s">
        <v>2454</v>
      </c>
      <c r="D1632" s="128">
        <v>126050103</v>
      </c>
      <c r="E1632" s="125"/>
      <c r="F1632" s="125">
        <v>85</v>
      </c>
      <c r="G1632" s="125">
        <v>0</v>
      </c>
      <c r="H1632" s="126">
        <f>SUM(F1632:G1632)</f>
        <v>85</v>
      </c>
      <c r="I1632" s="125"/>
      <c r="J1632" s="124"/>
      <c r="K1632" s="124"/>
    </row>
    <row r="1633" spans="1:11" ht="15">
      <c r="A1633" s="130"/>
      <c r="B1633" s="242" t="s">
        <v>1165</v>
      </c>
      <c r="C1633" s="128" t="s">
        <v>2454</v>
      </c>
      <c r="D1633" s="128">
        <v>126050104</v>
      </c>
      <c r="E1633" s="125"/>
      <c r="F1633" s="125">
        <v>252</v>
      </c>
      <c r="G1633" s="125">
        <v>0</v>
      </c>
      <c r="H1633" s="126">
        <f>SUM(F1633:G1633)</f>
        <v>252</v>
      </c>
      <c r="I1633" s="125"/>
      <c r="J1633" s="124"/>
      <c r="K1633" s="124"/>
    </row>
    <row r="1634" spans="1:11" ht="15">
      <c r="A1634" s="130"/>
      <c r="B1634" s="242" t="s">
        <v>1165</v>
      </c>
      <c r="C1634" s="128" t="s">
        <v>2453</v>
      </c>
      <c r="D1634" s="128">
        <v>126050105</v>
      </c>
      <c r="E1634" s="125"/>
      <c r="F1634" s="125">
        <v>483</v>
      </c>
      <c r="G1634" s="125">
        <v>0</v>
      </c>
      <c r="H1634" s="126">
        <f>SUM(F1634:G1634)</f>
        <v>483</v>
      </c>
      <c r="I1634" s="125"/>
      <c r="J1634" s="124"/>
      <c r="K1634" s="124"/>
    </row>
    <row r="1635" spans="1:11" ht="15">
      <c r="A1635" s="130"/>
      <c r="B1635" s="242" t="s">
        <v>1165</v>
      </c>
      <c r="C1635" s="128"/>
      <c r="D1635" s="128"/>
      <c r="E1635" s="125"/>
      <c r="F1635" s="127">
        <f>SUM(F1630:F1634)</f>
        <v>1549</v>
      </c>
      <c r="G1635" s="127">
        <f>SUM(G1630:G1634)</f>
        <v>0</v>
      </c>
      <c r="H1635" s="126">
        <f>SUM(F1635:G1635)</f>
        <v>1549</v>
      </c>
      <c r="I1635" s="125">
        <v>4</v>
      </c>
      <c r="J1635" s="124">
        <v>0</v>
      </c>
      <c r="K1635" s="124">
        <v>4</v>
      </c>
    </row>
    <row r="1636" spans="1:11" ht="15">
      <c r="A1636" s="130">
        <v>15</v>
      </c>
      <c r="B1636" s="242" t="s">
        <v>2452</v>
      </c>
      <c r="C1636" s="128" t="s">
        <v>2447</v>
      </c>
      <c r="D1636" s="128">
        <v>126050101</v>
      </c>
      <c r="E1636" s="125"/>
      <c r="F1636" s="125">
        <v>0</v>
      </c>
      <c r="G1636" s="125">
        <v>297</v>
      </c>
      <c r="H1636" s="126">
        <f>SUM(F1636:G1636)</f>
        <v>297</v>
      </c>
      <c r="I1636" s="125"/>
      <c r="J1636" s="124"/>
      <c r="K1636" s="124"/>
    </row>
    <row r="1637" spans="1:11" ht="15">
      <c r="A1637" s="130"/>
      <c r="B1637" s="242" t="s">
        <v>1165</v>
      </c>
      <c r="C1637" s="128" t="s">
        <v>2446</v>
      </c>
      <c r="D1637" s="128">
        <v>126050102</v>
      </c>
      <c r="E1637" s="125"/>
      <c r="F1637" s="125">
        <v>0</v>
      </c>
      <c r="G1637" s="125">
        <v>315</v>
      </c>
      <c r="H1637" s="126">
        <f>SUM(F1637:G1637)</f>
        <v>315</v>
      </c>
      <c r="I1637" s="125"/>
      <c r="J1637" s="124"/>
      <c r="K1637" s="124"/>
    </row>
    <row r="1638" spans="1:11" ht="15">
      <c r="A1638" s="130"/>
      <c r="B1638" s="242" t="s">
        <v>1165</v>
      </c>
      <c r="C1638" s="128" t="s">
        <v>2447</v>
      </c>
      <c r="D1638" s="128">
        <v>126050103</v>
      </c>
      <c r="E1638" s="125"/>
      <c r="F1638" s="125">
        <v>0</v>
      </c>
      <c r="G1638" s="125">
        <v>46</v>
      </c>
      <c r="H1638" s="126">
        <f>SUM(F1638:G1638)</f>
        <v>46</v>
      </c>
      <c r="I1638" s="125"/>
      <c r="J1638" s="124"/>
      <c r="K1638" s="124"/>
    </row>
    <row r="1639" spans="1:11" ht="15">
      <c r="A1639" s="130"/>
      <c r="B1639" s="242" t="s">
        <v>1165</v>
      </c>
      <c r="C1639" s="128" t="s">
        <v>2446</v>
      </c>
      <c r="D1639" s="128">
        <v>126050104</v>
      </c>
      <c r="E1639" s="125"/>
      <c r="F1639" s="125">
        <v>0</v>
      </c>
      <c r="G1639" s="125">
        <v>164</v>
      </c>
      <c r="H1639" s="126">
        <f>SUM(F1639:G1639)</f>
        <v>164</v>
      </c>
      <c r="I1639" s="125"/>
      <c r="J1639" s="124"/>
      <c r="K1639" s="124"/>
    </row>
    <row r="1640" spans="1:11" ht="15">
      <c r="A1640" s="130"/>
      <c r="B1640" s="242" t="s">
        <v>1165</v>
      </c>
      <c r="C1640" s="128" t="s">
        <v>2447</v>
      </c>
      <c r="D1640" s="128">
        <v>126050105</v>
      </c>
      <c r="E1640" s="125"/>
      <c r="F1640" s="125">
        <v>0</v>
      </c>
      <c r="G1640" s="125">
        <v>391</v>
      </c>
      <c r="H1640" s="126">
        <f>SUM(F1640:G1640)</f>
        <v>391</v>
      </c>
      <c r="I1640" s="125"/>
      <c r="J1640" s="124"/>
      <c r="K1640" s="124"/>
    </row>
    <row r="1641" spans="1:11" ht="15">
      <c r="A1641" s="130"/>
      <c r="B1641" s="242" t="s">
        <v>1165</v>
      </c>
      <c r="C1641" s="128"/>
      <c r="D1641" s="128"/>
      <c r="E1641" s="125"/>
      <c r="F1641" s="125">
        <f>SUM(F1636:F1640)</f>
        <v>0</v>
      </c>
      <c r="G1641" s="127">
        <f>SUM(G1636:G1640)</f>
        <v>1213</v>
      </c>
      <c r="H1641" s="126">
        <f>SUM(F1641:G1641)</f>
        <v>1213</v>
      </c>
      <c r="I1641" s="125">
        <v>0</v>
      </c>
      <c r="J1641" s="124">
        <v>3</v>
      </c>
      <c r="K1641" s="124">
        <v>3</v>
      </c>
    </row>
    <row r="1642" spans="1:11" ht="30">
      <c r="A1642" s="135">
        <v>16</v>
      </c>
      <c r="B1642" s="242" t="s">
        <v>2451</v>
      </c>
      <c r="C1642" s="128" t="s">
        <v>2450</v>
      </c>
      <c r="D1642" s="128">
        <v>126050106</v>
      </c>
      <c r="E1642" s="125"/>
      <c r="F1642" s="125">
        <v>366</v>
      </c>
      <c r="G1642" s="125">
        <v>0</v>
      </c>
      <c r="H1642" s="126">
        <f>SUM(F1642:G1642)</f>
        <v>366</v>
      </c>
      <c r="I1642" s="125"/>
      <c r="J1642" s="124"/>
      <c r="K1642" s="124"/>
    </row>
    <row r="1643" spans="1:11" ht="15">
      <c r="A1643" s="130"/>
      <c r="B1643" s="242" t="s">
        <v>1165</v>
      </c>
      <c r="C1643" s="128" t="s">
        <v>2450</v>
      </c>
      <c r="D1643" s="128">
        <v>126050107</v>
      </c>
      <c r="E1643" s="125"/>
      <c r="F1643" s="125">
        <v>396</v>
      </c>
      <c r="G1643" s="125">
        <v>0</v>
      </c>
      <c r="H1643" s="126">
        <f>SUM(F1643:G1643)</f>
        <v>396</v>
      </c>
      <c r="I1643" s="125"/>
      <c r="J1643" s="124"/>
      <c r="K1643" s="124"/>
    </row>
    <row r="1644" spans="1:11" ht="15">
      <c r="A1644" s="130"/>
      <c r="B1644" s="242" t="s">
        <v>1165</v>
      </c>
      <c r="C1644" s="128" t="s">
        <v>2446</v>
      </c>
      <c r="D1644" s="128">
        <v>126050108</v>
      </c>
      <c r="E1644" s="125"/>
      <c r="F1644" s="125">
        <v>626</v>
      </c>
      <c r="G1644" s="125">
        <v>0</v>
      </c>
      <c r="H1644" s="126">
        <f>SUM(F1644:G1644)</f>
        <v>626</v>
      </c>
      <c r="I1644" s="125"/>
      <c r="J1644" s="124"/>
      <c r="K1644" s="124"/>
    </row>
    <row r="1645" spans="1:11" ht="15">
      <c r="A1645" s="130"/>
      <c r="B1645" s="242" t="s">
        <v>1165</v>
      </c>
      <c r="C1645" s="128" t="s">
        <v>2448</v>
      </c>
      <c r="D1645" s="128">
        <v>126050109</v>
      </c>
      <c r="E1645" s="125"/>
      <c r="F1645" s="125">
        <v>193</v>
      </c>
      <c r="G1645" s="125">
        <v>0</v>
      </c>
      <c r="H1645" s="126">
        <f>SUM(F1645:G1645)</f>
        <v>193</v>
      </c>
      <c r="I1645" s="125"/>
      <c r="J1645" s="124"/>
      <c r="K1645" s="124"/>
    </row>
    <row r="1646" spans="1:11" ht="15">
      <c r="A1646" s="130"/>
      <c r="B1646" s="242" t="s">
        <v>1165</v>
      </c>
      <c r="C1646" s="128" t="s">
        <v>2447</v>
      </c>
      <c r="D1646" s="128">
        <v>126050110</v>
      </c>
      <c r="E1646" s="125"/>
      <c r="F1646" s="125">
        <v>327</v>
      </c>
      <c r="G1646" s="125">
        <v>0</v>
      </c>
      <c r="H1646" s="126">
        <f>SUM(F1646:G1646)</f>
        <v>327</v>
      </c>
      <c r="I1646" s="125"/>
      <c r="J1646" s="124"/>
      <c r="K1646" s="124"/>
    </row>
    <row r="1647" spans="1:11" ht="15">
      <c r="A1647" s="130"/>
      <c r="B1647" s="242" t="s">
        <v>1165</v>
      </c>
      <c r="C1647" s="128"/>
      <c r="D1647" s="128"/>
      <c r="E1647" s="125"/>
      <c r="F1647" s="127">
        <f>SUM(F1642:F1646)</f>
        <v>1908</v>
      </c>
      <c r="G1647" s="127">
        <f>SUM(G1642:G1646)</f>
        <v>0</v>
      </c>
      <c r="H1647" s="126">
        <f>SUM(F1647:G1647)</f>
        <v>1908</v>
      </c>
      <c r="I1647" s="125">
        <v>4</v>
      </c>
      <c r="J1647" s="124">
        <v>0</v>
      </c>
      <c r="K1647" s="124">
        <v>4</v>
      </c>
    </row>
    <row r="1648" spans="1:11" ht="30">
      <c r="A1648" s="130">
        <v>17</v>
      </c>
      <c r="B1648" s="242" t="s">
        <v>2449</v>
      </c>
      <c r="C1648" s="128" t="s">
        <v>2448</v>
      </c>
      <c r="D1648" s="128">
        <v>126050106</v>
      </c>
      <c r="E1648" s="125"/>
      <c r="F1648" s="125">
        <v>0</v>
      </c>
      <c r="G1648" s="125">
        <v>274</v>
      </c>
      <c r="H1648" s="126">
        <f>SUM(F1648:G1648)</f>
        <v>274</v>
      </c>
      <c r="I1648" s="125"/>
      <c r="J1648" s="124"/>
      <c r="K1648" s="124"/>
    </row>
    <row r="1649" spans="1:11" ht="15">
      <c r="A1649" s="130"/>
      <c r="B1649" s="242" t="s">
        <v>1165</v>
      </c>
      <c r="C1649" s="128" t="s">
        <v>2447</v>
      </c>
      <c r="D1649" s="128">
        <v>126050107</v>
      </c>
      <c r="E1649" s="125"/>
      <c r="F1649" s="125">
        <v>0</v>
      </c>
      <c r="G1649" s="125">
        <v>308</v>
      </c>
      <c r="H1649" s="126">
        <f>SUM(F1649:G1649)</f>
        <v>308</v>
      </c>
      <c r="I1649" s="125"/>
      <c r="J1649" s="124"/>
      <c r="K1649" s="124"/>
    </row>
    <row r="1650" spans="1:11" ht="15">
      <c r="A1650" s="130"/>
      <c r="B1650" s="242" t="s">
        <v>1165</v>
      </c>
      <c r="C1650" s="128" t="s">
        <v>2446</v>
      </c>
      <c r="D1650" s="128">
        <v>126050108</v>
      </c>
      <c r="E1650" s="125"/>
      <c r="F1650" s="125">
        <v>0</v>
      </c>
      <c r="G1650" s="125">
        <v>497</v>
      </c>
      <c r="H1650" s="126">
        <f>SUM(F1650:G1650)</f>
        <v>497</v>
      </c>
      <c r="I1650" s="125"/>
      <c r="J1650" s="124"/>
      <c r="K1650" s="124"/>
    </row>
    <row r="1651" spans="1:11" ht="15">
      <c r="A1651" s="130"/>
      <c r="B1651" s="242" t="s">
        <v>1165</v>
      </c>
      <c r="C1651" s="128" t="s">
        <v>2445</v>
      </c>
      <c r="D1651" s="128">
        <v>126050109</v>
      </c>
      <c r="E1651" s="125"/>
      <c r="F1651" s="125">
        <v>0</v>
      </c>
      <c r="G1651" s="125">
        <v>136</v>
      </c>
      <c r="H1651" s="126">
        <f>SUM(F1651:G1651)</f>
        <v>136</v>
      </c>
      <c r="I1651" s="125"/>
      <c r="J1651" s="124"/>
      <c r="K1651" s="124"/>
    </row>
    <row r="1652" spans="1:11" ht="15">
      <c r="A1652" s="130"/>
      <c r="B1652" s="242" t="s">
        <v>1165</v>
      </c>
      <c r="C1652" s="128" t="s">
        <v>2444</v>
      </c>
      <c r="D1652" s="128">
        <v>126050110</v>
      </c>
      <c r="E1652" s="125"/>
      <c r="F1652" s="125">
        <v>0</v>
      </c>
      <c r="G1652" s="125">
        <v>306</v>
      </c>
      <c r="H1652" s="126">
        <f>SUM(F1652:G1652)</f>
        <v>306</v>
      </c>
      <c r="I1652" s="125"/>
      <c r="J1652" s="124"/>
      <c r="K1652" s="124"/>
    </row>
    <row r="1653" spans="1:11" ht="15">
      <c r="A1653" s="130"/>
      <c r="B1653" s="242" t="s">
        <v>1165</v>
      </c>
      <c r="C1653" s="128"/>
      <c r="D1653" s="128"/>
      <c r="E1653" s="125"/>
      <c r="F1653" s="127">
        <f>SUM(F1648:F1652)</f>
        <v>0</v>
      </c>
      <c r="G1653" s="127">
        <f>SUM(G1648:G1652)</f>
        <v>1521</v>
      </c>
      <c r="H1653" s="126">
        <f>SUM(F1653:G1653)</f>
        <v>1521</v>
      </c>
      <c r="I1653" s="125">
        <v>0</v>
      </c>
      <c r="J1653" s="124">
        <v>4</v>
      </c>
      <c r="K1653" s="124">
        <v>4</v>
      </c>
    </row>
    <row r="1654" spans="1:11" ht="30">
      <c r="A1654" s="130">
        <v>18</v>
      </c>
      <c r="B1654" s="242" t="s">
        <v>2443</v>
      </c>
      <c r="C1654" s="128" t="s">
        <v>2440</v>
      </c>
      <c r="D1654" s="128">
        <v>126050302</v>
      </c>
      <c r="E1654" s="125"/>
      <c r="F1654" s="125">
        <v>259</v>
      </c>
      <c r="G1654" s="125">
        <v>0</v>
      </c>
      <c r="H1654" s="126">
        <f>SUM(F1654:G1654)</f>
        <v>259</v>
      </c>
      <c r="I1654" s="125"/>
      <c r="J1654" s="124"/>
      <c r="K1654" s="124"/>
    </row>
    <row r="1655" spans="1:11" ht="15">
      <c r="A1655" s="135"/>
      <c r="B1655" s="242" t="s">
        <v>2061</v>
      </c>
      <c r="C1655" s="128" t="s">
        <v>2442</v>
      </c>
      <c r="D1655" s="128">
        <v>126050304</v>
      </c>
      <c r="E1655" s="125"/>
      <c r="F1655" s="125">
        <v>582</v>
      </c>
      <c r="G1655" s="125">
        <v>0</v>
      </c>
      <c r="H1655" s="126">
        <f>SUM(F1655:G1655)</f>
        <v>582</v>
      </c>
      <c r="I1655" s="125"/>
      <c r="J1655" s="124"/>
      <c r="K1655" s="124"/>
    </row>
    <row r="1656" spans="1:11" ht="15">
      <c r="A1656" s="130"/>
      <c r="B1656" s="242" t="s">
        <v>1165</v>
      </c>
      <c r="C1656" s="128" t="s">
        <v>2442</v>
      </c>
      <c r="D1656" s="128">
        <v>126050305</v>
      </c>
      <c r="E1656" s="125"/>
      <c r="F1656" s="125">
        <v>456</v>
      </c>
      <c r="G1656" s="125">
        <v>0</v>
      </c>
      <c r="H1656" s="126">
        <f>SUM(F1656:G1656)</f>
        <v>456</v>
      </c>
      <c r="I1656" s="125"/>
      <c r="J1656" s="124"/>
      <c r="K1656" s="124"/>
    </row>
    <row r="1657" spans="1:11" ht="15">
      <c r="A1657" s="130"/>
      <c r="B1657" s="242" t="s">
        <v>1165</v>
      </c>
      <c r="C1657" s="128" t="s">
        <v>2440</v>
      </c>
      <c r="D1657" s="128">
        <v>126050306</v>
      </c>
      <c r="E1657" s="125"/>
      <c r="F1657" s="125">
        <v>0</v>
      </c>
      <c r="G1657" s="125">
        <v>0</v>
      </c>
      <c r="H1657" s="126">
        <v>0</v>
      </c>
      <c r="I1657" s="125"/>
      <c r="J1657" s="124"/>
      <c r="K1657" s="124"/>
    </row>
    <row r="1658" spans="1:11" ht="15">
      <c r="A1658" s="130"/>
      <c r="B1658" s="242" t="s">
        <v>1165</v>
      </c>
      <c r="C1658" s="128"/>
      <c r="D1658" s="128"/>
      <c r="E1658" s="125"/>
      <c r="F1658" s="127">
        <f>SUM(F1654:F1657)</f>
        <v>1297</v>
      </c>
      <c r="G1658" s="127">
        <f>SUM(G1654:G1657)</f>
        <v>0</v>
      </c>
      <c r="H1658" s="126">
        <f>SUM(H1654:H1656)</f>
        <v>1297</v>
      </c>
      <c r="I1658" s="125">
        <v>3</v>
      </c>
      <c r="J1658" s="124">
        <v>0</v>
      </c>
      <c r="K1658" s="124">
        <v>3</v>
      </c>
    </row>
    <row r="1659" spans="1:11" ht="15">
      <c r="A1659" s="130"/>
      <c r="B1659" s="242" t="s">
        <v>1165</v>
      </c>
      <c r="C1659" s="128" t="s">
        <v>2440</v>
      </c>
      <c r="D1659" s="128">
        <v>126050302</v>
      </c>
      <c r="E1659" s="125"/>
      <c r="F1659" s="125">
        <v>0</v>
      </c>
      <c r="G1659" s="125">
        <v>218</v>
      </c>
      <c r="H1659" s="126">
        <f>SUM(F1659:G1659)</f>
        <v>218</v>
      </c>
      <c r="I1659" s="125"/>
      <c r="J1659" s="124"/>
      <c r="K1659" s="124"/>
    </row>
    <row r="1660" spans="1:11" ht="30">
      <c r="A1660" s="130">
        <v>19</v>
      </c>
      <c r="B1660" s="242" t="s">
        <v>2441</v>
      </c>
      <c r="C1660" s="128" t="s">
        <v>2440</v>
      </c>
      <c r="D1660" s="128">
        <v>126050304</v>
      </c>
      <c r="E1660" s="125"/>
      <c r="F1660" s="125">
        <v>0</v>
      </c>
      <c r="G1660" s="125">
        <v>518</v>
      </c>
      <c r="H1660" s="126">
        <f>SUM(F1660:G1660)</f>
        <v>518</v>
      </c>
      <c r="I1660" s="125"/>
      <c r="J1660" s="124"/>
      <c r="K1660" s="124"/>
    </row>
    <row r="1661" spans="1:11" ht="15">
      <c r="A1661" s="130"/>
      <c r="B1661" s="242" t="s">
        <v>2061</v>
      </c>
      <c r="C1661" s="128" t="s">
        <v>2440</v>
      </c>
      <c r="D1661" s="128">
        <v>126050305</v>
      </c>
      <c r="E1661" s="125"/>
      <c r="F1661" s="125">
        <v>0</v>
      </c>
      <c r="G1661" s="125">
        <v>390</v>
      </c>
      <c r="H1661" s="126">
        <f>SUM(F1661:G1661)</f>
        <v>390</v>
      </c>
      <c r="I1661" s="125"/>
      <c r="J1661" s="124"/>
      <c r="K1661" s="124"/>
    </row>
    <row r="1662" spans="1:11" ht="15">
      <c r="A1662" s="130"/>
      <c r="B1662" s="242" t="s">
        <v>1165</v>
      </c>
      <c r="C1662" s="128" t="s">
        <v>2440</v>
      </c>
      <c r="D1662" s="128">
        <v>126050306</v>
      </c>
      <c r="E1662" s="125"/>
      <c r="F1662" s="125">
        <v>0</v>
      </c>
      <c r="G1662" s="125">
        <v>0</v>
      </c>
      <c r="H1662" s="126">
        <v>0</v>
      </c>
      <c r="I1662" s="125"/>
      <c r="J1662" s="124"/>
      <c r="K1662" s="124"/>
    </row>
    <row r="1663" spans="1:11" ht="15">
      <c r="A1663" s="130"/>
      <c r="B1663" s="242" t="s">
        <v>1165</v>
      </c>
      <c r="C1663" s="128"/>
      <c r="D1663" s="128"/>
      <c r="E1663" s="125"/>
      <c r="F1663" s="125">
        <f>SUM(F1659:F1662)</f>
        <v>0</v>
      </c>
      <c r="G1663" s="127">
        <f>SUM(G1659:G1662)</f>
        <v>1126</v>
      </c>
      <c r="H1663" s="126">
        <f>SUM(H1659:H1661)</f>
        <v>1126</v>
      </c>
      <c r="I1663" s="125">
        <v>0</v>
      </c>
      <c r="J1663" s="154">
        <v>3</v>
      </c>
      <c r="K1663" s="154">
        <v>3</v>
      </c>
    </row>
    <row r="1664" spans="1:11" ht="30">
      <c r="A1664" s="130">
        <v>20</v>
      </c>
      <c r="B1664" s="242" t="s">
        <v>3863</v>
      </c>
      <c r="C1664" s="128" t="s">
        <v>2438</v>
      </c>
      <c r="D1664" s="128">
        <v>126050303</v>
      </c>
      <c r="E1664" s="125"/>
      <c r="F1664" s="125">
        <v>443</v>
      </c>
      <c r="G1664" s="125">
        <v>362</v>
      </c>
      <c r="H1664" s="126">
        <f>SUM(F1664:G1664)</f>
        <v>805</v>
      </c>
      <c r="I1664" s="125"/>
      <c r="J1664" s="124"/>
      <c r="K1664" s="124"/>
    </row>
    <row r="1665" spans="1:11" ht="15">
      <c r="A1665" s="130"/>
      <c r="B1665" s="242" t="s">
        <v>1165</v>
      </c>
      <c r="C1665" s="128"/>
      <c r="D1665" s="128"/>
      <c r="E1665" s="125"/>
      <c r="F1665" s="127">
        <f>SUM(F1664)</f>
        <v>443</v>
      </c>
      <c r="G1665" s="127">
        <f>SUM(G1664)</f>
        <v>362</v>
      </c>
      <c r="H1665" s="126">
        <f>SUM(F1665:G1665)</f>
        <v>805</v>
      </c>
      <c r="I1665" s="125">
        <v>1</v>
      </c>
      <c r="J1665" s="124">
        <v>1</v>
      </c>
      <c r="K1665" s="124">
        <v>2</v>
      </c>
    </row>
    <row r="1666" spans="1:11" ht="30">
      <c r="A1666" s="130">
        <v>21</v>
      </c>
      <c r="B1666" s="242" t="s">
        <v>2437</v>
      </c>
      <c r="C1666" s="128" t="s">
        <v>2436</v>
      </c>
      <c r="D1666" s="128">
        <v>126050404</v>
      </c>
      <c r="E1666" s="125"/>
      <c r="F1666" s="125">
        <v>376</v>
      </c>
      <c r="G1666" s="125">
        <v>346</v>
      </c>
      <c r="H1666" s="126">
        <f>SUM(F1666:G1666)</f>
        <v>722</v>
      </c>
      <c r="I1666" s="125"/>
      <c r="J1666" s="124"/>
      <c r="K1666" s="124"/>
    </row>
    <row r="1667" spans="1:11" ht="15">
      <c r="A1667" s="130"/>
      <c r="B1667" s="242" t="s">
        <v>1165</v>
      </c>
      <c r="C1667" s="128" t="s">
        <v>2436</v>
      </c>
      <c r="D1667" s="128">
        <v>126050405</v>
      </c>
      <c r="E1667" s="125"/>
      <c r="F1667" s="125">
        <v>498</v>
      </c>
      <c r="G1667" s="125">
        <v>434</v>
      </c>
      <c r="H1667" s="126">
        <f>SUM(F1667:G1667)</f>
        <v>932</v>
      </c>
      <c r="I1667" s="125"/>
      <c r="J1667" s="124"/>
      <c r="K1667" s="124"/>
    </row>
    <row r="1668" spans="1:11" ht="15">
      <c r="A1668" s="130"/>
      <c r="B1668" s="242" t="s">
        <v>1165</v>
      </c>
      <c r="C1668" s="128"/>
      <c r="D1668" s="128"/>
      <c r="E1668" s="125"/>
      <c r="F1668" s="127">
        <f>SUM(F1666:F1667)</f>
        <v>874</v>
      </c>
      <c r="G1668" s="127">
        <f>SUM(G1666:G1667)</f>
        <v>780</v>
      </c>
      <c r="H1668" s="126">
        <f>SUM(F1668:G1668)</f>
        <v>1654</v>
      </c>
      <c r="I1668" s="125">
        <v>2</v>
      </c>
      <c r="J1668" s="124">
        <v>2</v>
      </c>
      <c r="K1668" s="124">
        <v>4</v>
      </c>
    </row>
    <row r="1669" spans="1:11" ht="15">
      <c r="A1669" s="135">
        <v>22</v>
      </c>
      <c r="B1669" s="242" t="s">
        <v>2435</v>
      </c>
      <c r="C1669" s="128" t="s">
        <v>2429</v>
      </c>
      <c r="D1669" s="128">
        <v>126040601</v>
      </c>
      <c r="E1669" s="125"/>
      <c r="F1669" s="125">
        <v>265</v>
      </c>
      <c r="G1669" s="125">
        <v>0</v>
      </c>
      <c r="H1669" s="126">
        <f>SUM(F1669:G1669)</f>
        <v>265</v>
      </c>
      <c r="I1669" s="125"/>
      <c r="J1669" s="124"/>
      <c r="K1669" s="124"/>
    </row>
    <row r="1670" spans="1:11" ht="15">
      <c r="A1670" s="130"/>
      <c r="B1670" s="242" t="s">
        <v>1165</v>
      </c>
      <c r="C1670" s="128" t="s">
        <v>2433</v>
      </c>
      <c r="D1670" s="128">
        <v>126040602</v>
      </c>
      <c r="E1670" s="125"/>
      <c r="F1670" s="125">
        <v>171</v>
      </c>
      <c r="G1670" s="125">
        <v>0</v>
      </c>
      <c r="H1670" s="126">
        <f>SUM(F1670:G1670)</f>
        <v>171</v>
      </c>
      <c r="I1670" s="125"/>
      <c r="J1670" s="124"/>
      <c r="K1670" s="124"/>
    </row>
    <row r="1671" spans="1:11" ht="15">
      <c r="A1671" s="130"/>
      <c r="B1671" s="242" t="s">
        <v>1165</v>
      </c>
      <c r="C1671" s="128" t="s">
        <v>2433</v>
      </c>
      <c r="D1671" s="128">
        <v>126040603</v>
      </c>
      <c r="E1671" s="125"/>
      <c r="F1671" s="125">
        <v>192</v>
      </c>
      <c r="G1671" s="125">
        <v>0</v>
      </c>
      <c r="H1671" s="126">
        <f>SUM(F1671:G1671)</f>
        <v>192</v>
      </c>
      <c r="I1671" s="125"/>
      <c r="J1671" s="124"/>
      <c r="K1671" s="124"/>
    </row>
    <row r="1672" spans="1:11" ht="15">
      <c r="A1672" s="130"/>
      <c r="B1672" s="242" t="s">
        <v>1165</v>
      </c>
      <c r="C1672" s="128" t="s">
        <v>2433</v>
      </c>
      <c r="D1672" s="128">
        <v>126040607</v>
      </c>
      <c r="E1672" s="125"/>
      <c r="F1672" s="125">
        <v>269</v>
      </c>
      <c r="G1672" s="125">
        <v>0</v>
      </c>
      <c r="H1672" s="126">
        <f>SUM(F1672:G1672)</f>
        <v>269</v>
      </c>
      <c r="I1672" s="125"/>
      <c r="J1672" s="124"/>
      <c r="K1672" s="124"/>
    </row>
    <row r="1673" spans="1:11" ht="15">
      <c r="A1673" s="130"/>
      <c r="B1673" s="242" t="s">
        <v>1165</v>
      </c>
      <c r="C1673" s="128" t="s">
        <v>2429</v>
      </c>
      <c r="D1673" s="128">
        <v>126040608</v>
      </c>
      <c r="E1673" s="125"/>
      <c r="F1673" s="125">
        <v>343</v>
      </c>
      <c r="G1673" s="125">
        <v>0</v>
      </c>
      <c r="H1673" s="126">
        <f>SUM(F1673:G1673)</f>
        <v>343</v>
      </c>
      <c r="I1673" s="125"/>
      <c r="J1673" s="124"/>
      <c r="K1673" s="124"/>
    </row>
    <row r="1674" spans="1:11" ht="15">
      <c r="A1674" s="130"/>
      <c r="B1674" s="242" t="s">
        <v>1165</v>
      </c>
      <c r="C1674" s="128" t="s">
        <v>2432</v>
      </c>
      <c r="D1674" s="128">
        <v>126040609</v>
      </c>
      <c r="E1674" s="125"/>
      <c r="F1674" s="125">
        <v>256</v>
      </c>
      <c r="G1674" s="125">
        <v>0</v>
      </c>
      <c r="H1674" s="126">
        <f>SUM(F1674:G1674)</f>
        <v>256</v>
      </c>
      <c r="I1674" s="125"/>
      <c r="J1674" s="124"/>
      <c r="K1674" s="124"/>
    </row>
    <row r="1675" spans="1:11" ht="15">
      <c r="A1675" s="130"/>
      <c r="B1675" s="242" t="s">
        <v>1165</v>
      </c>
      <c r="C1675" s="128"/>
      <c r="D1675" s="128"/>
      <c r="E1675" s="125"/>
      <c r="F1675" s="127">
        <f>SUM(F1669:F1674)</f>
        <v>1496</v>
      </c>
      <c r="G1675" s="127">
        <f>SUM(G1669:G1674)</f>
        <v>0</v>
      </c>
      <c r="H1675" s="126">
        <f>SUM(F1675:G1675)</f>
        <v>1496</v>
      </c>
      <c r="I1675" s="125">
        <v>3</v>
      </c>
      <c r="J1675" s="124">
        <v>0</v>
      </c>
      <c r="K1675" s="124">
        <v>3</v>
      </c>
    </row>
    <row r="1676" spans="1:11" ht="15">
      <c r="A1676" s="130">
        <v>23</v>
      </c>
      <c r="B1676" s="242" t="s">
        <v>2434</v>
      </c>
      <c r="C1676" s="128" t="s">
        <v>2433</v>
      </c>
      <c r="D1676" s="128">
        <v>126040601</v>
      </c>
      <c r="E1676" s="125"/>
      <c r="F1676" s="125">
        <v>0</v>
      </c>
      <c r="G1676" s="125">
        <v>225</v>
      </c>
      <c r="H1676" s="126">
        <f>SUM(F1676:G1676)</f>
        <v>225</v>
      </c>
      <c r="I1676" s="125"/>
      <c r="J1676" s="124"/>
      <c r="K1676" s="124"/>
    </row>
    <row r="1677" spans="1:11" ht="15">
      <c r="A1677" s="130"/>
      <c r="B1677" s="242" t="s">
        <v>1165</v>
      </c>
      <c r="C1677" s="128" t="s">
        <v>2432</v>
      </c>
      <c r="D1677" s="128">
        <v>126040602</v>
      </c>
      <c r="E1677" s="125"/>
      <c r="F1677" s="125">
        <v>0</v>
      </c>
      <c r="G1677" s="125">
        <v>154</v>
      </c>
      <c r="H1677" s="126">
        <f>SUM(F1677:G1677)</f>
        <v>154</v>
      </c>
      <c r="I1677" s="125"/>
      <c r="J1677" s="124"/>
      <c r="K1677" s="124"/>
    </row>
    <row r="1678" spans="1:11" ht="15">
      <c r="A1678" s="130"/>
      <c r="B1678" s="242" t="s">
        <v>1165</v>
      </c>
      <c r="C1678" s="128" t="s">
        <v>2427</v>
      </c>
      <c r="D1678" s="128">
        <v>126040603</v>
      </c>
      <c r="E1678" s="125"/>
      <c r="F1678" s="125">
        <v>0</v>
      </c>
      <c r="G1678" s="125">
        <v>143</v>
      </c>
      <c r="H1678" s="126">
        <f>SUM(F1678:G1678)</f>
        <v>143</v>
      </c>
      <c r="I1678" s="125"/>
      <c r="J1678" s="124"/>
      <c r="K1678" s="124"/>
    </row>
    <row r="1679" spans="1:11" ht="15">
      <c r="A1679" s="130"/>
      <c r="B1679" s="242" t="s">
        <v>1165</v>
      </c>
      <c r="C1679" s="128" t="s">
        <v>2427</v>
      </c>
      <c r="D1679" s="128">
        <v>126040607</v>
      </c>
      <c r="E1679" s="125"/>
      <c r="F1679" s="125">
        <v>0</v>
      </c>
      <c r="G1679" s="125">
        <v>239</v>
      </c>
      <c r="H1679" s="126">
        <f>SUM(F1679:G1679)</f>
        <v>239</v>
      </c>
      <c r="I1679" s="125"/>
      <c r="J1679" s="124"/>
      <c r="K1679" s="124"/>
    </row>
    <row r="1680" spans="1:11" ht="15">
      <c r="A1680" s="130"/>
      <c r="B1680" s="242" t="s">
        <v>1165</v>
      </c>
      <c r="C1680" s="128" t="s">
        <v>2427</v>
      </c>
      <c r="D1680" s="128">
        <v>126040608</v>
      </c>
      <c r="E1680" s="125"/>
      <c r="F1680" s="125">
        <v>0</v>
      </c>
      <c r="G1680" s="125">
        <v>278</v>
      </c>
      <c r="H1680" s="126">
        <f>SUM(F1680:G1680)</f>
        <v>278</v>
      </c>
      <c r="I1680" s="125"/>
      <c r="J1680" s="124"/>
      <c r="K1680" s="124"/>
    </row>
    <row r="1681" spans="1:11" ht="15">
      <c r="A1681" s="130"/>
      <c r="B1681" s="242" t="s">
        <v>1165</v>
      </c>
      <c r="C1681" s="128" t="s">
        <v>2431</v>
      </c>
      <c r="D1681" s="128">
        <v>126040609</v>
      </c>
      <c r="E1681" s="125"/>
      <c r="F1681" s="125">
        <v>0</v>
      </c>
      <c r="G1681" s="125">
        <v>216</v>
      </c>
      <c r="H1681" s="126">
        <f>SUM(F1681:G1681)</f>
        <v>216</v>
      </c>
      <c r="I1681" s="125"/>
      <c r="J1681" s="124"/>
      <c r="K1681" s="124"/>
    </row>
    <row r="1682" spans="1:11" ht="15">
      <c r="A1682" s="130"/>
      <c r="B1682" s="242" t="s">
        <v>1165</v>
      </c>
      <c r="C1682" s="128"/>
      <c r="D1682" s="128"/>
      <c r="E1682" s="125"/>
      <c r="F1682" s="125">
        <f>SUM(F1676:F1681)</f>
        <v>0</v>
      </c>
      <c r="G1682" s="127">
        <f>SUM(G1676:G1681)</f>
        <v>1255</v>
      </c>
      <c r="H1682" s="126">
        <f>SUM(F1682:G1682)</f>
        <v>1255</v>
      </c>
      <c r="I1682" s="125">
        <v>0</v>
      </c>
      <c r="J1682" s="124">
        <v>3</v>
      </c>
      <c r="K1682" s="124">
        <v>3</v>
      </c>
    </row>
    <row r="1683" spans="1:11" ht="15">
      <c r="A1683" s="135">
        <v>24</v>
      </c>
      <c r="B1683" s="242" t="s">
        <v>2430</v>
      </c>
      <c r="C1683" s="128" t="s">
        <v>2429</v>
      </c>
      <c r="D1683" s="128">
        <v>126040604</v>
      </c>
      <c r="E1683" s="125"/>
      <c r="F1683" s="125">
        <v>652</v>
      </c>
      <c r="G1683" s="152">
        <v>0</v>
      </c>
      <c r="H1683" s="126">
        <f>SUM(F1683:G1683)</f>
        <v>652</v>
      </c>
      <c r="I1683" s="125"/>
      <c r="J1683" s="124"/>
      <c r="K1683" s="124"/>
    </row>
    <row r="1684" spans="1:11" ht="15">
      <c r="A1684" s="130"/>
      <c r="B1684" s="242" t="s">
        <v>1165</v>
      </c>
      <c r="C1684" s="128" t="s">
        <v>2426</v>
      </c>
      <c r="D1684" s="128">
        <v>126040605</v>
      </c>
      <c r="E1684" s="125"/>
      <c r="F1684" s="125">
        <v>343</v>
      </c>
      <c r="G1684" s="152">
        <v>0</v>
      </c>
      <c r="H1684" s="126">
        <f>SUM(F1684:G1684)</f>
        <v>343</v>
      </c>
      <c r="I1684" s="125"/>
      <c r="J1684" s="124"/>
      <c r="K1684" s="124"/>
    </row>
    <row r="1685" spans="1:11" ht="15">
      <c r="A1685" s="130"/>
      <c r="B1685" s="242" t="s">
        <v>1165</v>
      </c>
      <c r="C1685" s="128" t="s">
        <v>2427</v>
      </c>
      <c r="D1685" s="128">
        <v>126040606</v>
      </c>
      <c r="E1685" s="125"/>
      <c r="F1685" s="125">
        <v>384</v>
      </c>
      <c r="G1685" s="152">
        <v>0</v>
      </c>
      <c r="H1685" s="126">
        <f>SUM(F1685:G1685)</f>
        <v>384</v>
      </c>
      <c r="I1685" s="125"/>
      <c r="J1685" s="124"/>
      <c r="K1685" s="124"/>
    </row>
    <row r="1686" spans="1:11" ht="15">
      <c r="A1686" s="130"/>
      <c r="B1686" s="242" t="s">
        <v>1165</v>
      </c>
      <c r="C1686" s="128"/>
      <c r="D1686" s="128"/>
      <c r="E1686" s="125"/>
      <c r="F1686" s="155">
        <f>SUM(F1683:F1685)</f>
        <v>1379</v>
      </c>
      <c r="G1686" s="152">
        <v>0</v>
      </c>
      <c r="H1686" s="126">
        <f>SUM(F1686:G1686)</f>
        <v>1379</v>
      </c>
      <c r="I1686" s="125">
        <v>3</v>
      </c>
      <c r="J1686" s="124">
        <v>0</v>
      </c>
      <c r="K1686" s="124">
        <v>3</v>
      </c>
    </row>
    <row r="1687" spans="1:11" ht="15">
      <c r="A1687" s="130">
        <v>25</v>
      </c>
      <c r="B1687" s="242" t="s">
        <v>2428</v>
      </c>
      <c r="C1687" s="128" t="s">
        <v>2426</v>
      </c>
      <c r="D1687" s="128">
        <v>126040604</v>
      </c>
      <c r="E1687" s="125"/>
      <c r="F1687" s="155">
        <v>0</v>
      </c>
      <c r="G1687" s="125">
        <v>544</v>
      </c>
      <c r="H1687" s="126">
        <f>SUM(F1687:G1687)</f>
        <v>544</v>
      </c>
      <c r="I1687" s="125"/>
      <c r="J1687" s="124"/>
      <c r="K1687" s="124"/>
    </row>
    <row r="1688" spans="1:11" ht="15">
      <c r="A1688" s="130"/>
      <c r="B1688" s="242" t="s">
        <v>1165</v>
      </c>
      <c r="C1688" s="128" t="s">
        <v>2427</v>
      </c>
      <c r="D1688" s="128">
        <v>126040605</v>
      </c>
      <c r="E1688" s="125"/>
      <c r="F1688" s="155">
        <v>0</v>
      </c>
      <c r="G1688" s="125">
        <v>337</v>
      </c>
      <c r="H1688" s="126">
        <f>SUM(F1688:G1688)</f>
        <v>337</v>
      </c>
      <c r="I1688" s="125"/>
      <c r="J1688" s="124"/>
      <c r="K1688" s="124"/>
    </row>
    <row r="1689" spans="1:11" ht="15">
      <c r="A1689" s="130"/>
      <c r="B1689" s="242" t="s">
        <v>1165</v>
      </c>
      <c r="C1689" s="128" t="s">
        <v>2426</v>
      </c>
      <c r="D1689" s="128">
        <v>126040606</v>
      </c>
      <c r="E1689" s="125"/>
      <c r="F1689" s="155">
        <v>0</v>
      </c>
      <c r="G1689" s="125">
        <v>363</v>
      </c>
      <c r="H1689" s="126">
        <f>SUM(F1689:G1689)</f>
        <v>363</v>
      </c>
      <c r="I1689" s="125"/>
      <c r="J1689" s="124"/>
      <c r="K1689" s="124"/>
    </row>
    <row r="1690" spans="1:11" ht="15">
      <c r="A1690" s="130"/>
      <c r="B1690" s="242" t="s">
        <v>1165</v>
      </c>
      <c r="C1690" s="128"/>
      <c r="D1690" s="128"/>
      <c r="E1690" s="125"/>
      <c r="F1690" s="155">
        <v>0</v>
      </c>
      <c r="G1690" s="127">
        <f>SUM(G1687:G1689)</f>
        <v>1244</v>
      </c>
      <c r="H1690" s="126">
        <f>SUM(F1690:G1690)</f>
        <v>1244</v>
      </c>
      <c r="I1690" s="125">
        <v>0</v>
      </c>
      <c r="J1690" s="124">
        <v>3</v>
      </c>
      <c r="K1690" s="124">
        <v>3</v>
      </c>
    </row>
    <row r="1691" spans="1:11" ht="15">
      <c r="A1691" s="130">
        <v>26</v>
      </c>
      <c r="B1691" s="242" t="s">
        <v>2425</v>
      </c>
      <c r="C1691" s="128" t="s">
        <v>2424</v>
      </c>
      <c r="D1691" s="128">
        <v>126040610</v>
      </c>
      <c r="E1691" s="125"/>
      <c r="F1691" s="125">
        <v>747</v>
      </c>
      <c r="G1691" s="125">
        <v>617</v>
      </c>
      <c r="H1691" s="126">
        <f>SUM(F1691:G1691)</f>
        <v>1364</v>
      </c>
      <c r="I1691" s="125"/>
      <c r="J1691" s="124"/>
      <c r="K1691" s="124"/>
    </row>
    <row r="1692" spans="1:11" ht="15">
      <c r="A1692" s="130"/>
      <c r="B1692" s="242" t="s">
        <v>1165</v>
      </c>
      <c r="C1692" s="128"/>
      <c r="D1692" s="128"/>
      <c r="E1692" s="125"/>
      <c r="F1692" s="127">
        <f>SUM(F1691)</f>
        <v>747</v>
      </c>
      <c r="G1692" s="127">
        <f>SUM(G1691)</f>
        <v>617</v>
      </c>
      <c r="H1692" s="126">
        <f>SUM(F1692:G1692)</f>
        <v>1364</v>
      </c>
      <c r="I1692" s="125">
        <v>2</v>
      </c>
      <c r="J1692" s="154">
        <v>2</v>
      </c>
      <c r="K1692" s="154">
        <v>4</v>
      </c>
    </row>
    <row r="1693" spans="1:11" ht="15">
      <c r="A1693" s="130">
        <v>27</v>
      </c>
      <c r="B1693" s="242" t="s">
        <v>2423</v>
      </c>
      <c r="C1693" s="128" t="s">
        <v>2422</v>
      </c>
      <c r="D1693" s="128">
        <v>126040611</v>
      </c>
      <c r="E1693" s="125"/>
      <c r="F1693" s="125">
        <v>273</v>
      </c>
      <c r="G1693" s="125">
        <v>216</v>
      </c>
      <c r="H1693" s="126">
        <f>SUM(F1693:G1693)</f>
        <v>489</v>
      </c>
      <c r="I1693" s="125"/>
      <c r="J1693" s="124"/>
      <c r="K1693" s="124"/>
    </row>
    <row r="1694" spans="1:11" ht="15">
      <c r="A1694" s="130"/>
      <c r="B1694" s="242" t="s">
        <v>1165</v>
      </c>
      <c r="C1694" s="128" t="s">
        <v>2421</v>
      </c>
      <c r="D1694" s="128">
        <v>126040612</v>
      </c>
      <c r="E1694" s="125"/>
      <c r="F1694" s="125">
        <v>595</v>
      </c>
      <c r="G1694" s="125">
        <v>514</v>
      </c>
      <c r="H1694" s="126">
        <f>SUM(F1694:G1694)</f>
        <v>1109</v>
      </c>
      <c r="I1694" s="125"/>
      <c r="J1694" s="124"/>
      <c r="K1694" s="124"/>
    </row>
    <row r="1695" spans="1:11" ht="15">
      <c r="A1695" s="130"/>
      <c r="B1695" s="242" t="s">
        <v>1165</v>
      </c>
      <c r="C1695" s="128"/>
      <c r="D1695" s="128"/>
      <c r="E1695" s="125"/>
      <c r="F1695" s="127">
        <f>SUM(F1693:F1694)</f>
        <v>868</v>
      </c>
      <c r="G1695" s="127">
        <f>SUM(G1693:G1694)</f>
        <v>730</v>
      </c>
      <c r="H1695" s="126">
        <f>SUM(F1695:G1695)</f>
        <v>1598</v>
      </c>
      <c r="I1695" s="125">
        <v>2</v>
      </c>
      <c r="J1695" s="124">
        <v>2</v>
      </c>
      <c r="K1695" s="124">
        <v>4</v>
      </c>
    </row>
    <row r="1696" spans="1:11" ht="15">
      <c r="A1696" s="135">
        <v>28</v>
      </c>
      <c r="B1696" s="242" t="s">
        <v>2420</v>
      </c>
      <c r="C1696" s="128" t="s">
        <v>2418</v>
      </c>
      <c r="D1696" s="128">
        <v>126040501</v>
      </c>
      <c r="E1696" s="125"/>
      <c r="F1696" s="125">
        <v>453</v>
      </c>
      <c r="G1696" s="133">
        <v>0</v>
      </c>
      <c r="H1696" s="126">
        <f>SUM(F1696:G1696)</f>
        <v>453</v>
      </c>
      <c r="I1696" s="125"/>
      <c r="J1696" s="124"/>
      <c r="K1696" s="124"/>
    </row>
    <row r="1697" spans="1:11" ht="15">
      <c r="A1697" s="130"/>
      <c r="B1697" s="242" t="s">
        <v>1165</v>
      </c>
      <c r="C1697" s="128" t="s">
        <v>2418</v>
      </c>
      <c r="D1697" s="128">
        <v>126040502</v>
      </c>
      <c r="E1697" s="125"/>
      <c r="F1697" s="125">
        <v>309</v>
      </c>
      <c r="G1697" s="133">
        <v>0</v>
      </c>
      <c r="H1697" s="126">
        <f>SUM(F1697:G1697)</f>
        <v>309</v>
      </c>
      <c r="I1697" s="125"/>
      <c r="J1697" s="124"/>
      <c r="K1697" s="124"/>
    </row>
    <row r="1698" spans="1:11" ht="15">
      <c r="A1698" s="130"/>
      <c r="B1698" s="242" t="s">
        <v>1165</v>
      </c>
      <c r="C1698" s="128" t="s">
        <v>2418</v>
      </c>
      <c r="D1698" s="128">
        <v>126040503</v>
      </c>
      <c r="E1698" s="125"/>
      <c r="F1698" s="125">
        <v>394</v>
      </c>
      <c r="G1698" s="133">
        <v>0</v>
      </c>
      <c r="H1698" s="126">
        <f>SUM(F1698:G1698)</f>
        <v>394</v>
      </c>
      <c r="I1698" s="125"/>
      <c r="J1698" s="124"/>
      <c r="K1698" s="124"/>
    </row>
    <row r="1699" spans="1:11" ht="15">
      <c r="A1699" s="130"/>
      <c r="B1699" s="242" t="s">
        <v>1165</v>
      </c>
      <c r="C1699" s="128"/>
      <c r="D1699" s="128"/>
      <c r="E1699" s="125"/>
      <c r="F1699" s="125">
        <f>SUM(F1696:F1698)</f>
        <v>1156</v>
      </c>
      <c r="G1699" s="133">
        <v>0</v>
      </c>
      <c r="H1699" s="126">
        <f>SUM(F1699:G1699)</f>
        <v>1156</v>
      </c>
      <c r="I1699" s="125">
        <v>3</v>
      </c>
      <c r="J1699" s="124">
        <v>0</v>
      </c>
      <c r="K1699" s="124">
        <v>3</v>
      </c>
    </row>
    <row r="1700" spans="1:11" ht="15">
      <c r="A1700" s="130">
        <v>29</v>
      </c>
      <c r="B1700" s="242" t="s">
        <v>2419</v>
      </c>
      <c r="C1700" s="128" t="s">
        <v>2418</v>
      </c>
      <c r="D1700" s="128">
        <v>126040501</v>
      </c>
      <c r="E1700" s="125"/>
      <c r="F1700" s="125">
        <v>0</v>
      </c>
      <c r="G1700" s="125">
        <v>359</v>
      </c>
      <c r="H1700" s="126">
        <f>SUM(F1700:G1700)</f>
        <v>359</v>
      </c>
      <c r="I1700" s="125"/>
      <c r="J1700" s="124"/>
      <c r="K1700" s="124"/>
    </row>
    <row r="1701" spans="1:11" ht="15">
      <c r="A1701" s="130"/>
      <c r="B1701" s="242" t="s">
        <v>1165</v>
      </c>
      <c r="C1701" s="128" t="s">
        <v>2413</v>
      </c>
      <c r="D1701" s="128">
        <v>126040502</v>
      </c>
      <c r="E1701" s="125"/>
      <c r="F1701" s="125">
        <v>0</v>
      </c>
      <c r="G1701" s="125">
        <v>289</v>
      </c>
      <c r="H1701" s="126">
        <f>SUM(F1701:G1701)</f>
        <v>289</v>
      </c>
      <c r="I1701" s="125"/>
      <c r="J1701" s="124"/>
      <c r="K1701" s="124"/>
    </row>
    <row r="1702" spans="1:11" ht="15">
      <c r="A1702" s="130"/>
      <c r="B1702" s="242" t="s">
        <v>1165</v>
      </c>
      <c r="C1702" s="128" t="s">
        <v>2413</v>
      </c>
      <c r="D1702" s="128">
        <v>126040503</v>
      </c>
      <c r="E1702" s="125"/>
      <c r="F1702" s="125">
        <v>0</v>
      </c>
      <c r="G1702" s="125">
        <v>394</v>
      </c>
      <c r="H1702" s="126">
        <f>SUM(F1702:G1702)</f>
        <v>394</v>
      </c>
      <c r="I1702" s="125"/>
      <c r="J1702" s="124"/>
      <c r="K1702" s="124"/>
    </row>
    <row r="1703" spans="1:11" ht="15">
      <c r="A1703" s="130"/>
      <c r="B1703" s="242" t="s">
        <v>1165</v>
      </c>
      <c r="C1703" s="128"/>
      <c r="D1703" s="128"/>
      <c r="E1703" s="125"/>
      <c r="F1703" s="125">
        <v>0</v>
      </c>
      <c r="G1703" s="125">
        <f>SUM(G1700:G1702)</f>
        <v>1042</v>
      </c>
      <c r="H1703" s="126">
        <f>SUM(F1703:G1703)</f>
        <v>1042</v>
      </c>
      <c r="I1703" s="125">
        <v>0</v>
      </c>
      <c r="J1703" s="124">
        <v>2</v>
      </c>
      <c r="K1703" s="124">
        <v>2</v>
      </c>
    </row>
    <row r="1704" spans="1:11" ht="15">
      <c r="A1704" s="130">
        <v>30</v>
      </c>
      <c r="B1704" s="242" t="s">
        <v>2417</v>
      </c>
      <c r="C1704" s="128" t="s">
        <v>2416</v>
      </c>
      <c r="D1704" s="128">
        <v>126040401</v>
      </c>
      <c r="E1704" s="125"/>
      <c r="F1704" s="125">
        <v>433</v>
      </c>
      <c r="G1704" s="125">
        <v>357</v>
      </c>
      <c r="H1704" s="126">
        <f>SUM(F1704:G1704)</f>
        <v>790</v>
      </c>
      <c r="I1704" s="125"/>
      <c r="J1704" s="124"/>
      <c r="K1704" s="124"/>
    </row>
    <row r="1705" spans="1:11" ht="15">
      <c r="A1705" s="111"/>
      <c r="B1705" s="242" t="s">
        <v>1165</v>
      </c>
      <c r="C1705" s="137" t="s">
        <v>2415</v>
      </c>
      <c r="D1705" s="128">
        <v>126040506</v>
      </c>
      <c r="E1705" s="153"/>
      <c r="F1705" s="152">
        <v>251</v>
      </c>
      <c r="G1705" s="125">
        <v>203</v>
      </c>
      <c r="H1705" s="126">
        <f>SUM(F1705:G1705)</f>
        <v>454</v>
      </c>
      <c r="I1705" s="125"/>
      <c r="J1705" s="124"/>
      <c r="K1705" s="124"/>
    </row>
    <row r="1706" spans="1:11" ht="15">
      <c r="A1706" s="130"/>
      <c r="B1706" s="242" t="s">
        <v>1165</v>
      </c>
      <c r="C1706" s="128"/>
      <c r="D1706" s="128"/>
      <c r="E1706" s="125"/>
      <c r="F1706" s="127">
        <f>SUM(F1704:F1705)</f>
        <v>684</v>
      </c>
      <c r="G1706" s="127">
        <f>SUM(G1704:G1705)</f>
        <v>560</v>
      </c>
      <c r="H1706" s="126">
        <f>SUM(F1706:G1706)</f>
        <v>1244</v>
      </c>
      <c r="I1706" s="125">
        <v>2</v>
      </c>
      <c r="J1706" s="124">
        <v>1</v>
      </c>
      <c r="K1706" s="124">
        <v>3</v>
      </c>
    </row>
    <row r="1707" spans="1:11" ht="15">
      <c r="A1707" s="130">
        <v>31</v>
      </c>
      <c r="B1707" s="242" t="s">
        <v>2414</v>
      </c>
      <c r="C1707" s="128" t="s">
        <v>2413</v>
      </c>
      <c r="D1707" s="128">
        <v>126040504</v>
      </c>
      <c r="E1707" s="125"/>
      <c r="F1707" s="125">
        <v>312</v>
      </c>
      <c r="G1707" s="125">
        <v>285</v>
      </c>
      <c r="H1707" s="126">
        <f>SUM(F1707:G1707)</f>
        <v>597</v>
      </c>
      <c r="I1707" s="125"/>
      <c r="J1707" s="124"/>
      <c r="K1707" s="124"/>
    </row>
    <row r="1708" spans="1:11" ht="15">
      <c r="A1708" s="130"/>
      <c r="B1708" s="242" t="s">
        <v>1165</v>
      </c>
      <c r="C1708" s="128" t="s">
        <v>2412</v>
      </c>
      <c r="D1708" s="128">
        <v>126040505</v>
      </c>
      <c r="E1708" s="125"/>
      <c r="F1708" s="125">
        <v>411</v>
      </c>
      <c r="G1708" s="125">
        <v>394</v>
      </c>
      <c r="H1708" s="126">
        <f>SUM(F1708:G1708)</f>
        <v>805</v>
      </c>
      <c r="I1708" s="125"/>
      <c r="J1708" s="124"/>
      <c r="K1708" s="124"/>
    </row>
    <row r="1709" spans="1:11" ht="15">
      <c r="A1709" s="130"/>
      <c r="B1709" s="242" t="s">
        <v>1165</v>
      </c>
      <c r="C1709" s="128"/>
      <c r="D1709" s="128"/>
      <c r="E1709" s="125"/>
      <c r="F1709" s="127">
        <f>SUM(F1707:F1708)</f>
        <v>723</v>
      </c>
      <c r="G1709" s="127">
        <f>SUM(G1707:G1708)</f>
        <v>679</v>
      </c>
      <c r="H1709" s="126">
        <f>SUM(F1709:G1709)</f>
        <v>1402</v>
      </c>
      <c r="I1709" s="125">
        <v>2</v>
      </c>
      <c r="J1709" s="124">
        <v>2</v>
      </c>
      <c r="K1709" s="124">
        <v>4</v>
      </c>
    </row>
    <row r="1710" spans="1:11" ht="30">
      <c r="A1710" s="130">
        <v>32</v>
      </c>
      <c r="B1710" s="242" t="s">
        <v>2411</v>
      </c>
      <c r="C1710" s="128" t="s">
        <v>2410</v>
      </c>
      <c r="D1710" s="128">
        <v>126040402</v>
      </c>
      <c r="E1710" s="125"/>
      <c r="F1710" s="125">
        <v>617</v>
      </c>
      <c r="G1710" s="125">
        <v>505</v>
      </c>
      <c r="H1710" s="126">
        <f>SUM(F1710:G1710)</f>
        <v>1122</v>
      </c>
      <c r="I1710" s="125"/>
      <c r="J1710" s="124"/>
      <c r="K1710" s="124"/>
    </row>
    <row r="1711" spans="1:11" ht="15">
      <c r="A1711" s="130"/>
      <c r="B1711" s="242" t="s">
        <v>1165</v>
      </c>
      <c r="C1711" s="128" t="s">
        <v>2409</v>
      </c>
      <c r="D1711" s="128">
        <v>126040403</v>
      </c>
      <c r="E1711" s="125"/>
      <c r="F1711" s="125">
        <v>361</v>
      </c>
      <c r="G1711" s="125">
        <v>276</v>
      </c>
      <c r="H1711" s="126">
        <f>SUM(F1711:G1711)</f>
        <v>637</v>
      </c>
      <c r="I1711" s="125"/>
      <c r="J1711" s="124"/>
      <c r="K1711" s="124"/>
    </row>
    <row r="1712" spans="1:11" ht="15">
      <c r="A1712" s="130"/>
      <c r="B1712" s="242" t="s">
        <v>1165</v>
      </c>
      <c r="C1712" s="128"/>
      <c r="D1712" s="128"/>
      <c r="E1712" s="125"/>
      <c r="F1712" s="127">
        <f>SUM(F1710:F1711)</f>
        <v>978</v>
      </c>
      <c r="G1712" s="127">
        <f>SUM(G1710:G1711)</f>
        <v>781</v>
      </c>
      <c r="H1712" s="126">
        <f>SUM(F1712:G1712)</f>
        <v>1759</v>
      </c>
      <c r="I1712" s="125">
        <v>2</v>
      </c>
      <c r="J1712" s="124">
        <v>2</v>
      </c>
      <c r="K1712" s="124">
        <v>4</v>
      </c>
    </row>
    <row r="1713" spans="1:11" ht="15">
      <c r="A1713" s="130">
        <v>33</v>
      </c>
      <c r="B1713" s="242" t="s">
        <v>2408</v>
      </c>
      <c r="C1713" s="128" t="s">
        <v>2407</v>
      </c>
      <c r="D1713" s="128">
        <v>126051206</v>
      </c>
      <c r="E1713" s="125"/>
      <c r="F1713" s="125">
        <v>607</v>
      </c>
      <c r="G1713" s="125">
        <v>531</v>
      </c>
      <c r="H1713" s="126">
        <f>SUM(F1713:G1713)</f>
        <v>1138</v>
      </c>
      <c r="I1713" s="125"/>
      <c r="J1713" s="124"/>
      <c r="K1713" s="124"/>
    </row>
    <row r="1714" spans="1:11" ht="15">
      <c r="A1714" s="130"/>
      <c r="B1714" s="242" t="s">
        <v>1165</v>
      </c>
      <c r="C1714" s="128"/>
      <c r="D1714" s="128"/>
      <c r="E1714" s="125"/>
      <c r="F1714" s="127">
        <f>SUM(F1713)</f>
        <v>607</v>
      </c>
      <c r="G1714" s="127">
        <f>SUM(G1713)</f>
        <v>531</v>
      </c>
      <c r="H1714" s="126">
        <f>SUM(F1714:G1714)</f>
        <v>1138</v>
      </c>
      <c r="I1714" s="125">
        <v>2</v>
      </c>
      <c r="J1714" s="124">
        <v>1</v>
      </c>
      <c r="K1714" s="124">
        <v>3</v>
      </c>
    </row>
    <row r="1715" spans="1:11" ht="30">
      <c r="A1715" s="130">
        <v>34</v>
      </c>
      <c r="B1715" s="242" t="s">
        <v>2406</v>
      </c>
      <c r="C1715" s="128" t="s">
        <v>2405</v>
      </c>
      <c r="D1715" s="128">
        <v>126051103</v>
      </c>
      <c r="E1715" s="125"/>
      <c r="F1715" s="125">
        <v>150</v>
      </c>
      <c r="G1715" s="125">
        <v>84</v>
      </c>
      <c r="H1715" s="126">
        <f>SUM(F1715:G1715)</f>
        <v>234</v>
      </c>
      <c r="I1715" s="125"/>
      <c r="J1715" s="124"/>
      <c r="K1715" s="124"/>
    </row>
    <row r="1716" spans="1:11" ht="15">
      <c r="A1716" s="111"/>
      <c r="B1716" s="242" t="s">
        <v>1165</v>
      </c>
      <c r="C1716" s="128" t="s">
        <v>2404</v>
      </c>
      <c r="D1716" s="128">
        <v>126051301</v>
      </c>
      <c r="E1716" s="125"/>
      <c r="F1716" s="125">
        <v>331</v>
      </c>
      <c r="G1716" s="125">
        <v>287</v>
      </c>
      <c r="H1716" s="126">
        <f>SUM(F1716:G1716)</f>
        <v>618</v>
      </c>
      <c r="I1716" s="125"/>
      <c r="J1716" s="124"/>
      <c r="K1716" s="124"/>
    </row>
    <row r="1717" spans="1:11" ht="15">
      <c r="A1717" s="130"/>
      <c r="B1717" s="242" t="s">
        <v>1165</v>
      </c>
      <c r="C1717" s="128" t="s">
        <v>2404</v>
      </c>
      <c r="D1717" s="128">
        <v>126051302</v>
      </c>
      <c r="E1717" s="125"/>
      <c r="F1717" s="125">
        <v>285</v>
      </c>
      <c r="G1717" s="125">
        <v>242</v>
      </c>
      <c r="H1717" s="126">
        <f>SUM(F1717:G1717)</f>
        <v>527</v>
      </c>
      <c r="I1717" s="125"/>
      <c r="J1717" s="124"/>
      <c r="K1717" s="124"/>
    </row>
    <row r="1718" spans="1:11" ht="15">
      <c r="A1718" s="130"/>
      <c r="B1718" s="242" t="s">
        <v>1165</v>
      </c>
      <c r="C1718" s="128"/>
      <c r="D1718" s="128"/>
      <c r="E1718" s="125"/>
      <c r="F1718" s="127">
        <f>SUM(F1715:F1717)</f>
        <v>766</v>
      </c>
      <c r="G1718" s="127">
        <f>SUM(G1715:G1717)</f>
        <v>613</v>
      </c>
      <c r="H1718" s="126">
        <f>SUM(F1718:G1718)</f>
        <v>1379</v>
      </c>
      <c r="I1718" s="125">
        <v>2</v>
      </c>
      <c r="J1718" s="124">
        <v>2</v>
      </c>
      <c r="K1718" s="124">
        <v>4</v>
      </c>
    </row>
    <row r="1719" spans="1:11" ht="15">
      <c r="A1719" s="130">
        <v>35</v>
      </c>
      <c r="B1719" s="242" t="s">
        <v>2403</v>
      </c>
      <c r="C1719" s="128" t="s">
        <v>2402</v>
      </c>
      <c r="D1719" s="128">
        <v>126050901</v>
      </c>
      <c r="E1719" s="125"/>
      <c r="F1719" s="125">
        <v>393</v>
      </c>
      <c r="G1719" s="125">
        <v>303</v>
      </c>
      <c r="H1719" s="126">
        <f>SUM(F1719:G1719)</f>
        <v>696</v>
      </c>
      <c r="I1719" s="125"/>
      <c r="J1719" s="124"/>
      <c r="K1719" s="124"/>
    </row>
    <row r="1720" spans="1:11" ht="15">
      <c r="A1720" s="130"/>
      <c r="B1720" s="242" t="s">
        <v>1165</v>
      </c>
      <c r="C1720" s="128" t="s">
        <v>2401</v>
      </c>
      <c r="D1720" s="128">
        <v>126050902</v>
      </c>
      <c r="E1720" s="125"/>
      <c r="F1720" s="125">
        <v>289</v>
      </c>
      <c r="G1720" s="125">
        <v>236</v>
      </c>
      <c r="H1720" s="126">
        <f>SUM(F1720:G1720)</f>
        <v>525</v>
      </c>
      <c r="I1720" s="125"/>
      <c r="J1720" s="124"/>
      <c r="K1720" s="124"/>
    </row>
    <row r="1721" spans="1:11" ht="15">
      <c r="A1721" s="130"/>
      <c r="B1721" s="242" t="s">
        <v>1165</v>
      </c>
      <c r="C1721" s="128"/>
      <c r="D1721" s="128"/>
      <c r="E1721" s="125"/>
      <c r="F1721" s="127">
        <f>SUM(F1719:F1720)</f>
        <v>682</v>
      </c>
      <c r="G1721" s="127">
        <f>SUM(G1719:G1720)</f>
        <v>539</v>
      </c>
      <c r="H1721" s="126">
        <f>SUM(F1721:G1721)</f>
        <v>1221</v>
      </c>
      <c r="I1721" s="125">
        <v>2</v>
      </c>
      <c r="J1721" s="124">
        <v>1</v>
      </c>
      <c r="K1721" s="124">
        <v>3</v>
      </c>
    </row>
    <row r="1722" spans="1:11" ht="15">
      <c r="A1722" s="130">
        <v>36</v>
      </c>
      <c r="B1722" s="242" t="s">
        <v>2400</v>
      </c>
      <c r="C1722" s="128" t="s">
        <v>2399</v>
      </c>
      <c r="D1722" s="128">
        <v>126051101</v>
      </c>
      <c r="E1722" s="125"/>
      <c r="F1722" s="125">
        <v>297</v>
      </c>
      <c r="G1722" s="125">
        <v>211</v>
      </c>
      <c r="H1722" s="126">
        <f>SUM(F1722:G1722)</f>
        <v>508</v>
      </c>
      <c r="I1722" s="125"/>
      <c r="J1722" s="124"/>
      <c r="K1722" s="124"/>
    </row>
    <row r="1723" spans="1:11" ht="15">
      <c r="A1723" s="130"/>
      <c r="B1723" s="242" t="s">
        <v>1165</v>
      </c>
      <c r="C1723" s="128" t="s">
        <v>2398</v>
      </c>
      <c r="D1723" s="128">
        <v>126051102</v>
      </c>
      <c r="E1723" s="125"/>
      <c r="F1723" s="125">
        <v>311</v>
      </c>
      <c r="G1723" s="125">
        <v>218</v>
      </c>
      <c r="H1723" s="126">
        <f>SUM(F1723:G1723)</f>
        <v>529</v>
      </c>
      <c r="I1723" s="125"/>
      <c r="J1723" s="124"/>
      <c r="K1723" s="124"/>
    </row>
    <row r="1724" spans="1:11" ht="15">
      <c r="A1724" s="130"/>
      <c r="B1724" s="242" t="s">
        <v>1165</v>
      </c>
      <c r="C1724" s="128" t="s">
        <v>2397</v>
      </c>
      <c r="D1724" s="128">
        <v>126051204</v>
      </c>
      <c r="E1724" s="125"/>
      <c r="F1724" s="125">
        <v>0</v>
      </c>
      <c r="G1724" s="125">
        <v>0</v>
      </c>
      <c r="H1724" s="126">
        <f>SUM(F1724:G1724)</f>
        <v>0</v>
      </c>
      <c r="I1724" s="125"/>
      <c r="J1724" s="124"/>
      <c r="K1724" s="124"/>
    </row>
    <row r="1725" spans="1:11" ht="15">
      <c r="A1725" s="130"/>
      <c r="B1725" s="242" t="s">
        <v>1165</v>
      </c>
      <c r="C1725" s="128" t="s">
        <v>2396</v>
      </c>
      <c r="D1725" s="128">
        <v>126051205</v>
      </c>
      <c r="E1725" s="125"/>
      <c r="F1725" s="125">
        <v>0</v>
      </c>
      <c r="G1725" s="125">
        <v>0</v>
      </c>
      <c r="H1725" s="126">
        <f>SUM(F1725:G1725)</f>
        <v>0</v>
      </c>
      <c r="I1725" s="125"/>
      <c r="J1725" s="124"/>
      <c r="K1725" s="124"/>
    </row>
    <row r="1726" spans="1:11" ht="15">
      <c r="A1726" s="130"/>
      <c r="B1726" s="242" t="s">
        <v>1165</v>
      </c>
      <c r="C1726" s="112"/>
      <c r="D1726" s="112"/>
      <c r="E1726" s="111"/>
      <c r="F1726" s="139">
        <f>SUM(F1722:F1725)</f>
        <v>608</v>
      </c>
      <c r="G1726" s="139">
        <f>SUM(G1722:G1725)</f>
        <v>429</v>
      </c>
      <c r="H1726" s="126">
        <f>SUM(F1726:G1726)</f>
        <v>1037</v>
      </c>
      <c r="I1726" s="125">
        <v>1</v>
      </c>
      <c r="J1726" s="124">
        <v>1</v>
      </c>
      <c r="K1726" s="124">
        <v>2</v>
      </c>
    </row>
    <row r="1727" spans="1:11" ht="15">
      <c r="A1727" s="130"/>
      <c r="B1727" s="242" t="s">
        <v>1165</v>
      </c>
      <c r="C1727" s="128" t="s">
        <v>2395</v>
      </c>
      <c r="D1727" s="128">
        <v>126050903</v>
      </c>
      <c r="E1727" s="125"/>
      <c r="F1727" s="125">
        <v>191</v>
      </c>
      <c r="G1727" s="125">
        <v>143</v>
      </c>
      <c r="H1727" s="126">
        <f>SUM(F1727:G1727)</f>
        <v>334</v>
      </c>
      <c r="I1727" s="125"/>
      <c r="J1727" s="124"/>
      <c r="K1727" s="124"/>
    </row>
    <row r="1728" spans="1:11" ht="15">
      <c r="A1728" s="130"/>
      <c r="B1728" s="242" t="s">
        <v>1165</v>
      </c>
      <c r="C1728" s="128" t="s">
        <v>2394</v>
      </c>
      <c r="D1728" s="128">
        <v>126050904</v>
      </c>
      <c r="E1728" s="125"/>
      <c r="F1728" s="125">
        <v>37</v>
      </c>
      <c r="G1728" s="125">
        <v>20</v>
      </c>
      <c r="H1728" s="126">
        <f>SUM(F1728:G1728)</f>
        <v>57</v>
      </c>
      <c r="I1728" s="125"/>
      <c r="J1728" s="124"/>
      <c r="K1728" s="124"/>
    </row>
    <row r="1729" spans="1:11" ht="15">
      <c r="A1729" s="130">
        <v>37</v>
      </c>
      <c r="B1729" s="242" t="s">
        <v>2393</v>
      </c>
      <c r="C1729" s="128" t="s">
        <v>2392</v>
      </c>
      <c r="D1729" s="128">
        <v>126050905</v>
      </c>
      <c r="E1729" s="125"/>
      <c r="F1729" s="125">
        <v>309</v>
      </c>
      <c r="G1729" s="125">
        <v>270</v>
      </c>
      <c r="H1729" s="126">
        <f>SUM(F1729:G1729)</f>
        <v>579</v>
      </c>
      <c r="I1729" s="125"/>
      <c r="J1729" s="124"/>
      <c r="K1729" s="124"/>
    </row>
    <row r="1730" spans="1:11" ht="15">
      <c r="A1730" s="130"/>
      <c r="B1730" s="242" t="s">
        <v>1165</v>
      </c>
      <c r="C1730" s="128" t="s">
        <v>2391</v>
      </c>
      <c r="D1730" s="128">
        <v>126051201</v>
      </c>
      <c r="E1730" s="125"/>
      <c r="F1730" s="125">
        <v>133</v>
      </c>
      <c r="G1730" s="125">
        <v>115</v>
      </c>
      <c r="H1730" s="126">
        <f>SUM(F1730:G1730)</f>
        <v>248</v>
      </c>
      <c r="I1730" s="125"/>
      <c r="J1730" s="124"/>
      <c r="K1730" s="124"/>
    </row>
    <row r="1731" spans="1:11" ht="15">
      <c r="A1731" s="130"/>
      <c r="B1731" s="242" t="s">
        <v>1165</v>
      </c>
      <c r="C1731" s="128" t="s">
        <v>2390</v>
      </c>
      <c r="D1731" s="128">
        <v>126051202</v>
      </c>
      <c r="E1731" s="125"/>
      <c r="F1731" s="125">
        <v>74</v>
      </c>
      <c r="G1731" s="125">
        <v>54</v>
      </c>
      <c r="H1731" s="126">
        <f>SUM(F1731:G1731)</f>
        <v>128</v>
      </c>
      <c r="I1731" s="125"/>
      <c r="J1731" s="124"/>
      <c r="K1731" s="124"/>
    </row>
    <row r="1732" spans="1:11" ht="15">
      <c r="A1732" s="130"/>
      <c r="B1732" s="242" t="s">
        <v>1165</v>
      </c>
      <c r="C1732" s="112"/>
      <c r="D1732" s="112"/>
      <c r="E1732" s="111"/>
      <c r="F1732" s="139">
        <f>SUM(F1727:F1731)</f>
        <v>744</v>
      </c>
      <c r="G1732" s="139">
        <f>SUM(G1727:G1731)</f>
        <v>602</v>
      </c>
      <c r="H1732" s="126">
        <f>SUM(F1732:G1732)</f>
        <v>1346</v>
      </c>
      <c r="I1732" s="125">
        <v>2</v>
      </c>
      <c r="J1732" s="124">
        <v>2</v>
      </c>
      <c r="K1732" s="124">
        <v>4</v>
      </c>
    </row>
    <row r="1733" spans="1:11" ht="15">
      <c r="A1733" s="130">
        <v>38</v>
      </c>
      <c r="B1733" s="242" t="s">
        <v>2389</v>
      </c>
      <c r="C1733" s="137" t="s">
        <v>2388</v>
      </c>
      <c r="D1733" s="128">
        <v>126050801</v>
      </c>
      <c r="E1733" s="125"/>
      <c r="F1733" s="125">
        <v>105</v>
      </c>
      <c r="G1733" s="125">
        <v>88</v>
      </c>
      <c r="H1733" s="126">
        <f>SUM(F1733:G1733)</f>
        <v>193</v>
      </c>
      <c r="I1733" s="125"/>
      <c r="J1733" s="124"/>
      <c r="K1733" s="124"/>
    </row>
    <row r="1734" spans="1:11" ht="15">
      <c r="A1734" s="130"/>
      <c r="B1734" s="242" t="s">
        <v>1165</v>
      </c>
      <c r="C1734" s="128" t="s">
        <v>2387</v>
      </c>
      <c r="D1734" s="128">
        <v>126050804</v>
      </c>
      <c r="E1734" s="125"/>
      <c r="F1734" s="125">
        <v>167</v>
      </c>
      <c r="G1734" s="125">
        <v>135</v>
      </c>
      <c r="H1734" s="126">
        <f>SUM(F1734:G1734)</f>
        <v>302</v>
      </c>
      <c r="I1734" s="125"/>
      <c r="J1734" s="124"/>
      <c r="K1734" s="124"/>
    </row>
    <row r="1735" spans="1:11" ht="15">
      <c r="A1735" s="130"/>
      <c r="B1735" s="242" t="s">
        <v>1165</v>
      </c>
      <c r="C1735" s="128" t="s">
        <v>2386</v>
      </c>
      <c r="D1735" s="128">
        <v>126051001</v>
      </c>
      <c r="E1735" s="125"/>
      <c r="F1735" s="125">
        <v>96</v>
      </c>
      <c r="G1735" s="125">
        <v>68</v>
      </c>
      <c r="H1735" s="126">
        <f>SUM(F1735:G1735)</f>
        <v>164</v>
      </c>
      <c r="I1735" s="125"/>
      <c r="J1735" s="124"/>
      <c r="K1735" s="124"/>
    </row>
    <row r="1736" spans="1:11" ht="15">
      <c r="A1736" s="111"/>
      <c r="B1736" s="242" t="s">
        <v>1165</v>
      </c>
      <c r="C1736" s="137" t="s">
        <v>2385</v>
      </c>
      <c r="D1736" s="128">
        <v>126051002</v>
      </c>
      <c r="E1736" s="125"/>
      <c r="F1736" s="125">
        <v>274</v>
      </c>
      <c r="G1736" s="125">
        <v>248</v>
      </c>
      <c r="H1736" s="126">
        <f>SUM(F1736:G1736)</f>
        <v>522</v>
      </c>
      <c r="I1736" s="125"/>
      <c r="J1736" s="124"/>
      <c r="K1736" s="124"/>
    </row>
    <row r="1737" spans="1:11" ht="15">
      <c r="A1737" s="130"/>
      <c r="B1737" s="242" t="s">
        <v>1165</v>
      </c>
      <c r="C1737" s="137" t="s">
        <v>2384</v>
      </c>
      <c r="D1737" s="128">
        <v>126051003</v>
      </c>
      <c r="E1737" s="125"/>
      <c r="F1737" s="125">
        <v>23</v>
      </c>
      <c r="G1737" s="125">
        <v>15</v>
      </c>
      <c r="H1737" s="126">
        <f>SUM(F1737:G1737)</f>
        <v>38</v>
      </c>
      <c r="I1737" s="125"/>
      <c r="J1737" s="124"/>
      <c r="K1737" s="124"/>
    </row>
    <row r="1738" spans="1:11" ht="15">
      <c r="A1738" s="130"/>
      <c r="B1738" s="242" t="s">
        <v>1165</v>
      </c>
      <c r="C1738" s="128" t="s">
        <v>2383</v>
      </c>
      <c r="D1738" s="128">
        <v>126051004</v>
      </c>
      <c r="E1738" s="125"/>
      <c r="F1738" s="125">
        <v>31</v>
      </c>
      <c r="G1738" s="125">
        <v>17</v>
      </c>
      <c r="H1738" s="126">
        <f>SUM(F1738:G1738)</f>
        <v>48</v>
      </c>
      <c r="I1738" s="125"/>
      <c r="J1738" s="124"/>
      <c r="K1738" s="124"/>
    </row>
    <row r="1739" spans="1:11" ht="15">
      <c r="A1739" s="130"/>
      <c r="B1739" s="242" t="s">
        <v>1165</v>
      </c>
      <c r="C1739" s="112"/>
      <c r="D1739" s="112"/>
      <c r="E1739" s="111"/>
      <c r="F1739" s="139">
        <f>SUM(F1733:F1738)</f>
        <v>696</v>
      </c>
      <c r="G1739" s="139">
        <f>SUM(G1733:G1738)</f>
        <v>571</v>
      </c>
      <c r="H1739" s="126">
        <f>SUM(F1739:G1739)</f>
        <v>1267</v>
      </c>
      <c r="I1739" s="125">
        <v>2</v>
      </c>
      <c r="J1739" s="151">
        <v>1</v>
      </c>
      <c r="K1739" s="151">
        <v>3</v>
      </c>
    </row>
    <row r="1740" spans="1:11" ht="15">
      <c r="A1740" s="130">
        <v>39</v>
      </c>
      <c r="B1740" s="242" t="s">
        <v>2382</v>
      </c>
      <c r="C1740" s="128" t="s">
        <v>2381</v>
      </c>
      <c r="D1740" s="128">
        <v>126050802</v>
      </c>
      <c r="E1740" s="125"/>
      <c r="F1740" s="125">
        <v>159</v>
      </c>
      <c r="G1740" s="125">
        <v>106</v>
      </c>
      <c r="H1740" s="126">
        <f>SUM(F1740:G1740)</f>
        <v>265</v>
      </c>
      <c r="I1740" s="125"/>
      <c r="J1740" s="124"/>
      <c r="K1740" s="124"/>
    </row>
    <row r="1741" spans="1:11" ht="15">
      <c r="A1741" s="130"/>
      <c r="B1741" s="242" t="s">
        <v>1165</v>
      </c>
      <c r="C1741" s="128" t="s">
        <v>2380</v>
      </c>
      <c r="D1741" s="128">
        <v>126050803</v>
      </c>
      <c r="E1741" s="125"/>
      <c r="F1741" s="125">
        <v>692</v>
      </c>
      <c r="G1741" s="125">
        <v>532</v>
      </c>
      <c r="H1741" s="126">
        <f>SUM(F1741:G1741)</f>
        <v>1224</v>
      </c>
      <c r="I1741" s="125"/>
      <c r="J1741" s="124"/>
      <c r="K1741" s="124"/>
    </row>
    <row r="1742" spans="1:11" ht="15">
      <c r="A1742" s="130"/>
      <c r="B1742" s="242" t="s">
        <v>1165</v>
      </c>
      <c r="C1742" s="137" t="s">
        <v>2379</v>
      </c>
      <c r="D1742" s="128">
        <v>126051203</v>
      </c>
      <c r="E1742" s="125"/>
      <c r="F1742" s="125">
        <v>62</v>
      </c>
      <c r="G1742" s="125">
        <v>46</v>
      </c>
      <c r="H1742" s="126">
        <f>SUM(F1742:G1742)</f>
        <v>108</v>
      </c>
      <c r="I1742" s="125"/>
      <c r="J1742" s="124"/>
      <c r="K1742" s="124"/>
    </row>
    <row r="1743" spans="1:11" ht="15">
      <c r="A1743" s="130"/>
      <c r="B1743" s="242" t="s">
        <v>1165</v>
      </c>
      <c r="C1743" s="128"/>
      <c r="D1743" s="128"/>
      <c r="E1743" s="125"/>
      <c r="F1743" s="127">
        <f>SUM(F1740:F1742)</f>
        <v>913</v>
      </c>
      <c r="G1743" s="127">
        <f>SUM(G1740:G1742)</f>
        <v>684</v>
      </c>
      <c r="H1743" s="126">
        <f>SUM(F1743:G1743)</f>
        <v>1597</v>
      </c>
      <c r="I1743" s="125">
        <v>2</v>
      </c>
      <c r="J1743" s="124">
        <v>2</v>
      </c>
      <c r="K1743" s="124">
        <v>4</v>
      </c>
    </row>
    <row r="1744" spans="1:11" ht="15">
      <c r="A1744" s="130">
        <v>40</v>
      </c>
      <c r="B1744" s="242" t="s">
        <v>2378</v>
      </c>
      <c r="C1744" s="128" t="s">
        <v>2376</v>
      </c>
      <c r="D1744" s="128">
        <v>126040301</v>
      </c>
      <c r="E1744" s="125"/>
      <c r="F1744" s="125">
        <v>487</v>
      </c>
      <c r="G1744" s="125">
        <v>377</v>
      </c>
      <c r="H1744" s="126">
        <f>SUM(F1744:G1744)</f>
        <v>864</v>
      </c>
      <c r="I1744" s="125"/>
      <c r="J1744" s="124"/>
      <c r="K1744" s="124"/>
    </row>
    <row r="1745" spans="1:11" ht="15">
      <c r="A1745" s="130"/>
      <c r="B1745" s="242" t="s">
        <v>1165</v>
      </c>
      <c r="C1745" s="128"/>
      <c r="D1745" s="128"/>
      <c r="E1745" s="125"/>
      <c r="F1745" s="127">
        <f>SUM(F1744)</f>
        <v>487</v>
      </c>
      <c r="G1745" s="127">
        <f>SUM(G1744)</f>
        <v>377</v>
      </c>
      <c r="H1745" s="126">
        <f>SUM(F1745:G1745)</f>
        <v>864</v>
      </c>
      <c r="I1745" s="125">
        <v>1</v>
      </c>
      <c r="J1745" s="124">
        <v>1</v>
      </c>
      <c r="K1745" s="124">
        <v>2</v>
      </c>
    </row>
    <row r="1746" spans="1:11" ht="15">
      <c r="A1746" s="130">
        <v>41</v>
      </c>
      <c r="B1746" s="242" t="s">
        <v>2377</v>
      </c>
      <c r="C1746" s="128" t="s">
        <v>2376</v>
      </c>
      <c r="D1746" s="128">
        <v>126040302</v>
      </c>
      <c r="E1746" s="125"/>
      <c r="F1746" s="125">
        <v>633</v>
      </c>
      <c r="G1746" s="125">
        <v>487</v>
      </c>
      <c r="H1746" s="126">
        <f>SUM(F1746:G1746)</f>
        <v>1120</v>
      </c>
      <c r="I1746" s="125"/>
      <c r="J1746" s="124"/>
      <c r="K1746" s="124"/>
    </row>
    <row r="1747" spans="1:11" ht="15">
      <c r="A1747" s="130"/>
      <c r="B1747" s="242" t="s">
        <v>1165</v>
      </c>
      <c r="C1747" s="128" t="s">
        <v>2376</v>
      </c>
      <c r="D1747" s="128">
        <v>126040303</v>
      </c>
      <c r="E1747" s="125"/>
      <c r="F1747" s="125">
        <v>37</v>
      </c>
      <c r="G1747" s="125">
        <v>16</v>
      </c>
      <c r="H1747" s="126">
        <f>SUM(F1747:G1747)</f>
        <v>53</v>
      </c>
      <c r="I1747" s="125"/>
      <c r="J1747" s="124"/>
      <c r="K1747" s="124"/>
    </row>
    <row r="1748" spans="1:11" ht="15">
      <c r="A1748" s="130"/>
      <c r="B1748" s="242" t="s">
        <v>1165</v>
      </c>
      <c r="C1748" s="128"/>
      <c r="D1748" s="128"/>
      <c r="E1748" s="125"/>
      <c r="F1748" s="127">
        <f>SUM(F1746:F1747)</f>
        <v>670</v>
      </c>
      <c r="G1748" s="127">
        <f>SUM(G1746:G1747)</f>
        <v>503</v>
      </c>
      <c r="H1748" s="126">
        <f>SUM(F1748:G1748)</f>
        <v>1173</v>
      </c>
      <c r="I1748" s="125">
        <v>2</v>
      </c>
      <c r="J1748" s="124">
        <v>1</v>
      </c>
      <c r="K1748" s="124">
        <v>3</v>
      </c>
    </row>
    <row r="1749" spans="1:11" ht="15">
      <c r="A1749" s="130">
        <v>42</v>
      </c>
      <c r="B1749" s="242" t="s">
        <v>2375</v>
      </c>
      <c r="C1749" s="128" t="s">
        <v>2374</v>
      </c>
      <c r="D1749" s="128">
        <v>126040201</v>
      </c>
      <c r="E1749" s="125"/>
      <c r="F1749" s="125">
        <v>425</v>
      </c>
      <c r="G1749" s="125">
        <v>343</v>
      </c>
      <c r="H1749" s="126">
        <f>SUM(F1749:G1749)</f>
        <v>768</v>
      </c>
      <c r="I1749" s="125"/>
      <c r="J1749" s="124"/>
      <c r="K1749" s="124"/>
    </row>
    <row r="1750" spans="1:11" ht="15">
      <c r="A1750" s="130"/>
      <c r="B1750" s="242" t="s">
        <v>1165</v>
      </c>
      <c r="C1750" s="128" t="s">
        <v>2374</v>
      </c>
      <c r="D1750" s="128">
        <v>126040202</v>
      </c>
      <c r="E1750" s="125"/>
      <c r="F1750" s="125">
        <v>308</v>
      </c>
      <c r="G1750" s="125">
        <v>249</v>
      </c>
      <c r="H1750" s="126">
        <f>SUM(F1750:G1750)</f>
        <v>557</v>
      </c>
      <c r="I1750" s="125"/>
      <c r="J1750" s="124"/>
      <c r="K1750" s="124"/>
    </row>
    <row r="1751" spans="1:11" ht="15">
      <c r="A1751" s="130"/>
      <c r="B1751" s="242" t="s">
        <v>1165</v>
      </c>
      <c r="C1751" s="128" t="s">
        <v>2373</v>
      </c>
      <c r="D1751" s="128">
        <v>126040203</v>
      </c>
      <c r="E1751" s="125"/>
      <c r="F1751" s="125">
        <v>265</v>
      </c>
      <c r="G1751" s="125">
        <v>200</v>
      </c>
      <c r="H1751" s="126">
        <f>SUM(F1751:G1751)</f>
        <v>465</v>
      </c>
      <c r="I1751" s="125"/>
      <c r="J1751" s="124"/>
      <c r="K1751" s="124"/>
    </row>
    <row r="1752" spans="1:11" ht="15">
      <c r="A1752" s="130"/>
      <c r="B1752" s="242" t="s">
        <v>1165</v>
      </c>
      <c r="C1752" s="128"/>
      <c r="D1752" s="128"/>
      <c r="E1752" s="125"/>
      <c r="F1752" s="127">
        <f>SUM(F1749:F1751)</f>
        <v>998</v>
      </c>
      <c r="G1752" s="127">
        <f>SUM(G1749:G1751)</f>
        <v>792</v>
      </c>
      <c r="H1752" s="126">
        <f>SUM(F1752:G1752)</f>
        <v>1790</v>
      </c>
      <c r="I1752" s="125">
        <v>2</v>
      </c>
      <c r="J1752" s="124">
        <v>2</v>
      </c>
      <c r="K1752" s="124">
        <v>4</v>
      </c>
    </row>
    <row r="1753" spans="1:11" ht="15">
      <c r="A1753" s="130">
        <v>43</v>
      </c>
      <c r="B1753" s="242" t="s">
        <v>2372</v>
      </c>
      <c r="C1753" s="128" t="s">
        <v>2370</v>
      </c>
      <c r="D1753" s="128">
        <v>126040101</v>
      </c>
      <c r="E1753" s="125"/>
      <c r="F1753" s="125">
        <v>400</v>
      </c>
      <c r="G1753" s="125">
        <v>324</v>
      </c>
      <c r="H1753" s="126">
        <f>SUM(F1753:G1753)</f>
        <v>724</v>
      </c>
      <c r="I1753" s="125"/>
      <c r="J1753" s="124"/>
      <c r="K1753" s="124"/>
    </row>
    <row r="1754" spans="1:11" ht="15">
      <c r="A1754" s="130"/>
      <c r="B1754" s="242" t="s">
        <v>1165</v>
      </c>
      <c r="C1754" s="128" t="s">
        <v>2370</v>
      </c>
      <c r="D1754" s="128">
        <v>126040102</v>
      </c>
      <c r="E1754" s="125"/>
      <c r="F1754" s="125">
        <v>363</v>
      </c>
      <c r="G1754" s="125">
        <v>302</v>
      </c>
      <c r="H1754" s="126">
        <f>SUM(F1754:G1754)</f>
        <v>665</v>
      </c>
      <c r="I1754" s="125"/>
      <c r="J1754" s="124"/>
      <c r="K1754" s="124"/>
    </row>
    <row r="1755" spans="1:11" ht="15">
      <c r="A1755" s="130"/>
      <c r="B1755" s="242" t="s">
        <v>1165</v>
      </c>
      <c r="C1755" s="128"/>
      <c r="D1755" s="128"/>
      <c r="E1755" s="125"/>
      <c r="F1755" s="127">
        <f>SUM(F1753:F1754)</f>
        <v>763</v>
      </c>
      <c r="G1755" s="127">
        <f>SUM(G1753:G1754)</f>
        <v>626</v>
      </c>
      <c r="H1755" s="126">
        <f>SUM(F1755:G1755)</f>
        <v>1389</v>
      </c>
      <c r="I1755" s="125">
        <v>2</v>
      </c>
      <c r="J1755" s="124">
        <v>2</v>
      </c>
      <c r="K1755" s="124">
        <v>4</v>
      </c>
    </row>
    <row r="1756" spans="1:11" ht="30">
      <c r="A1756" s="130">
        <v>44</v>
      </c>
      <c r="B1756" s="242" t="s">
        <v>2371</v>
      </c>
      <c r="C1756" s="128" t="s">
        <v>2370</v>
      </c>
      <c r="D1756" s="128">
        <v>126040103</v>
      </c>
      <c r="E1756" s="125"/>
      <c r="F1756" s="125">
        <v>500</v>
      </c>
      <c r="G1756" s="125">
        <v>456</v>
      </c>
      <c r="H1756" s="126">
        <f>SUM(F1756:G1756)</f>
        <v>956</v>
      </c>
      <c r="I1756" s="125"/>
      <c r="J1756" s="124"/>
      <c r="K1756" s="124"/>
    </row>
    <row r="1757" spans="1:11" ht="15">
      <c r="A1757" s="130"/>
      <c r="B1757" s="242" t="s">
        <v>1165</v>
      </c>
      <c r="C1757" s="128"/>
      <c r="D1757" s="128"/>
      <c r="E1757" s="125"/>
      <c r="F1757" s="127">
        <f>SUM(F1756)</f>
        <v>500</v>
      </c>
      <c r="G1757" s="127">
        <f>SUM(G1756)</f>
        <v>456</v>
      </c>
      <c r="H1757" s="126">
        <f>SUM(F1757:G1757)</f>
        <v>956</v>
      </c>
      <c r="I1757" s="125">
        <v>1</v>
      </c>
      <c r="J1757" s="124">
        <v>1</v>
      </c>
      <c r="K1757" s="124">
        <v>2</v>
      </c>
    </row>
    <row r="1758" spans="1:11" ht="15">
      <c r="A1758" s="130">
        <v>45</v>
      </c>
      <c r="B1758" s="242" t="s">
        <v>2369</v>
      </c>
      <c r="C1758" s="128" t="s">
        <v>2368</v>
      </c>
      <c r="D1758" s="128">
        <v>126030403</v>
      </c>
      <c r="E1758" s="125"/>
      <c r="F1758" s="125">
        <v>644</v>
      </c>
      <c r="G1758" s="125">
        <v>532</v>
      </c>
      <c r="H1758" s="126">
        <f>SUM(F1758:G1758)</f>
        <v>1176</v>
      </c>
      <c r="I1758" s="125"/>
      <c r="J1758" s="124"/>
      <c r="K1758" s="124"/>
    </row>
    <row r="1759" spans="1:11" ht="15">
      <c r="A1759" s="130"/>
      <c r="B1759" s="242" t="s">
        <v>1165</v>
      </c>
      <c r="C1759" s="128"/>
      <c r="D1759" s="128"/>
      <c r="E1759" s="125"/>
      <c r="F1759" s="127">
        <f>SUM(F1758)</f>
        <v>644</v>
      </c>
      <c r="G1759" s="127">
        <f>SUM(G1758)</f>
        <v>532</v>
      </c>
      <c r="H1759" s="126">
        <f>SUM(F1759:G1759)</f>
        <v>1176</v>
      </c>
      <c r="I1759" s="125">
        <v>2</v>
      </c>
      <c r="J1759" s="124">
        <v>1</v>
      </c>
      <c r="K1759" s="124">
        <v>3</v>
      </c>
    </row>
    <row r="1760" spans="1:11" ht="15">
      <c r="A1760" s="130">
        <v>46</v>
      </c>
      <c r="B1760" s="242" t="s">
        <v>2367</v>
      </c>
      <c r="C1760" s="137" t="s">
        <v>2366</v>
      </c>
      <c r="D1760" s="128">
        <v>126040104</v>
      </c>
      <c r="E1760" s="125"/>
      <c r="F1760" s="125">
        <v>406</v>
      </c>
      <c r="G1760" s="125">
        <v>323</v>
      </c>
      <c r="H1760" s="126">
        <f>SUM(F1760:G1760)</f>
        <v>729</v>
      </c>
      <c r="I1760" s="125"/>
      <c r="J1760" s="124"/>
      <c r="K1760" s="124"/>
    </row>
    <row r="1761" spans="1:11" ht="15">
      <c r="A1761" s="111"/>
      <c r="B1761" s="242" t="s">
        <v>1165</v>
      </c>
      <c r="C1761" s="128" t="s">
        <v>2365</v>
      </c>
      <c r="D1761" s="112">
        <v>126040205</v>
      </c>
      <c r="E1761" s="111"/>
      <c r="F1761" s="125">
        <v>173</v>
      </c>
      <c r="G1761" s="125">
        <v>111</v>
      </c>
      <c r="H1761" s="126">
        <f>SUM(F1761:G1761)</f>
        <v>284</v>
      </c>
      <c r="I1761" s="125"/>
      <c r="J1761" s="124"/>
      <c r="K1761" s="124"/>
    </row>
    <row r="1762" spans="1:11" ht="15">
      <c r="A1762" s="130"/>
      <c r="B1762" s="242" t="s">
        <v>1165</v>
      </c>
      <c r="C1762" s="112"/>
      <c r="D1762" s="128"/>
      <c r="E1762" s="125"/>
      <c r="F1762" s="127">
        <f>SUM(F1760:F1761)</f>
        <v>579</v>
      </c>
      <c r="G1762" s="127">
        <f>SUM(G1760:G1761)</f>
        <v>434</v>
      </c>
      <c r="H1762" s="126">
        <f>SUM(F1762:G1762)</f>
        <v>1013</v>
      </c>
      <c r="I1762" s="125">
        <v>2</v>
      </c>
      <c r="J1762" s="124">
        <v>1</v>
      </c>
      <c r="K1762" s="124">
        <v>3</v>
      </c>
    </row>
    <row r="1763" spans="1:11" ht="30">
      <c r="A1763" s="130">
        <v>47</v>
      </c>
      <c r="B1763" s="242" t="s">
        <v>2364</v>
      </c>
      <c r="C1763" s="128" t="s">
        <v>2363</v>
      </c>
      <c r="D1763" s="128">
        <v>126040105</v>
      </c>
      <c r="E1763" s="125"/>
      <c r="F1763" s="125">
        <v>515</v>
      </c>
      <c r="G1763" s="125">
        <v>468</v>
      </c>
      <c r="H1763" s="126">
        <f>SUM(F1763:G1763)</f>
        <v>983</v>
      </c>
      <c r="I1763" s="125"/>
      <c r="J1763" s="124"/>
      <c r="K1763" s="124"/>
    </row>
    <row r="1764" spans="1:11" ht="15">
      <c r="A1764" s="130"/>
      <c r="B1764" s="242" t="s">
        <v>1165</v>
      </c>
      <c r="C1764" s="128"/>
      <c r="D1764" s="128"/>
      <c r="E1764" s="125"/>
      <c r="F1764" s="127">
        <f>SUM(F1763)</f>
        <v>515</v>
      </c>
      <c r="G1764" s="127">
        <f>SUM(G1763)</f>
        <v>468</v>
      </c>
      <c r="H1764" s="126">
        <f>SUM(F1764:G1764)</f>
        <v>983</v>
      </c>
      <c r="I1764" s="125">
        <v>1</v>
      </c>
      <c r="J1764" s="124">
        <v>1</v>
      </c>
      <c r="K1764" s="124">
        <v>2</v>
      </c>
    </row>
    <row r="1765" spans="1:11" ht="30">
      <c r="A1765" s="130">
        <v>48</v>
      </c>
      <c r="B1765" s="242" t="s">
        <v>2362</v>
      </c>
      <c r="C1765" s="137" t="s">
        <v>2361</v>
      </c>
      <c r="D1765" s="128">
        <v>126030302</v>
      </c>
      <c r="E1765" s="125"/>
      <c r="F1765" s="125">
        <v>157</v>
      </c>
      <c r="G1765" s="125">
        <v>87</v>
      </c>
      <c r="H1765" s="126">
        <f>SUM(F1765:G1765)</f>
        <v>244</v>
      </c>
      <c r="I1765" s="125"/>
      <c r="J1765" s="124"/>
      <c r="K1765" s="124"/>
    </row>
    <row r="1766" spans="1:11" ht="15">
      <c r="A1766" s="130"/>
      <c r="B1766" s="242" t="s">
        <v>1165</v>
      </c>
      <c r="C1766" s="131" t="s">
        <v>2360</v>
      </c>
      <c r="D1766" s="128">
        <v>126030301</v>
      </c>
      <c r="E1766" s="125"/>
      <c r="F1766" s="125">
        <v>500</v>
      </c>
      <c r="G1766" s="125">
        <v>358</v>
      </c>
      <c r="H1766" s="126">
        <f>SUM(F1766:G1766)</f>
        <v>858</v>
      </c>
      <c r="I1766" s="125"/>
      <c r="J1766" s="124"/>
      <c r="K1766" s="124"/>
    </row>
    <row r="1767" spans="1:11" ht="15">
      <c r="A1767" s="130"/>
      <c r="B1767" s="242" t="s">
        <v>1165</v>
      </c>
      <c r="C1767" s="131" t="s">
        <v>2359</v>
      </c>
      <c r="D1767" s="128">
        <v>126030303</v>
      </c>
      <c r="E1767" s="125"/>
      <c r="F1767" s="125">
        <v>137</v>
      </c>
      <c r="G1767" s="125">
        <v>100</v>
      </c>
      <c r="H1767" s="126">
        <f>SUM(F1767:G1767)</f>
        <v>237</v>
      </c>
      <c r="I1767" s="125"/>
      <c r="J1767" s="124"/>
      <c r="K1767" s="124"/>
    </row>
    <row r="1768" spans="1:11" ht="15">
      <c r="A1768" s="130"/>
      <c r="B1768" s="242" t="s">
        <v>1165</v>
      </c>
      <c r="C1768" s="131" t="s">
        <v>2358</v>
      </c>
      <c r="D1768" s="128">
        <v>126040204</v>
      </c>
      <c r="E1768" s="125"/>
      <c r="F1768" s="125">
        <v>15</v>
      </c>
      <c r="G1768" s="125">
        <v>5</v>
      </c>
      <c r="H1768" s="126">
        <f>SUM(F1768:G1768)</f>
        <v>20</v>
      </c>
      <c r="I1768" s="125"/>
      <c r="J1768" s="124"/>
      <c r="K1768" s="124"/>
    </row>
    <row r="1769" spans="1:11" ht="15">
      <c r="A1769" s="130"/>
      <c r="B1769" s="242" t="s">
        <v>1165</v>
      </c>
      <c r="C1769" s="137"/>
      <c r="D1769" s="128"/>
      <c r="E1769" s="125"/>
      <c r="F1769" s="127">
        <f>SUM(F1765:F1768)</f>
        <v>809</v>
      </c>
      <c r="G1769" s="127">
        <f>SUM(G1765:G1768)</f>
        <v>550</v>
      </c>
      <c r="H1769" s="126">
        <f>SUM(F1769:G1769)</f>
        <v>1359</v>
      </c>
      <c r="I1769" s="125">
        <v>2</v>
      </c>
      <c r="J1769" s="124">
        <v>1</v>
      </c>
      <c r="K1769" s="124">
        <v>3</v>
      </c>
    </row>
    <row r="1770" spans="1:11" ht="15">
      <c r="A1770" s="130">
        <v>49</v>
      </c>
      <c r="B1770" s="242" t="s">
        <v>2357</v>
      </c>
      <c r="C1770" s="131" t="s">
        <v>2356</v>
      </c>
      <c r="D1770" s="128">
        <v>126030103</v>
      </c>
      <c r="E1770" s="125"/>
      <c r="F1770" s="125">
        <v>742</v>
      </c>
      <c r="G1770" s="125">
        <v>642</v>
      </c>
      <c r="H1770" s="126">
        <f>SUM(F1770:G1770)</f>
        <v>1384</v>
      </c>
      <c r="I1770" s="125"/>
      <c r="J1770" s="124"/>
      <c r="K1770" s="124"/>
    </row>
    <row r="1771" spans="1:11" ht="15">
      <c r="A1771" s="130"/>
      <c r="B1771" s="242" t="s">
        <v>1165</v>
      </c>
      <c r="C1771" s="137"/>
      <c r="D1771" s="128"/>
      <c r="E1771" s="125"/>
      <c r="F1771" s="127">
        <f>SUM(F1770)</f>
        <v>742</v>
      </c>
      <c r="G1771" s="127">
        <f>SUM(G1770)</f>
        <v>642</v>
      </c>
      <c r="H1771" s="126">
        <f>SUM(F1771:G1771)</f>
        <v>1384</v>
      </c>
      <c r="I1771" s="125">
        <v>2</v>
      </c>
      <c r="J1771" s="124">
        <v>2</v>
      </c>
      <c r="K1771" s="124">
        <v>4</v>
      </c>
    </row>
    <row r="1772" spans="1:11" ht="15">
      <c r="A1772" s="130">
        <v>50</v>
      </c>
      <c r="B1772" s="242" t="s">
        <v>2355</v>
      </c>
      <c r="C1772" s="131" t="s">
        <v>2354</v>
      </c>
      <c r="D1772" s="128">
        <v>126030104</v>
      </c>
      <c r="E1772" s="125"/>
      <c r="F1772" s="125">
        <v>312</v>
      </c>
      <c r="G1772" s="125">
        <v>255</v>
      </c>
      <c r="H1772" s="126">
        <f>SUM(F1772:G1772)</f>
        <v>567</v>
      </c>
      <c r="I1772" s="125"/>
      <c r="J1772" s="124"/>
      <c r="K1772" s="124"/>
    </row>
    <row r="1773" spans="1:11" ht="15">
      <c r="A1773" s="130"/>
      <c r="B1773" s="242" t="s">
        <v>1165</v>
      </c>
      <c r="C1773" s="131" t="s">
        <v>2354</v>
      </c>
      <c r="D1773" s="128">
        <v>126030105</v>
      </c>
      <c r="E1773" s="125"/>
      <c r="F1773" s="125">
        <v>616</v>
      </c>
      <c r="G1773" s="125">
        <v>492</v>
      </c>
      <c r="H1773" s="126">
        <f>SUM(F1773:G1773)</f>
        <v>1108</v>
      </c>
      <c r="I1773" s="125"/>
      <c r="J1773" s="124"/>
      <c r="K1773" s="124"/>
    </row>
    <row r="1774" spans="1:11" ht="15">
      <c r="A1774" s="130"/>
      <c r="B1774" s="242" t="s">
        <v>1165</v>
      </c>
      <c r="C1774" s="128"/>
      <c r="D1774" s="128"/>
      <c r="E1774" s="125"/>
      <c r="F1774" s="127">
        <f>SUM(F1772:F1773)</f>
        <v>928</v>
      </c>
      <c r="G1774" s="127">
        <f>SUM(G1772:G1773)</f>
        <v>747</v>
      </c>
      <c r="H1774" s="126">
        <f>SUM(F1774:G1774)</f>
        <v>1675</v>
      </c>
      <c r="I1774" s="125">
        <v>2</v>
      </c>
      <c r="J1774" s="124">
        <v>2</v>
      </c>
      <c r="K1774" s="124">
        <v>4</v>
      </c>
    </row>
    <row r="1775" spans="1:11" ht="15">
      <c r="A1775" s="130">
        <v>51</v>
      </c>
      <c r="B1775" s="242" t="s">
        <v>2353</v>
      </c>
      <c r="C1775" s="128" t="s">
        <v>2352</v>
      </c>
      <c r="D1775" s="128">
        <v>126021101</v>
      </c>
      <c r="E1775" s="125"/>
      <c r="F1775" s="125">
        <v>272</v>
      </c>
      <c r="G1775" s="125">
        <v>212</v>
      </c>
      <c r="H1775" s="126">
        <f>SUM(F1775:G1775)</f>
        <v>484</v>
      </c>
      <c r="I1775" s="125"/>
      <c r="J1775" s="124"/>
      <c r="K1775" s="124"/>
    </row>
    <row r="1776" spans="1:11" ht="15">
      <c r="A1776" s="130"/>
      <c r="B1776" s="242" t="s">
        <v>1165</v>
      </c>
      <c r="C1776" s="128" t="s">
        <v>2352</v>
      </c>
      <c r="D1776" s="128">
        <v>126021102</v>
      </c>
      <c r="E1776" s="125"/>
      <c r="F1776" s="125">
        <v>359</v>
      </c>
      <c r="G1776" s="125">
        <v>323</v>
      </c>
      <c r="H1776" s="126">
        <f>SUM(F1776:G1776)</f>
        <v>682</v>
      </c>
      <c r="I1776" s="125"/>
      <c r="J1776" s="124"/>
      <c r="K1776" s="124"/>
    </row>
    <row r="1777" spans="1:11" ht="15">
      <c r="A1777" s="130"/>
      <c r="B1777" s="242" t="s">
        <v>1165</v>
      </c>
      <c r="C1777" s="128"/>
      <c r="D1777" s="128"/>
      <c r="E1777" s="125"/>
      <c r="F1777" s="127">
        <f>SUM(F1775:F1776)</f>
        <v>631</v>
      </c>
      <c r="G1777" s="127">
        <f>SUM(G1775:G1776)</f>
        <v>535</v>
      </c>
      <c r="H1777" s="126">
        <f>SUM(F1777:G1777)</f>
        <v>1166</v>
      </c>
      <c r="I1777" s="125">
        <v>2</v>
      </c>
      <c r="J1777" s="124">
        <v>1</v>
      </c>
      <c r="K1777" s="124">
        <v>3</v>
      </c>
    </row>
    <row r="1778" spans="1:11" ht="15">
      <c r="A1778" s="130">
        <v>52</v>
      </c>
      <c r="B1778" s="242" t="s">
        <v>2351</v>
      </c>
      <c r="C1778" s="128" t="s">
        <v>2350</v>
      </c>
      <c r="D1778" s="128">
        <v>126021103</v>
      </c>
      <c r="E1778" s="125"/>
      <c r="F1778" s="125">
        <v>275</v>
      </c>
      <c r="G1778" s="125">
        <v>254</v>
      </c>
      <c r="H1778" s="126">
        <f>SUM(F1778:G1778)</f>
        <v>529</v>
      </c>
      <c r="I1778" s="125"/>
      <c r="J1778" s="124"/>
      <c r="K1778" s="124"/>
    </row>
    <row r="1779" spans="1:11" ht="15">
      <c r="A1779" s="130"/>
      <c r="B1779" s="242" t="s">
        <v>1165</v>
      </c>
      <c r="C1779" s="128" t="s">
        <v>2349</v>
      </c>
      <c r="D1779" s="128">
        <v>126021104</v>
      </c>
      <c r="E1779" s="125"/>
      <c r="F1779" s="125">
        <v>264</v>
      </c>
      <c r="G1779" s="125">
        <v>220</v>
      </c>
      <c r="H1779" s="126">
        <f>SUM(F1779:G1779)</f>
        <v>484</v>
      </c>
      <c r="I1779" s="125"/>
      <c r="J1779" s="124"/>
      <c r="K1779" s="124"/>
    </row>
    <row r="1780" spans="1:11" ht="15">
      <c r="A1780" s="130"/>
      <c r="B1780" s="242" t="s">
        <v>1165</v>
      </c>
      <c r="C1780" s="128"/>
      <c r="D1780" s="128"/>
      <c r="E1780" s="125"/>
      <c r="F1780" s="127">
        <f>SUM(F1778:F1779)</f>
        <v>539</v>
      </c>
      <c r="G1780" s="127">
        <f>SUM(G1778:G1779)</f>
        <v>474</v>
      </c>
      <c r="H1780" s="126">
        <f>SUM(F1780:G1780)</f>
        <v>1013</v>
      </c>
      <c r="I1780" s="125">
        <v>1</v>
      </c>
      <c r="J1780" s="124">
        <v>1</v>
      </c>
      <c r="K1780" s="124">
        <v>2</v>
      </c>
    </row>
    <row r="1781" spans="1:11" ht="15">
      <c r="A1781" s="130"/>
      <c r="B1781" s="242" t="s">
        <v>1165</v>
      </c>
      <c r="C1781" s="128"/>
      <c r="D1781" s="128"/>
      <c r="E1781" s="125"/>
      <c r="F1781" s="125"/>
      <c r="G1781" s="125"/>
      <c r="H1781" s="126">
        <f>SUM(F1781:G1781)</f>
        <v>0</v>
      </c>
      <c r="I1781" s="125"/>
      <c r="J1781" s="124"/>
      <c r="K1781" s="124"/>
    </row>
    <row r="1782" spans="1:11" ht="15">
      <c r="A1782" s="130">
        <v>53</v>
      </c>
      <c r="B1782" s="242" t="s">
        <v>2348</v>
      </c>
      <c r="C1782" s="137" t="s">
        <v>2347</v>
      </c>
      <c r="D1782" s="128">
        <v>126021105</v>
      </c>
      <c r="E1782" s="125"/>
      <c r="F1782" s="125">
        <v>534</v>
      </c>
      <c r="G1782" s="125">
        <v>441</v>
      </c>
      <c r="H1782" s="126">
        <f>SUM(F1782:G1782)</f>
        <v>975</v>
      </c>
      <c r="I1782" s="125"/>
      <c r="J1782" s="124"/>
      <c r="K1782" s="124"/>
    </row>
    <row r="1783" spans="1:11" ht="15">
      <c r="A1783" s="130"/>
      <c r="B1783" s="242" t="s">
        <v>1165</v>
      </c>
      <c r="C1783" s="128"/>
      <c r="D1783" s="128"/>
      <c r="E1783" s="125"/>
      <c r="F1783" s="127">
        <f>SUM(F1782)</f>
        <v>534</v>
      </c>
      <c r="G1783" s="127">
        <f>SUM(G1782)</f>
        <v>441</v>
      </c>
      <c r="H1783" s="126">
        <f>SUM(F1783:G1783)</f>
        <v>975</v>
      </c>
      <c r="I1783" s="125">
        <v>1</v>
      </c>
      <c r="J1783" s="124">
        <v>1</v>
      </c>
      <c r="K1783" s="124">
        <v>2</v>
      </c>
    </row>
    <row r="1784" spans="1:11" ht="15">
      <c r="A1784" s="130"/>
      <c r="B1784" s="242" t="s">
        <v>1165</v>
      </c>
      <c r="C1784" s="128"/>
      <c r="D1784" s="128"/>
      <c r="E1784" s="125"/>
      <c r="F1784" s="125"/>
      <c r="G1784" s="125"/>
      <c r="H1784" s="126">
        <f>SUM(F1784:G1784)</f>
        <v>0</v>
      </c>
      <c r="I1784" s="125"/>
      <c r="J1784" s="124"/>
      <c r="K1784" s="124"/>
    </row>
    <row r="1785" spans="1:11" ht="30">
      <c r="A1785" s="135">
        <v>54</v>
      </c>
      <c r="B1785" s="242" t="s">
        <v>2346</v>
      </c>
      <c r="C1785" s="132" t="s">
        <v>2345</v>
      </c>
      <c r="D1785" s="128">
        <v>126021001</v>
      </c>
      <c r="E1785" s="125"/>
      <c r="F1785" s="125">
        <v>0</v>
      </c>
      <c r="G1785" s="125">
        <v>0</v>
      </c>
      <c r="H1785" s="126">
        <f>SUM(F1785:G1785)</f>
        <v>0</v>
      </c>
      <c r="I1785" s="125"/>
      <c r="J1785" s="124"/>
      <c r="K1785" s="124"/>
    </row>
    <row r="1786" spans="1:11" ht="15">
      <c r="A1786" s="130"/>
      <c r="B1786" s="242" t="s">
        <v>1165</v>
      </c>
      <c r="C1786" s="131" t="s">
        <v>2341</v>
      </c>
      <c r="D1786" s="128">
        <v>126021002</v>
      </c>
      <c r="E1786" s="125"/>
      <c r="F1786" s="125">
        <v>791</v>
      </c>
      <c r="G1786" s="125">
        <v>0</v>
      </c>
      <c r="H1786" s="126">
        <f>SUM(F1786:G1786)</f>
        <v>791</v>
      </c>
      <c r="I1786" s="125"/>
      <c r="J1786" s="124"/>
      <c r="K1786" s="124"/>
    </row>
    <row r="1787" spans="1:11" ht="15">
      <c r="A1787" s="130"/>
      <c r="B1787" s="242" t="s">
        <v>1165</v>
      </c>
      <c r="C1787" s="131" t="s">
        <v>2341</v>
      </c>
      <c r="D1787" s="128">
        <v>126021003</v>
      </c>
      <c r="E1787" s="125"/>
      <c r="F1787" s="125">
        <v>467</v>
      </c>
      <c r="G1787" s="125">
        <v>0</v>
      </c>
      <c r="H1787" s="126">
        <f>SUM(F1787:G1787)</f>
        <v>467</v>
      </c>
      <c r="I1787" s="125"/>
      <c r="J1787" s="124"/>
      <c r="K1787" s="124"/>
    </row>
    <row r="1788" spans="1:11" ht="15">
      <c r="A1788" s="130"/>
      <c r="B1788" s="242" t="s">
        <v>1165</v>
      </c>
      <c r="C1788" s="131" t="s">
        <v>2341</v>
      </c>
      <c r="D1788" s="128">
        <v>126021004</v>
      </c>
      <c r="E1788" s="125"/>
      <c r="F1788" s="125">
        <v>468</v>
      </c>
      <c r="G1788" s="125">
        <v>0</v>
      </c>
      <c r="H1788" s="126">
        <f>SUM(F1788:G1788)</f>
        <v>468</v>
      </c>
      <c r="I1788" s="125"/>
      <c r="J1788" s="124"/>
      <c r="K1788" s="124"/>
    </row>
    <row r="1789" spans="1:11" ht="15">
      <c r="A1789" s="130"/>
      <c r="B1789" s="242" t="s">
        <v>1165</v>
      </c>
      <c r="C1789" s="128"/>
      <c r="D1789" s="128"/>
      <c r="E1789" s="125"/>
      <c r="F1789" s="127">
        <f>SUM(F1785:F1788)</f>
        <v>1726</v>
      </c>
      <c r="G1789" s="125">
        <f>SUM(G1785:G1788)</f>
        <v>0</v>
      </c>
      <c r="H1789" s="126">
        <f>SUM(F1789:G1789)</f>
        <v>1726</v>
      </c>
      <c r="I1789" s="125">
        <v>4</v>
      </c>
      <c r="J1789" s="124">
        <v>0</v>
      </c>
      <c r="K1789" s="124">
        <v>4</v>
      </c>
    </row>
    <row r="1790" spans="1:11" ht="30">
      <c r="A1790" s="130">
        <v>55</v>
      </c>
      <c r="B1790" s="242" t="s">
        <v>2344</v>
      </c>
      <c r="C1790" s="132" t="s">
        <v>2343</v>
      </c>
      <c r="D1790" s="128">
        <v>126021001</v>
      </c>
      <c r="E1790" s="125"/>
      <c r="F1790" s="125">
        <v>0</v>
      </c>
      <c r="G1790" s="125">
        <v>0</v>
      </c>
      <c r="H1790" s="126">
        <f>SUM(F1790:G1790)</f>
        <v>0</v>
      </c>
      <c r="I1790" s="125"/>
      <c r="J1790" s="124"/>
      <c r="K1790" s="124"/>
    </row>
    <row r="1791" spans="1:11" ht="15">
      <c r="A1791" s="130"/>
      <c r="B1791" s="242" t="s">
        <v>1165</v>
      </c>
      <c r="C1791" s="131" t="s">
        <v>2342</v>
      </c>
      <c r="D1791" s="128">
        <v>126021002</v>
      </c>
      <c r="E1791" s="125"/>
      <c r="F1791" s="125">
        <v>0</v>
      </c>
      <c r="G1791" s="125">
        <v>582</v>
      </c>
      <c r="H1791" s="126">
        <f>SUM(F1791:G1791)</f>
        <v>582</v>
      </c>
      <c r="I1791" s="125"/>
      <c r="J1791" s="124"/>
      <c r="K1791" s="124"/>
    </row>
    <row r="1792" spans="1:11" ht="15">
      <c r="A1792" s="130"/>
      <c r="B1792" s="242" t="s">
        <v>1165</v>
      </c>
      <c r="C1792" s="131" t="s">
        <v>2341</v>
      </c>
      <c r="D1792" s="128">
        <v>126021003</v>
      </c>
      <c r="E1792" s="125"/>
      <c r="F1792" s="125">
        <v>0</v>
      </c>
      <c r="G1792" s="125">
        <v>354</v>
      </c>
      <c r="H1792" s="126">
        <f>SUM(F1792:G1792)</f>
        <v>354</v>
      </c>
      <c r="I1792" s="125"/>
      <c r="J1792" s="124"/>
      <c r="K1792" s="124"/>
    </row>
    <row r="1793" spans="1:11" ht="15">
      <c r="A1793" s="130"/>
      <c r="B1793" s="242" t="s">
        <v>1165</v>
      </c>
      <c r="C1793" s="131" t="s">
        <v>2341</v>
      </c>
      <c r="D1793" s="128">
        <v>126021004</v>
      </c>
      <c r="E1793" s="125"/>
      <c r="F1793" s="125">
        <v>0</v>
      </c>
      <c r="G1793" s="125">
        <v>368</v>
      </c>
      <c r="H1793" s="126">
        <f>SUM(F1793:G1793)</f>
        <v>368</v>
      </c>
      <c r="I1793" s="125"/>
      <c r="J1793" s="124"/>
      <c r="K1793" s="124"/>
    </row>
    <row r="1794" spans="1:11" ht="15">
      <c r="A1794" s="130"/>
      <c r="B1794" s="242" t="s">
        <v>1165</v>
      </c>
      <c r="C1794" s="128"/>
      <c r="D1794" s="128"/>
      <c r="E1794" s="125"/>
      <c r="F1794" s="125">
        <f>SUM(F1790:F1793)</f>
        <v>0</v>
      </c>
      <c r="G1794" s="127">
        <f>SUM(G1790:G1793)</f>
        <v>1304</v>
      </c>
      <c r="H1794" s="126">
        <f>SUM(F1794:G1794)</f>
        <v>1304</v>
      </c>
      <c r="I1794" s="125">
        <v>0</v>
      </c>
      <c r="J1794" s="124">
        <v>3</v>
      </c>
      <c r="K1794" s="124">
        <v>3</v>
      </c>
    </row>
    <row r="1795" spans="1:11" ht="15">
      <c r="A1795" s="130">
        <v>56</v>
      </c>
      <c r="B1795" s="242" t="s">
        <v>2340</v>
      </c>
      <c r="C1795" s="150" t="s">
        <v>2339</v>
      </c>
      <c r="D1795" s="128">
        <v>126030106</v>
      </c>
      <c r="E1795" s="125"/>
      <c r="F1795" s="125">
        <v>170</v>
      </c>
      <c r="G1795" s="125">
        <v>141</v>
      </c>
      <c r="H1795" s="126">
        <f>SUM(F1795:G1795)</f>
        <v>311</v>
      </c>
      <c r="I1795" s="125"/>
      <c r="J1795" s="124"/>
      <c r="K1795" s="124"/>
    </row>
    <row r="1796" spans="1:11" ht="15">
      <c r="A1796" s="130"/>
      <c r="B1796" s="242" t="s">
        <v>1165</v>
      </c>
      <c r="C1796" s="150" t="s">
        <v>2338</v>
      </c>
      <c r="D1796" s="128">
        <v>126030102</v>
      </c>
      <c r="E1796" s="125"/>
      <c r="F1796" s="125">
        <v>189</v>
      </c>
      <c r="G1796" s="125">
        <v>164</v>
      </c>
      <c r="H1796" s="126">
        <f>SUM(F1796:G1796)</f>
        <v>353</v>
      </c>
      <c r="I1796" s="125"/>
      <c r="J1796" s="124"/>
      <c r="K1796" s="124"/>
    </row>
    <row r="1797" spans="1:11" ht="15">
      <c r="A1797" s="130"/>
      <c r="B1797" s="242" t="s">
        <v>1165</v>
      </c>
      <c r="C1797" s="150"/>
      <c r="D1797" s="128"/>
      <c r="E1797" s="125"/>
      <c r="F1797" s="127">
        <f>SUM(F1795:F1796)</f>
        <v>359</v>
      </c>
      <c r="G1797" s="127">
        <f>SUM(G1795:G1796)</f>
        <v>305</v>
      </c>
      <c r="H1797" s="126">
        <f>SUM(F1797:G1797)</f>
        <v>664</v>
      </c>
      <c r="I1797" s="125">
        <v>1</v>
      </c>
      <c r="J1797" s="124">
        <v>1</v>
      </c>
      <c r="K1797" s="124">
        <v>2</v>
      </c>
    </row>
    <row r="1798" spans="1:11" ht="15">
      <c r="A1798" s="130">
        <v>57</v>
      </c>
      <c r="B1798" s="242" t="s">
        <v>2337</v>
      </c>
      <c r="C1798" s="150" t="s">
        <v>2336</v>
      </c>
      <c r="D1798" s="128">
        <v>126020101</v>
      </c>
      <c r="E1798" s="125"/>
      <c r="F1798" s="125">
        <v>416</v>
      </c>
      <c r="G1798" s="125">
        <v>288</v>
      </c>
      <c r="H1798" s="126">
        <f>SUM(F1798:G1798)</f>
        <v>704</v>
      </c>
      <c r="I1798" s="125"/>
      <c r="J1798" s="124"/>
      <c r="K1798" s="124"/>
    </row>
    <row r="1799" spans="1:11" ht="15">
      <c r="A1799" s="130"/>
      <c r="B1799" s="242" t="s">
        <v>1165</v>
      </c>
      <c r="C1799" s="150" t="s">
        <v>2335</v>
      </c>
      <c r="D1799" s="128">
        <v>126020102</v>
      </c>
      <c r="E1799" s="125"/>
      <c r="F1799" s="125">
        <v>56</v>
      </c>
      <c r="G1799" s="125">
        <v>30</v>
      </c>
      <c r="H1799" s="126">
        <f>SUM(F1799:G1799)</f>
        <v>86</v>
      </c>
      <c r="I1799" s="125"/>
      <c r="J1799" s="124"/>
      <c r="K1799" s="124"/>
    </row>
    <row r="1800" spans="1:11" ht="15">
      <c r="A1800" s="130"/>
      <c r="B1800" s="242" t="s">
        <v>1165</v>
      </c>
      <c r="C1800" s="150" t="s">
        <v>2334</v>
      </c>
      <c r="D1800" s="128">
        <v>126020103</v>
      </c>
      <c r="E1800" s="125"/>
      <c r="F1800" s="125">
        <v>2</v>
      </c>
      <c r="G1800" s="125">
        <v>0</v>
      </c>
      <c r="H1800" s="126">
        <f>SUM(F1800:G1800)</f>
        <v>2</v>
      </c>
      <c r="I1800" s="125"/>
      <c r="J1800" s="124"/>
      <c r="K1800" s="124"/>
    </row>
    <row r="1801" spans="1:11" ht="15">
      <c r="A1801" s="130"/>
      <c r="B1801" s="242" t="s">
        <v>1165</v>
      </c>
      <c r="C1801" s="150" t="s">
        <v>2333</v>
      </c>
      <c r="D1801" s="128">
        <v>126030101</v>
      </c>
      <c r="E1801" s="125"/>
      <c r="F1801" s="125">
        <v>10</v>
      </c>
      <c r="G1801" s="125">
        <v>6</v>
      </c>
      <c r="H1801" s="126">
        <f>SUM(F1801:G1801)</f>
        <v>16</v>
      </c>
      <c r="I1801" s="125"/>
      <c r="J1801" s="124"/>
      <c r="K1801" s="124"/>
    </row>
    <row r="1802" spans="1:11" ht="15">
      <c r="A1802" s="130"/>
      <c r="B1802" s="242" t="s">
        <v>1165</v>
      </c>
      <c r="C1802" s="128"/>
      <c r="D1802" s="128"/>
      <c r="E1802" s="125"/>
      <c r="F1802" s="127">
        <f>SUM(F1798:F1801)</f>
        <v>484</v>
      </c>
      <c r="G1802" s="127">
        <f>SUM(G1798:G1801)</f>
        <v>324</v>
      </c>
      <c r="H1802" s="126">
        <f>SUM(F1802:G1802)</f>
        <v>808</v>
      </c>
      <c r="I1802" s="125">
        <v>1</v>
      </c>
      <c r="J1802" s="124">
        <v>1</v>
      </c>
      <c r="K1802" s="124">
        <v>2</v>
      </c>
    </row>
    <row r="1803" spans="1:11" ht="30">
      <c r="A1803" s="130">
        <v>58</v>
      </c>
      <c r="B1803" s="242" t="s">
        <v>2332</v>
      </c>
      <c r="C1803" s="131" t="s">
        <v>2330</v>
      </c>
      <c r="D1803" s="128">
        <v>126030401</v>
      </c>
      <c r="E1803" s="125"/>
      <c r="F1803" s="125">
        <v>820</v>
      </c>
      <c r="G1803" s="125">
        <v>641</v>
      </c>
      <c r="H1803" s="126">
        <f>SUM(F1803:G1803)</f>
        <v>1461</v>
      </c>
      <c r="I1803" s="125"/>
      <c r="J1803" s="124"/>
      <c r="K1803" s="124"/>
    </row>
    <row r="1804" spans="1:11" ht="15">
      <c r="A1804" s="130"/>
      <c r="B1804" s="242" t="s">
        <v>1165</v>
      </c>
      <c r="C1804" s="149"/>
      <c r="D1804" s="128"/>
      <c r="E1804" s="125"/>
      <c r="F1804" s="127">
        <f>SUM(F1803)</f>
        <v>820</v>
      </c>
      <c r="G1804" s="127">
        <f>SUM(G1803)</f>
        <v>641</v>
      </c>
      <c r="H1804" s="126">
        <f>SUM(F1804:G1804)</f>
        <v>1461</v>
      </c>
      <c r="I1804" s="125">
        <v>2</v>
      </c>
      <c r="J1804" s="124">
        <v>2</v>
      </c>
      <c r="K1804" s="124">
        <v>4</v>
      </c>
    </row>
    <row r="1805" spans="1:11" ht="15">
      <c r="A1805" s="130">
        <v>59</v>
      </c>
      <c r="B1805" s="242" t="s">
        <v>2331</v>
      </c>
      <c r="C1805" s="131" t="s">
        <v>2330</v>
      </c>
      <c r="D1805" s="128">
        <v>126030402</v>
      </c>
      <c r="E1805" s="125"/>
      <c r="F1805" s="125">
        <v>608</v>
      </c>
      <c r="G1805" s="125">
        <v>442</v>
      </c>
      <c r="H1805" s="126">
        <f>SUM(F1805:G1805)</f>
        <v>1050</v>
      </c>
      <c r="I1805" s="125"/>
      <c r="J1805" s="124"/>
      <c r="K1805" s="124"/>
    </row>
    <row r="1806" spans="1:11" ht="15">
      <c r="A1806" s="130"/>
      <c r="B1806" s="242" t="s">
        <v>1165</v>
      </c>
      <c r="C1806" s="128"/>
      <c r="D1806" s="128"/>
      <c r="E1806" s="125"/>
      <c r="F1806" s="127">
        <f>SUM(F1805)</f>
        <v>608</v>
      </c>
      <c r="G1806" s="127">
        <f>SUM(G1805)</f>
        <v>442</v>
      </c>
      <c r="H1806" s="126">
        <f>SUM(F1806:G1806)</f>
        <v>1050</v>
      </c>
      <c r="I1806" s="125">
        <v>2</v>
      </c>
      <c r="J1806" s="124">
        <v>1</v>
      </c>
      <c r="K1806" s="124">
        <v>3</v>
      </c>
    </row>
    <row r="1807" spans="1:11" ht="30">
      <c r="A1807" s="135">
        <v>60</v>
      </c>
      <c r="B1807" s="242" t="s">
        <v>2329</v>
      </c>
      <c r="C1807" s="141" t="s">
        <v>2328</v>
      </c>
      <c r="D1807" s="128">
        <v>126060101</v>
      </c>
      <c r="E1807" s="125"/>
      <c r="F1807" s="125">
        <v>361</v>
      </c>
      <c r="G1807" s="125">
        <v>0</v>
      </c>
      <c r="H1807" s="126">
        <f>SUM(F1807:G1807)</f>
        <v>361</v>
      </c>
      <c r="I1807" s="125"/>
      <c r="J1807" s="124"/>
      <c r="K1807" s="124"/>
    </row>
    <row r="1808" spans="1:11" ht="15">
      <c r="A1808" s="130"/>
      <c r="B1808" s="242" t="s">
        <v>1165</v>
      </c>
      <c r="C1808" s="148" t="s">
        <v>2327</v>
      </c>
      <c r="D1808" s="128">
        <v>126060102</v>
      </c>
      <c r="E1808" s="125"/>
      <c r="F1808" s="125">
        <v>175</v>
      </c>
      <c r="G1808" s="125">
        <v>0</v>
      </c>
      <c r="H1808" s="126">
        <f>SUM(F1808:G1808)</f>
        <v>175</v>
      </c>
      <c r="I1808" s="125"/>
      <c r="J1808" s="124"/>
      <c r="K1808" s="124"/>
    </row>
    <row r="1809" spans="1:11" ht="15">
      <c r="A1809" s="130"/>
      <c r="B1809" s="242" t="s">
        <v>1165</v>
      </c>
      <c r="C1809" s="147" t="s">
        <v>2311</v>
      </c>
      <c r="D1809" s="128">
        <v>126060103</v>
      </c>
      <c r="E1809" s="125"/>
      <c r="F1809" s="125">
        <v>330</v>
      </c>
      <c r="G1809" s="125">
        <v>0</v>
      </c>
      <c r="H1809" s="126">
        <f>SUM(F1809:G1809)</f>
        <v>330</v>
      </c>
      <c r="I1809" s="125"/>
      <c r="J1809" s="124"/>
      <c r="K1809" s="124"/>
    </row>
    <row r="1810" spans="1:11" ht="15">
      <c r="A1810" s="130"/>
      <c r="B1810" s="242" t="s">
        <v>1165</v>
      </c>
      <c r="C1810" s="147" t="s">
        <v>2311</v>
      </c>
      <c r="D1810" s="128">
        <v>126060104</v>
      </c>
      <c r="E1810" s="125"/>
      <c r="F1810" s="125">
        <v>209</v>
      </c>
      <c r="G1810" s="125">
        <v>0</v>
      </c>
      <c r="H1810" s="126">
        <f>SUM(F1810:G1810)</f>
        <v>209</v>
      </c>
      <c r="I1810" s="125"/>
      <c r="J1810" s="124"/>
      <c r="K1810" s="124"/>
    </row>
    <row r="1811" spans="1:11" ht="15">
      <c r="A1811" s="130"/>
      <c r="B1811" s="242" t="s">
        <v>1165</v>
      </c>
      <c r="C1811" s="128"/>
      <c r="D1811" s="128"/>
      <c r="E1811" s="125"/>
      <c r="F1811" s="127">
        <f>SUM(F1807:F1810)</f>
        <v>1075</v>
      </c>
      <c r="G1811" s="127">
        <f>SUM(G1807:G1810)</f>
        <v>0</v>
      </c>
      <c r="H1811" s="126">
        <f>SUM(F1811:G1811)</f>
        <v>1075</v>
      </c>
      <c r="I1811" s="125">
        <v>2</v>
      </c>
      <c r="J1811" s="124">
        <v>0</v>
      </c>
      <c r="K1811" s="124">
        <v>2</v>
      </c>
    </row>
    <row r="1812" spans="1:11" ht="30">
      <c r="A1812" s="130">
        <v>61</v>
      </c>
      <c r="B1812" s="242" t="s">
        <v>2326</v>
      </c>
      <c r="C1812" s="147" t="s">
        <v>2325</v>
      </c>
      <c r="D1812" s="128">
        <v>126060101</v>
      </c>
      <c r="E1812" s="125"/>
      <c r="F1812" s="125">
        <v>0</v>
      </c>
      <c r="G1812" s="125">
        <v>220</v>
      </c>
      <c r="H1812" s="126">
        <f>SUM(F1812:G1812)</f>
        <v>220</v>
      </c>
      <c r="I1812" s="125"/>
      <c r="J1812" s="124"/>
      <c r="K1812" s="124"/>
    </row>
    <row r="1813" spans="1:11" ht="15">
      <c r="A1813" s="130"/>
      <c r="B1813" s="242" t="s">
        <v>1165</v>
      </c>
      <c r="C1813" s="148" t="s">
        <v>2324</v>
      </c>
      <c r="D1813" s="128">
        <v>126060102</v>
      </c>
      <c r="E1813" s="125"/>
      <c r="F1813" s="125">
        <v>0</v>
      </c>
      <c r="G1813" s="125">
        <v>142</v>
      </c>
      <c r="H1813" s="126">
        <f>SUM(F1813:G1813)</f>
        <v>142</v>
      </c>
      <c r="I1813" s="125"/>
      <c r="J1813" s="124"/>
      <c r="K1813" s="124"/>
    </row>
    <row r="1814" spans="1:11" ht="15">
      <c r="A1814" s="130"/>
      <c r="B1814" s="242" t="s">
        <v>1165</v>
      </c>
      <c r="C1814" s="147" t="s">
        <v>2314</v>
      </c>
      <c r="D1814" s="128">
        <v>126060103</v>
      </c>
      <c r="E1814" s="125"/>
      <c r="F1814" s="125">
        <v>0</v>
      </c>
      <c r="G1814" s="125">
        <v>253</v>
      </c>
      <c r="H1814" s="126">
        <f>SUM(F1814:G1814)</f>
        <v>253</v>
      </c>
      <c r="I1814" s="125"/>
      <c r="J1814" s="124"/>
      <c r="K1814" s="124"/>
    </row>
    <row r="1815" spans="1:11" ht="15">
      <c r="A1815" s="130"/>
      <c r="B1815" s="242" t="s">
        <v>1165</v>
      </c>
      <c r="C1815" s="147" t="s">
        <v>2311</v>
      </c>
      <c r="D1815" s="128">
        <v>126060104</v>
      </c>
      <c r="E1815" s="125"/>
      <c r="F1815" s="125">
        <v>0</v>
      </c>
      <c r="G1815" s="125">
        <v>196</v>
      </c>
      <c r="H1815" s="126">
        <f>SUM(F1815:G1815)</f>
        <v>196</v>
      </c>
      <c r="I1815" s="125"/>
      <c r="J1815" s="124"/>
      <c r="K1815" s="124"/>
    </row>
    <row r="1816" spans="1:11" ht="15">
      <c r="A1816" s="130"/>
      <c r="B1816" s="242" t="s">
        <v>1165</v>
      </c>
      <c r="C1816" s="128"/>
      <c r="D1816" s="128"/>
      <c r="E1816" s="125"/>
      <c r="F1816" s="127">
        <f>SUM(F1812:F1815)</f>
        <v>0</v>
      </c>
      <c r="G1816" s="127">
        <f>SUM(G1812:G1815)</f>
        <v>811</v>
      </c>
      <c r="H1816" s="126">
        <f>SUM(F1816:G1816)</f>
        <v>811</v>
      </c>
      <c r="I1816" s="125">
        <v>0</v>
      </c>
      <c r="J1816" s="124">
        <v>2</v>
      </c>
      <c r="K1816" s="124">
        <v>2</v>
      </c>
    </row>
    <row r="1817" spans="1:11" ht="15">
      <c r="A1817" s="135">
        <v>62</v>
      </c>
      <c r="B1817" s="242" t="s">
        <v>2323</v>
      </c>
      <c r="C1817" s="141" t="s">
        <v>2314</v>
      </c>
      <c r="D1817" s="128">
        <v>126060204</v>
      </c>
      <c r="E1817" s="125"/>
      <c r="F1817" s="125">
        <v>469</v>
      </c>
      <c r="G1817" s="125">
        <v>0</v>
      </c>
      <c r="H1817" s="126">
        <f>SUM(F1817:G1817)</f>
        <v>469</v>
      </c>
      <c r="I1817" s="125"/>
      <c r="J1817" s="124"/>
      <c r="K1817" s="124"/>
    </row>
    <row r="1818" spans="1:11" ht="15">
      <c r="A1818" s="130"/>
      <c r="B1818" s="242" t="s">
        <v>1165</v>
      </c>
      <c r="C1818" s="148" t="s">
        <v>2322</v>
      </c>
      <c r="D1818" s="128">
        <v>126060402</v>
      </c>
      <c r="E1818" s="125"/>
      <c r="F1818" s="125">
        <v>297</v>
      </c>
      <c r="G1818" s="125">
        <v>0</v>
      </c>
      <c r="H1818" s="126">
        <f>SUM(F1818:G1818)</f>
        <v>297</v>
      </c>
      <c r="I1818" s="125"/>
      <c r="J1818" s="124"/>
      <c r="K1818" s="124"/>
    </row>
    <row r="1819" spans="1:11" ht="15">
      <c r="A1819" s="130"/>
      <c r="B1819" s="242" t="s">
        <v>1165</v>
      </c>
      <c r="C1819" s="142" t="s">
        <v>2321</v>
      </c>
      <c r="D1819" s="128">
        <v>126060408</v>
      </c>
      <c r="E1819" s="125"/>
      <c r="F1819" s="125">
        <v>459</v>
      </c>
      <c r="G1819" s="125">
        <v>0</v>
      </c>
      <c r="H1819" s="126">
        <f>SUM(F1819:G1819)</f>
        <v>459</v>
      </c>
      <c r="I1819" s="125"/>
      <c r="J1819" s="124"/>
      <c r="K1819" s="124"/>
    </row>
    <row r="1820" spans="1:11" ht="15">
      <c r="A1820" s="130"/>
      <c r="B1820" s="242" t="s">
        <v>1165</v>
      </c>
      <c r="C1820" s="142" t="s">
        <v>2320</v>
      </c>
      <c r="D1820" s="128">
        <v>126060409</v>
      </c>
      <c r="E1820" s="125"/>
      <c r="F1820" s="125">
        <v>302</v>
      </c>
      <c r="G1820" s="125">
        <v>0</v>
      </c>
      <c r="H1820" s="126">
        <f>SUM(F1820:G1820)</f>
        <v>302</v>
      </c>
      <c r="I1820" s="125"/>
      <c r="J1820" s="124"/>
      <c r="K1820" s="124"/>
    </row>
    <row r="1821" spans="1:11" ht="15">
      <c r="A1821" s="130"/>
      <c r="B1821" s="242" t="s">
        <v>1165</v>
      </c>
      <c r="C1821" s="128"/>
      <c r="D1821" s="128"/>
      <c r="E1821" s="125"/>
      <c r="F1821" s="127">
        <f>SUM(F1817:F1820)</f>
        <v>1527</v>
      </c>
      <c r="G1821" s="127">
        <f>SUM(G1817:G1820)</f>
        <v>0</v>
      </c>
      <c r="H1821" s="126">
        <f>SUM(F1821:G1821)</f>
        <v>1527</v>
      </c>
      <c r="I1821" s="125">
        <v>3</v>
      </c>
      <c r="J1821" s="124">
        <v>0</v>
      </c>
      <c r="K1821" s="124">
        <v>3</v>
      </c>
    </row>
    <row r="1822" spans="1:11" ht="30">
      <c r="A1822" s="130">
        <v>63</v>
      </c>
      <c r="B1822" s="242" t="s">
        <v>2319</v>
      </c>
      <c r="C1822" s="141" t="s">
        <v>2318</v>
      </c>
      <c r="D1822" s="128">
        <v>126060201</v>
      </c>
      <c r="E1822" s="125"/>
      <c r="F1822" s="125">
        <v>0</v>
      </c>
      <c r="G1822" s="125">
        <v>308</v>
      </c>
      <c r="H1822" s="126">
        <f>SUM(F1822:G1822)</f>
        <v>308</v>
      </c>
      <c r="I1822" s="125"/>
      <c r="J1822" s="124"/>
      <c r="K1822" s="124"/>
    </row>
    <row r="1823" spans="1:11" ht="15">
      <c r="A1823" s="130"/>
      <c r="B1823" s="242" t="s">
        <v>1165</v>
      </c>
      <c r="C1823" s="141" t="s">
        <v>2317</v>
      </c>
      <c r="D1823" s="128">
        <v>126060202</v>
      </c>
      <c r="E1823" s="125"/>
      <c r="F1823" s="125">
        <v>0</v>
      </c>
      <c r="G1823" s="125">
        <v>261</v>
      </c>
      <c r="H1823" s="126">
        <f>SUM(F1823:G1823)</f>
        <v>261</v>
      </c>
      <c r="I1823" s="125"/>
      <c r="J1823" s="124"/>
      <c r="K1823" s="124"/>
    </row>
    <row r="1824" spans="1:11" ht="15">
      <c r="A1824" s="130"/>
      <c r="B1824" s="242" t="s">
        <v>1165</v>
      </c>
      <c r="C1824" s="148" t="s">
        <v>2316</v>
      </c>
      <c r="D1824" s="128">
        <v>126060203</v>
      </c>
      <c r="E1824" s="125"/>
      <c r="F1824" s="125">
        <v>0</v>
      </c>
      <c r="G1824" s="125">
        <v>451</v>
      </c>
      <c r="H1824" s="126">
        <f>SUM(F1824:G1824)</f>
        <v>451</v>
      </c>
      <c r="I1824" s="125"/>
      <c r="J1824" s="124"/>
      <c r="K1824" s="124"/>
    </row>
    <row r="1825" spans="1:11" ht="15">
      <c r="A1825" s="130"/>
      <c r="B1825" s="242" t="s">
        <v>1165</v>
      </c>
      <c r="C1825" s="112"/>
      <c r="D1825" s="112"/>
      <c r="E1825" s="111"/>
      <c r="F1825" s="139">
        <f>SUM(F1822:F1824)</f>
        <v>0</v>
      </c>
      <c r="G1825" s="139">
        <f>SUM(G1822:G1824)</f>
        <v>1020</v>
      </c>
      <c r="H1825" s="126">
        <f>SUM(F1825:G1825)</f>
        <v>1020</v>
      </c>
      <c r="I1825" s="125">
        <v>0</v>
      </c>
      <c r="J1825" s="124">
        <v>2</v>
      </c>
      <c r="K1825" s="124">
        <v>2</v>
      </c>
    </row>
    <row r="1826" spans="1:11" ht="15">
      <c r="A1826" s="130"/>
      <c r="B1826" s="242" t="s">
        <v>1165</v>
      </c>
      <c r="C1826" s="128"/>
      <c r="D1826" s="128"/>
      <c r="E1826" s="125"/>
      <c r="F1826" s="125"/>
      <c r="G1826" s="125"/>
      <c r="H1826" s="126">
        <f>SUM(F1826:G1826)</f>
        <v>0</v>
      </c>
      <c r="I1826" s="125"/>
      <c r="J1826" s="124"/>
      <c r="K1826" s="124"/>
    </row>
    <row r="1827" spans="1:11" ht="30">
      <c r="A1827" s="135">
        <v>64</v>
      </c>
      <c r="B1827" s="242" t="s">
        <v>2315</v>
      </c>
      <c r="C1827" s="147" t="s">
        <v>2314</v>
      </c>
      <c r="D1827" s="128">
        <v>126060201</v>
      </c>
      <c r="E1827" s="125"/>
      <c r="F1827" s="125">
        <v>342</v>
      </c>
      <c r="G1827" s="125">
        <v>0</v>
      </c>
      <c r="H1827" s="126">
        <f>SUM(F1827:G1827)</f>
        <v>342</v>
      </c>
      <c r="I1827" s="125"/>
      <c r="J1827" s="124"/>
      <c r="K1827" s="124"/>
    </row>
    <row r="1828" spans="1:11" ht="15">
      <c r="A1828" s="130"/>
      <c r="B1828" s="242" t="s">
        <v>1165</v>
      </c>
      <c r="C1828" s="147" t="s">
        <v>2314</v>
      </c>
      <c r="D1828" s="128">
        <v>126060202</v>
      </c>
      <c r="E1828" s="125"/>
      <c r="F1828" s="125">
        <v>315</v>
      </c>
      <c r="G1828" s="125">
        <v>0</v>
      </c>
      <c r="H1828" s="126">
        <f>SUM(F1828:G1828)</f>
        <v>315</v>
      </c>
      <c r="I1828" s="125"/>
      <c r="J1828" s="124"/>
      <c r="K1828" s="124"/>
    </row>
    <row r="1829" spans="1:11" ht="15">
      <c r="A1829" s="130"/>
      <c r="B1829" s="242" t="s">
        <v>1165</v>
      </c>
      <c r="C1829" s="141" t="s">
        <v>2313</v>
      </c>
      <c r="D1829" s="128">
        <v>126060203</v>
      </c>
      <c r="E1829" s="125"/>
      <c r="F1829" s="125">
        <v>550</v>
      </c>
      <c r="G1829" s="125">
        <v>0</v>
      </c>
      <c r="H1829" s="126">
        <f>SUM(F1829:G1829)</f>
        <v>550</v>
      </c>
      <c r="I1829" s="125"/>
      <c r="J1829" s="124"/>
      <c r="K1829" s="124"/>
    </row>
    <row r="1830" spans="1:11" ht="15">
      <c r="A1830" s="130"/>
      <c r="B1830" s="242" t="s">
        <v>1165</v>
      </c>
      <c r="C1830" s="128"/>
      <c r="D1830" s="128"/>
      <c r="E1830" s="125"/>
      <c r="F1830" s="127">
        <f>SUM(F1827:F1829)</f>
        <v>1207</v>
      </c>
      <c r="G1830" s="127">
        <f>SUM(G1827:G1829)</f>
        <v>0</v>
      </c>
      <c r="H1830" s="126">
        <f>SUM(F1830:G1830)</f>
        <v>1207</v>
      </c>
      <c r="I1830" s="125">
        <v>3</v>
      </c>
      <c r="J1830" s="124">
        <v>0</v>
      </c>
      <c r="K1830" s="124">
        <v>3</v>
      </c>
    </row>
    <row r="1831" spans="1:11" ht="15">
      <c r="A1831" s="130"/>
      <c r="B1831" s="242" t="s">
        <v>1165</v>
      </c>
      <c r="C1831" s="128"/>
      <c r="D1831" s="128"/>
      <c r="E1831" s="125"/>
      <c r="F1831" s="125"/>
      <c r="G1831" s="125"/>
      <c r="H1831" s="126">
        <f>SUM(F1831:G1831)</f>
        <v>0</v>
      </c>
      <c r="I1831" s="125"/>
      <c r="J1831" s="124"/>
      <c r="K1831" s="124"/>
    </row>
    <row r="1832" spans="1:11" ht="30">
      <c r="A1832" s="130">
        <v>65</v>
      </c>
      <c r="B1832" s="242" t="s">
        <v>2312</v>
      </c>
      <c r="C1832" s="147" t="s">
        <v>2311</v>
      </c>
      <c r="D1832" s="128">
        <v>126060204</v>
      </c>
      <c r="E1832" s="125"/>
      <c r="F1832" s="125">
        <v>0</v>
      </c>
      <c r="G1832" s="125">
        <v>360</v>
      </c>
      <c r="H1832" s="126">
        <f>SUM(F1832:G1832)</f>
        <v>360</v>
      </c>
      <c r="I1832" s="125"/>
      <c r="J1832" s="124"/>
      <c r="K1832" s="124"/>
    </row>
    <row r="1833" spans="1:11" ht="15">
      <c r="A1833" s="130"/>
      <c r="B1833" s="242" t="s">
        <v>1165</v>
      </c>
      <c r="C1833" s="146" t="s">
        <v>2310</v>
      </c>
      <c r="D1833" s="128">
        <v>126060402</v>
      </c>
      <c r="E1833" s="125"/>
      <c r="F1833" s="125">
        <v>0</v>
      </c>
      <c r="G1833" s="125">
        <v>229</v>
      </c>
      <c r="H1833" s="126">
        <f>SUM(F1833:G1833)</f>
        <v>229</v>
      </c>
      <c r="I1833" s="125"/>
      <c r="J1833" s="124"/>
      <c r="K1833" s="124"/>
    </row>
    <row r="1834" spans="1:11" ht="15">
      <c r="A1834" s="130"/>
      <c r="B1834" s="242" t="s">
        <v>1165</v>
      </c>
      <c r="C1834" s="145" t="s">
        <v>2309</v>
      </c>
      <c r="D1834" s="128">
        <v>126060408</v>
      </c>
      <c r="E1834" s="125"/>
      <c r="F1834" s="125">
        <v>0</v>
      </c>
      <c r="G1834" s="125">
        <v>419</v>
      </c>
      <c r="H1834" s="126">
        <f>SUM(F1834:G1834)</f>
        <v>419</v>
      </c>
      <c r="I1834" s="125"/>
      <c r="J1834" s="124"/>
      <c r="K1834" s="124"/>
    </row>
    <row r="1835" spans="1:11" ht="15">
      <c r="A1835" s="130"/>
      <c r="B1835" s="242" t="s">
        <v>1165</v>
      </c>
      <c r="C1835" s="142" t="s">
        <v>2308</v>
      </c>
      <c r="D1835" s="128">
        <v>126060409</v>
      </c>
      <c r="E1835" s="125"/>
      <c r="F1835" s="125">
        <v>0</v>
      </c>
      <c r="G1835" s="125">
        <v>223</v>
      </c>
      <c r="H1835" s="126">
        <f>SUM(F1835:G1835)</f>
        <v>223</v>
      </c>
      <c r="I1835" s="125"/>
      <c r="J1835" s="124"/>
      <c r="K1835" s="124"/>
    </row>
    <row r="1836" spans="1:11" ht="15">
      <c r="A1836" s="130"/>
      <c r="B1836" s="242" t="s">
        <v>1165</v>
      </c>
      <c r="C1836" s="112"/>
      <c r="D1836" s="112"/>
      <c r="E1836" s="111"/>
      <c r="F1836" s="139">
        <f>SUM(F1832:F1835)</f>
        <v>0</v>
      </c>
      <c r="G1836" s="139">
        <f>SUM(G1832:G1835)</f>
        <v>1231</v>
      </c>
      <c r="H1836" s="126">
        <f>SUM(F1836:G1836)</f>
        <v>1231</v>
      </c>
      <c r="I1836" s="125">
        <v>0</v>
      </c>
      <c r="J1836" s="124">
        <v>3</v>
      </c>
      <c r="K1836" s="124">
        <v>3</v>
      </c>
    </row>
    <row r="1837" spans="1:11" ht="15">
      <c r="A1837" s="130"/>
      <c r="B1837" s="242" t="s">
        <v>1165</v>
      </c>
      <c r="C1837" s="128"/>
      <c r="D1837" s="128"/>
      <c r="E1837" s="125"/>
      <c r="F1837" s="125"/>
      <c r="G1837" s="125"/>
      <c r="H1837" s="126">
        <f>SUM(F1837:G1837)</f>
        <v>0</v>
      </c>
      <c r="I1837" s="125"/>
      <c r="J1837" s="124"/>
      <c r="K1837" s="124"/>
    </row>
    <row r="1838" spans="1:11" ht="30">
      <c r="A1838" s="135">
        <v>66</v>
      </c>
      <c r="B1838" s="242" t="s">
        <v>2307</v>
      </c>
      <c r="C1838" s="142" t="s">
        <v>2306</v>
      </c>
      <c r="D1838" s="128">
        <v>126060304</v>
      </c>
      <c r="E1838" s="125"/>
      <c r="F1838" s="125">
        <v>319</v>
      </c>
      <c r="G1838" s="125">
        <v>0</v>
      </c>
      <c r="H1838" s="126">
        <f>SUM(F1838:G1838)</f>
        <v>319</v>
      </c>
      <c r="I1838" s="125"/>
      <c r="J1838" s="124"/>
      <c r="K1838" s="124"/>
    </row>
    <row r="1839" spans="1:11" ht="15">
      <c r="A1839" s="130"/>
      <c r="B1839" s="242" t="s">
        <v>1165</v>
      </c>
      <c r="C1839" s="142" t="s">
        <v>2305</v>
      </c>
      <c r="D1839" s="128">
        <v>126060306</v>
      </c>
      <c r="E1839" s="125"/>
      <c r="F1839" s="125">
        <v>323</v>
      </c>
      <c r="G1839" s="125">
        <v>0</v>
      </c>
      <c r="H1839" s="126">
        <f>SUM(F1839:G1839)</f>
        <v>323</v>
      </c>
      <c r="I1839" s="125"/>
      <c r="J1839" s="124"/>
      <c r="K1839" s="124"/>
    </row>
    <row r="1840" spans="1:11" ht="15">
      <c r="A1840" s="130"/>
      <c r="B1840" s="242" t="s">
        <v>1165</v>
      </c>
      <c r="C1840" s="142" t="s">
        <v>2304</v>
      </c>
      <c r="D1840" s="128">
        <v>126060404</v>
      </c>
      <c r="E1840" s="125"/>
      <c r="F1840" s="125">
        <v>199</v>
      </c>
      <c r="G1840" s="125">
        <v>0</v>
      </c>
      <c r="H1840" s="126">
        <f>SUM(F1840:G1840)</f>
        <v>199</v>
      </c>
      <c r="I1840" s="125"/>
      <c r="J1840" s="124"/>
      <c r="K1840" s="124"/>
    </row>
    <row r="1841" spans="1:11" ht="15">
      <c r="A1841" s="130"/>
      <c r="B1841" s="242" t="s">
        <v>1165</v>
      </c>
      <c r="C1841" s="142" t="s">
        <v>2303</v>
      </c>
      <c r="D1841" s="128">
        <v>126060406</v>
      </c>
      <c r="E1841" s="125"/>
      <c r="F1841" s="133">
        <v>342</v>
      </c>
      <c r="G1841" s="125">
        <v>0</v>
      </c>
      <c r="H1841" s="126">
        <f>SUM(F1841:G1841)</f>
        <v>342</v>
      </c>
      <c r="I1841" s="125"/>
      <c r="J1841" s="124"/>
      <c r="K1841" s="124"/>
    </row>
    <row r="1842" spans="1:11" ht="15">
      <c r="A1842" s="130"/>
      <c r="B1842" s="242" t="s">
        <v>1165</v>
      </c>
      <c r="C1842" s="142" t="s">
        <v>2302</v>
      </c>
      <c r="D1842" s="128">
        <v>126060407</v>
      </c>
      <c r="E1842" s="125"/>
      <c r="F1842" s="133">
        <v>271</v>
      </c>
      <c r="G1842" s="125">
        <v>0</v>
      </c>
      <c r="H1842" s="126">
        <f>SUM(F1842:G1842)</f>
        <v>271</v>
      </c>
      <c r="I1842" s="125"/>
      <c r="J1842" s="124"/>
      <c r="K1842" s="124"/>
    </row>
    <row r="1843" spans="1:11" ht="15">
      <c r="A1843" s="130"/>
      <c r="B1843" s="242" t="s">
        <v>1165</v>
      </c>
      <c r="C1843" s="128"/>
      <c r="D1843" s="128"/>
      <c r="E1843" s="125"/>
      <c r="F1843" s="127">
        <f>SUM(F1838:F1842)</f>
        <v>1454</v>
      </c>
      <c r="G1843" s="127">
        <f>SUM(G1838:G1842)</f>
        <v>0</v>
      </c>
      <c r="H1843" s="126">
        <f>SUM(F1843:G1843)</f>
        <v>1454</v>
      </c>
      <c r="I1843" s="125">
        <v>3</v>
      </c>
      <c r="J1843" s="124">
        <v>0</v>
      </c>
      <c r="K1843" s="124">
        <v>3</v>
      </c>
    </row>
    <row r="1844" spans="1:11" ht="30">
      <c r="A1844" s="130">
        <v>67</v>
      </c>
      <c r="B1844" s="242" t="s">
        <v>2301</v>
      </c>
      <c r="C1844" s="144" t="s">
        <v>2300</v>
      </c>
      <c r="D1844" s="128">
        <v>126060304</v>
      </c>
      <c r="E1844" s="125"/>
      <c r="F1844" s="125">
        <v>0</v>
      </c>
      <c r="G1844" s="125">
        <v>268</v>
      </c>
      <c r="H1844" s="126">
        <f>SUM(F1844:G1844)</f>
        <v>268</v>
      </c>
      <c r="I1844" s="125"/>
      <c r="J1844" s="124"/>
      <c r="K1844" s="124"/>
    </row>
    <row r="1845" spans="1:11" ht="15">
      <c r="A1845" s="130"/>
      <c r="B1845" s="242" t="s">
        <v>1165</v>
      </c>
      <c r="C1845" s="141" t="s">
        <v>2299</v>
      </c>
      <c r="D1845" s="128">
        <v>126060306</v>
      </c>
      <c r="E1845" s="125"/>
      <c r="F1845" s="125">
        <v>0</v>
      </c>
      <c r="G1845" s="125">
        <v>265</v>
      </c>
      <c r="H1845" s="126">
        <f>SUM(F1845:G1845)</f>
        <v>265</v>
      </c>
      <c r="I1845" s="125"/>
      <c r="J1845" s="124"/>
      <c r="K1845" s="124"/>
    </row>
    <row r="1846" spans="1:11" ht="15">
      <c r="A1846" s="130"/>
      <c r="B1846" s="242" t="s">
        <v>1165</v>
      </c>
      <c r="C1846" s="144" t="s">
        <v>2298</v>
      </c>
      <c r="D1846" s="128">
        <v>126060404</v>
      </c>
      <c r="E1846" s="125"/>
      <c r="F1846" s="125">
        <v>0</v>
      </c>
      <c r="G1846" s="125">
        <v>138</v>
      </c>
      <c r="H1846" s="126">
        <f>SUM(F1846:G1846)</f>
        <v>138</v>
      </c>
      <c r="I1846" s="125"/>
      <c r="J1846" s="124"/>
      <c r="K1846" s="124"/>
    </row>
    <row r="1847" spans="1:11" ht="15">
      <c r="A1847" s="130"/>
      <c r="B1847" s="242" t="s">
        <v>1165</v>
      </c>
      <c r="C1847" s="142" t="s">
        <v>2297</v>
      </c>
      <c r="D1847" s="128">
        <v>126060406</v>
      </c>
      <c r="E1847" s="125"/>
      <c r="F1847" s="125">
        <v>0</v>
      </c>
      <c r="G1847" s="125">
        <v>299</v>
      </c>
      <c r="H1847" s="126">
        <f>SUM(F1847:G1847)</f>
        <v>299</v>
      </c>
      <c r="I1847" s="125"/>
      <c r="J1847" s="124"/>
      <c r="K1847" s="124"/>
    </row>
    <row r="1848" spans="1:11" ht="15">
      <c r="A1848" s="130"/>
      <c r="B1848" s="242" t="s">
        <v>1165</v>
      </c>
      <c r="C1848" s="142" t="s">
        <v>2296</v>
      </c>
      <c r="D1848" s="128">
        <v>126060407</v>
      </c>
      <c r="E1848" s="125"/>
      <c r="F1848" s="125">
        <v>0</v>
      </c>
      <c r="G1848" s="125">
        <v>242</v>
      </c>
      <c r="H1848" s="126">
        <f>SUM(F1848:G1848)</f>
        <v>242</v>
      </c>
      <c r="I1848" s="125"/>
      <c r="J1848" s="124"/>
      <c r="K1848" s="124"/>
    </row>
    <row r="1849" spans="1:11" ht="15">
      <c r="A1849" s="130"/>
      <c r="B1849" s="242" t="s">
        <v>1165</v>
      </c>
      <c r="C1849" s="128"/>
      <c r="D1849" s="128"/>
      <c r="E1849" s="125"/>
      <c r="F1849" s="127">
        <f>SUM(F1844:F1848)</f>
        <v>0</v>
      </c>
      <c r="G1849" s="127">
        <f>SUM(G1844:G1848)</f>
        <v>1212</v>
      </c>
      <c r="H1849" s="126">
        <f>SUM(F1849:G1849)</f>
        <v>1212</v>
      </c>
      <c r="I1849" s="125">
        <v>0</v>
      </c>
      <c r="J1849" s="124">
        <v>3</v>
      </c>
      <c r="K1849" s="124">
        <v>3</v>
      </c>
    </row>
    <row r="1850" spans="1:11" ht="30">
      <c r="A1850" s="135">
        <v>68</v>
      </c>
      <c r="B1850" s="242" t="s">
        <v>2295</v>
      </c>
      <c r="C1850" s="145" t="s">
        <v>2294</v>
      </c>
      <c r="D1850" s="128">
        <v>126060301</v>
      </c>
      <c r="E1850" s="125"/>
      <c r="F1850" s="125">
        <v>365</v>
      </c>
      <c r="G1850" s="125">
        <v>0</v>
      </c>
      <c r="H1850" s="126">
        <f>SUM(F1850:G1850)</f>
        <v>365</v>
      </c>
      <c r="I1850" s="125"/>
      <c r="J1850" s="124"/>
      <c r="K1850" s="124"/>
    </row>
    <row r="1851" spans="1:11" ht="25.5">
      <c r="A1851" s="130"/>
      <c r="B1851" s="242" t="s">
        <v>1165</v>
      </c>
      <c r="C1851" s="142" t="s">
        <v>2290</v>
      </c>
      <c r="D1851" s="128">
        <v>126060302</v>
      </c>
      <c r="E1851" s="125"/>
      <c r="F1851" s="125">
        <v>258</v>
      </c>
      <c r="G1851" s="125">
        <v>0</v>
      </c>
      <c r="H1851" s="126">
        <f>SUM(F1851:G1851)</f>
        <v>258</v>
      </c>
      <c r="I1851" s="125"/>
      <c r="J1851" s="124"/>
      <c r="K1851" s="124"/>
    </row>
    <row r="1852" spans="1:11" ht="15">
      <c r="A1852" s="130"/>
      <c r="B1852" s="242" t="s">
        <v>1165</v>
      </c>
      <c r="C1852" s="142" t="s">
        <v>2293</v>
      </c>
      <c r="D1852" s="128">
        <v>126060303</v>
      </c>
      <c r="E1852" s="125"/>
      <c r="F1852" s="125">
        <v>375</v>
      </c>
      <c r="G1852" s="125">
        <v>0</v>
      </c>
      <c r="H1852" s="126">
        <f>SUM(F1852:G1852)</f>
        <v>375</v>
      </c>
      <c r="I1852" s="125"/>
      <c r="J1852" s="124"/>
      <c r="K1852" s="124"/>
    </row>
    <row r="1853" spans="1:11" ht="15">
      <c r="A1853" s="130"/>
      <c r="B1853" s="242" t="s">
        <v>1165</v>
      </c>
      <c r="C1853" s="141" t="s">
        <v>2288</v>
      </c>
      <c r="D1853" s="128">
        <v>126060305</v>
      </c>
      <c r="E1853" s="125"/>
      <c r="F1853" s="125">
        <v>412</v>
      </c>
      <c r="G1853" s="125">
        <v>0</v>
      </c>
      <c r="H1853" s="126">
        <f>SUM(F1853:G1853)</f>
        <v>412</v>
      </c>
      <c r="I1853" s="125"/>
      <c r="J1853" s="124"/>
      <c r="K1853" s="124"/>
    </row>
    <row r="1854" spans="1:11" ht="15">
      <c r="A1854" s="130"/>
      <c r="B1854" s="242" t="s">
        <v>1165</v>
      </c>
      <c r="C1854" s="128"/>
      <c r="D1854" s="128"/>
      <c r="E1854" s="125"/>
      <c r="F1854" s="127">
        <f>SUM(F1850:F1853)</f>
        <v>1410</v>
      </c>
      <c r="G1854" s="127">
        <f>SUM(G1850:G1853)</f>
        <v>0</v>
      </c>
      <c r="H1854" s="126">
        <f>SUM(F1854:G1854)</f>
        <v>1410</v>
      </c>
      <c r="I1854" s="125">
        <v>3</v>
      </c>
      <c r="J1854" s="124">
        <v>0</v>
      </c>
      <c r="K1854" s="124">
        <v>3</v>
      </c>
    </row>
    <row r="1855" spans="1:11" ht="30">
      <c r="A1855" s="130">
        <v>69</v>
      </c>
      <c r="B1855" s="242" t="s">
        <v>2292</v>
      </c>
      <c r="C1855" s="142" t="s">
        <v>2291</v>
      </c>
      <c r="D1855" s="128">
        <v>126060301</v>
      </c>
      <c r="E1855" s="125"/>
      <c r="F1855" s="125">
        <v>0</v>
      </c>
      <c r="G1855" s="125">
        <v>324</v>
      </c>
      <c r="H1855" s="126">
        <f>SUM(F1855:G1855)</f>
        <v>324</v>
      </c>
      <c r="I1855" s="125"/>
      <c r="J1855" s="124"/>
      <c r="K1855" s="124"/>
    </row>
    <row r="1856" spans="1:11" ht="25.5">
      <c r="A1856" s="130"/>
      <c r="B1856" s="242" t="s">
        <v>1165</v>
      </c>
      <c r="C1856" s="142" t="s">
        <v>2290</v>
      </c>
      <c r="D1856" s="128">
        <v>126060302</v>
      </c>
      <c r="E1856" s="125"/>
      <c r="F1856" s="125">
        <v>0</v>
      </c>
      <c r="G1856" s="125">
        <v>242</v>
      </c>
      <c r="H1856" s="126">
        <f>SUM(F1856:G1856)</f>
        <v>242</v>
      </c>
      <c r="I1856" s="125"/>
      <c r="J1856" s="124"/>
      <c r="K1856" s="124"/>
    </row>
    <row r="1857" spans="1:11" ht="15">
      <c r="A1857" s="130"/>
      <c r="B1857" s="242" t="s">
        <v>1165</v>
      </c>
      <c r="C1857" s="142" t="s">
        <v>2289</v>
      </c>
      <c r="D1857" s="128">
        <v>126060303</v>
      </c>
      <c r="E1857" s="125"/>
      <c r="F1857" s="125">
        <v>0</v>
      </c>
      <c r="G1857" s="125">
        <v>320</v>
      </c>
      <c r="H1857" s="126">
        <f>SUM(F1857:G1857)</f>
        <v>320</v>
      </c>
      <c r="I1857" s="125"/>
      <c r="J1857" s="124"/>
      <c r="K1857" s="124"/>
    </row>
    <row r="1858" spans="1:11" ht="15">
      <c r="A1858" s="130"/>
      <c r="B1858" s="242" t="s">
        <v>1165</v>
      </c>
      <c r="C1858" s="141" t="s">
        <v>2288</v>
      </c>
      <c r="D1858" s="128">
        <v>126060305</v>
      </c>
      <c r="E1858" s="125"/>
      <c r="F1858" s="125">
        <v>0</v>
      </c>
      <c r="G1858" s="125">
        <v>357</v>
      </c>
      <c r="H1858" s="126">
        <f>SUM(F1858:G1858)</f>
        <v>357</v>
      </c>
      <c r="I1858" s="125"/>
      <c r="J1858" s="124"/>
      <c r="K1858" s="124"/>
    </row>
    <row r="1859" spans="1:11" ht="15">
      <c r="A1859" s="130"/>
      <c r="B1859" s="242" t="s">
        <v>1165</v>
      </c>
      <c r="C1859" s="128"/>
      <c r="D1859" s="128"/>
      <c r="E1859" s="125"/>
      <c r="F1859" s="127">
        <f>SUM(F1855:F1858)</f>
        <v>0</v>
      </c>
      <c r="G1859" s="127">
        <f>SUM(G1855:G1858)</f>
        <v>1243</v>
      </c>
      <c r="H1859" s="126">
        <f>SUM(F1859:G1859)</f>
        <v>1243</v>
      </c>
      <c r="I1859" s="125">
        <v>0</v>
      </c>
      <c r="J1859" s="124">
        <v>3</v>
      </c>
      <c r="K1859" s="124">
        <v>3</v>
      </c>
    </row>
    <row r="1860" spans="1:11" ht="30">
      <c r="A1860" s="135">
        <v>70</v>
      </c>
      <c r="B1860" s="242" t="s">
        <v>2287</v>
      </c>
      <c r="C1860" s="142" t="s">
        <v>2284</v>
      </c>
      <c r="D1860" s="128">
        <v>126060401</v>
      </c>
      <c r="E1860" s="125"/>
      <c r="F1860" s="125">
        <v>405</v>
      </c>
      <c r="G1860" s="125">
        <v>0</v>
      </c>
      <c r="H1860" s="126">
        <f>SUM(F1860:G1860)</f>
        <v>405</v>
      </c>
      <c r="I1860" s="125"/>
      <c r="J1860" s="124"/>
      <c r="K1860" s="124"/>
    </row>
    <row r="1861" spans="1:11" ht="15">
      <c r="A1861" s="130"/>
      <c r="B1861" s="242" t="s">
        <v>1165</v>
      </c>
      <c r="C1861" s="142" t="s">
        <v>2286</v>
      </c>
      <c r="D1861" s="128">
        <v>126060403</v>
      </c>
      <c r="E1861" s="125"/>
      <c r="F1861" s="125">
        <v>388</v>
      </c>
      <c r="G1861" s="125">
        <v>0</v>
      </c>
      <c r="H1861" s="126">
        <f>SUM(F1861:G1861)</f>
        <v>388</v>
      </c>
      <c r="I1861" s="125"/>
      <c r="J1861" s="124"/>
      <c r="K1861" s="124"/>
    </row>
    <row r="1862" spans="1:11" ht="15">
      <c r="A1862" s="130"/>
      <c r="B1862" s="242" t="s">
        <v>1165</v>
      </c>
      <c r="C1862" s="141" t="s">
        <v>2282</v>
      </c>
      <c r="D1862" s="128">
        <v>126060405</v>
      </c>
      <c r="E1862" s="125"/>
      <c r="F1862" s="125">
        <v>435</v>
      </c>
      <c r="G1862" s="125">
        <v>0</v>
      </c>
      <c r="H1862" s="126">
        <f>SUM(F1862:G1862)</f>
        <v>435</v>
      </c>
      <c r="I1862" s="125"/>
      <c r="J1862" s="124"/>
      <c r="K1862" s="124"/>
    </row>
    <row r="1863" spans="1:11" ht="15">
      <c r="A1863" s="130"/>
      <c r="B1863" s="242" t="s">
        <v>1165</v>
      </c>
      <c r="C1863" s="128"/>
      <c r="D1863" s="128"/>
      <c r="E1863" s="125"/>
      <c r="F1863" s="127">
        <f>SUM(F1860:F1862)</f>
        <v>1228</v>
      </c>
      <c r="G1863" s="127">
        <f>SUM(G1860:G1862)</f>
        <v>0</v>
      </c>
      <c r="H1863" s="126">
        <f>SUM(F1863:G1863)</f>
        <v>1228</v>
      </c>
      <c r="I1863" s="125">
        <v>3</v>
      </c>
      <c r="J1863" s="124">
        <v>0</v>
      </c>
      <c r="K1863" s="124">
        <v>3</v>
      </c>
    </row>
    <row r="1864" spans="1:11" ht="30">
      <c r="A1864" s="130">
        <v>71</v>
      </c>
      <c r="B1864" s="242" t="s">
        <v>2285</v>
      </c>
      <c r="C1864" s="142" t="s">
        <v>2284</v>
      </c>
      <c r="D1864" s="128">
        <v>126060401</v>
      </c>
      <c r="E1864" s="125"/>
      <c r="F1864" s="125">
        <v>0</v>
      </c>
      <c r="G1864" s="125">
        <v>315</v>
      </c>
      <c r="H1864" s="126">
        <f>SUM(F1864:G1864)</f>
        <v>315</v>
      </c>
      <c r="I1864" s="125"/>
      <c r="J1864" s="124"/>
      <c r="K1864" s="124"/>
    </row>
    <row r="1865" spans="1:11" ht="15">
      <c r="A1865" s="130"/>
      <c r="B1865" s="242" t="s">
        <v>1165</v>
      </c>
      <c r="C1865" s="144" t="s">
        <v>2283</v>
      </c>
      <c r="D1865" s="128">
        <v>126060403</v>
      </c>
      <c r="E1865" s="125"/>
      <c r="F1865" s="125">
        <v>0</v>
      </c>
      <c r="G1865" s="125">
        <v>310</v>
      </c>
      <c r="H1865" s="126">
        <f>SUM(F1865:G1865)</f>
        <v>310</v>
      </c>
      <c r="I1865" s="125"/>
      <c r="J1865" s="124"/>
      <c r="K1865" s="124"/>
    </row>
    <row r="1866" spans="1:11" ht="15">
      <c r="A1866" s="130"/>
      <c r="B1866" s="242" t="s">
        <v>1165</v>
      </c>
      <c r="C1866" s="141" t="s">
        <v>2282</v>
      </c>
      <c r="D1866" s="128">
        <v>126060405</v>
      </c>
      <c r="E1866" s="125"/>
      <c r="F1866" s="125">
        <v>0</v>
      </c>
      <c r="G1866" s="125">
        <v>335</v>
      </c>
      <c r="H1866" s="126">
        <f>SUM(F1866:G1866)</f>
        <v>335</v>
      </c>
      <c r="I1866" s="125"/>
      <c r="J1866" s="124"/>
      <c r="K1866" s="124"/>
    </row>
    <row r="1867" spans="1:11" ht="15">
      <c r="A1867" s="130"/>
      <c r="B1867" s="242" t="s">
        <v>1165</v>
      </c>
      <c r="C1867" s="128"/>
      <c r="D1867" s="128"/>
      <c r="E1867" s="125"/>
      <c r="F1867" s="127">
        <f>SUM(F1864:F1866)</f>
        <v>0</v>
      </c>
      <c r="G1867" s="127">
        <f>SUM(G1864:G1866)</f>
        <v>960</v>
      </c>
      <c r="H1867" s="126">
        <f>SUM(F1867:G1867)</f>
        <v>960</v>
      </c>
      <c r="I1867" s="125">
        <v>0</v>
      </c>
      <c r="J1867" s="124">
        <v>2</v>
      </c>
      <c r="K1867" s="124">
        <v>2</v>
      </c>
    </row>
    <row r="1868" spans="1:11" ht="30">
      <c r="A1868" s="135">
        <v>72</v>
      </c>
      <c r="B1868" s="242" t="s">
        <v>2281</v>
      </c>
      <c r="C1868" s="138" t="s">
        <v>2280</v>
      </c>
      <c r="D1868" s="128">
        <v>126070104</v>
      </c>
      <c r="E1868" s="125"/>
      <c r="F1868" s="125">
        <v>453</v>
      </c>
      <c r="G1868" s="125">
        <v>0</v>
      </c>
      <c r="H1868" s="126">
        <f>SUM(F1868:G1868)</f>
        <v>453</v>
      </c>
      <c r="I1868" s="125"/>
      <c r="J1868" s="124"/>
      <c r="K1868" s="124"/>
    </row>
    <row r="1869" spans="1:11" ht="15">
      <c r="A1869" s="130"/>
      <c r="B1869" s="242" t="s">
        <v>1165</v>
      </c>
      <c r="C1869" s="138" t="s">
        <v>2278</v>
      </c>
      <c r="D1869" s="128">
        <v>126070106</v>
      </c>
      <c r="E1869" s="125"/>
      <c r="F1869" s="125">
        <v>182</v>
      </c>
      <c r="G1869" s="125">
        <v>0</v>
      </c>
      <c r="H1869" s="126">
        <f>SUM(F1869:G1869)</f>
        <v>182</v>
      </c>
      <c r="I1869" s="125"/>
      <c r="J1869" s="124"/>
      <c r="K1869" s="124"/>
    </row>
    <row r="1870" spans="1:11" ht="15">
      <c r="A1870" s="130"/>
      <c r="B1870" s="242" t="s">
        <v>1165</v>
      </c>
      <c r="C1870" s="138" t="s">
        <v>2280</v>
      </c>
      <c r="D1870" s="128">
        <v>126070105</v>
      </c>
      <c r="E1870" s="125"/>
      <c r="F1870" s="125">
        <v>558</v>
      </c>
      <c r="G1870" s="125">
        <v>0</v>
      </c>
      <c r="H1870" s="126">
        <f>SUM(F1870:G1870)</f>
        <v>558</v>
      </c>
      <c r="I1870" s="125"/>
      <c r="J1870" s="124"/>
      <c r="K1870" s="124"/>
    </row>
    <row r="1871" spans="1:11" ht="15">
      <c r="A1871" s="130"/>
      <c r="B1871" s="242" t="s">
        <v>1165</v>
      </c>
      <c r="C1871" s="128"/>
      <c r="D1871" s="128"/>
      <c r="E1871" s="125"/>
      <c r="F1871" s="127">
        <f>SUM(F1868:F1870)</f>
        <v>1193</v>
      </c>
      <c r="G1871" s="127">
        <f>SUM(G1868:G1870)</f>
        <v>0</v>
      </c>
      <c r="H1871" s="126">
        <f>SUM(F1871:G1871)</f>
        <v>1193</v>
      </c>
      <c r="I1871" s="125">
        <v>3</v>
      </c>
      <c r="J1871" s="124">
        <v>0</v>
      </c>
      <c r="K1871" s="124">
        <v>3</v>
      </c>
    </row>
    <row r="1872" spans="1:11" ht="30">
      <c r="A1872" s="130">
        <v>73</v>
      </c>
      <c r="B1872" s="242" t="s">
        <v>2279</v>
      </c>
      <c r="C1872" s="138" t="s">
        <v>2278</v>
      </c>
      <c r="D1872" s="128">
        <v>126070104</v>
      </c>
      <c r="E1872" s="125"/>
      <c r="F1872" s="125">
        <v>0</v>
      </c>
      <c r="G1872" s="125">
        <v>369</v>
      </c>
      <c r="H1872" s="126">
        <f>SUM(F1872:G1872)</f>
        <v>369</v>
      </c>
      <c r="I1872" s="125"/>
      <c r="J1872" s="124"/>
      <c r="K1872" s="124"/>
    </row>
    <row r="1873" spans="1:11" ht="15">
      <c r="A1873" s="130"/>
      <c r="B1873" s="242" t="s">
        <v>1165</v>
      </c>
      <c r="C1873" s="138" t="s">
        <v>2277</v>
      </c>
      <c r="D1873" s="128">
        <v>126070105</v>
      </c>
      <c r="E1873" s="125"/>
      <c r="F1873" s="125">
        <v>0</v>
      </c>
      <c r="G1873" s="125">
        <v>476</v>
      </c>
      <c r="H1873" s="126">
        <f>SUM(F1873:G1873)</f>
        <v>476</v>
      </c>
      <c r="I1873" s="125"/>
      <c r="J1873" s="124"/>
      <c r="K1873" s="124"/>
    </row>
    <row r="1874" spans="1:11" ht="15">
      <c r="A1874" s="130"/>
      <c r="B1874" s="242" t="s">
        <v>1165</v>
      </c>
      <c r="C1874" s="138" t="s">
        <v>2276</v>
      </c>
      <c r="D1874" s="128">
        <v>126070106</v>
      </c>
      <c r="E1874" s="125"/>
      <c r="F1874" s="125">
        <v>0</v>
      </c>
      <c r="G1874" s="125">
        <v>143</v>
      </c>
      <c r="H1874" s="126">
        <f>SUM(F1874:G1874)</f>
        <v>143</v>
      </c>
      <c r="I1874" s="125"/>
      <c r="J1874" s="124"/>
      <c r="K1874" s="124"/>
    </row>
    <row r="1875" spans="1:11" ht="15">
      <c r="A1875" s="130"/>
      <c r="B1875" s="242" t="s">
        <v>1165</v>
      </c>
      <c r="C1875" s="128"/>
      <c r="D1875" s="128"/>
      <c r="E1875" s="125"/>
      <c r="F1875" s="127">
        <f>SUM(F1872:F1874)</f>
        <v>0</v>
      </c>
      <c r="G1875" s="127">
        <f>SUM(G1872:G1874)</f>
        <v>988</v>
      </c>
      <c r="H1875" s="126">
        <f>SUM(F1875:G1875)</f>
        <v>988</v>
      </c>
      <c r="I1875" s="125">
        <v>0</v>
      </c>
      <c r="J1875" s="124">
        <v>2</v>
      </c>
      <c r="K1875" s="124">
        <v>2</v>
      </c>
    </row>
    <row r="1876" spans="1:11" ht="24">
      <c r="A1876" s="135">
        <v>74</v>
      </c>
      <c r="B1876" s="242" t="s">
        <v>2275</v>
      </c>
      <c r="C1876" s="142" t="s">
        <v>2274</v>
      </c>
      <c r="D1876" s="128">
        <v>126070103</v>
      </c>
      <c r="E1876" s="125"/>
      <c r="F1876" s="125">
        <v>370</v>
      </c>
      <c r="G1876" s="125">
        <v>0</v>
      </c>
      <c r="H1876" s="126">
        <f>SUM(F1876:G1876)</f>
        <v>370</v>
      </c>
      <c r="I1876" s="125"/>
      <c r="J1876" s="124"/>
      <c r="K1876" s="124"/>
    </row>
    <row r="1877" spans="1:11" ht="24">
      <c r="A1877" s="111"/>
      <c r="B1877" s="242" t="s">
        <v>1165</v>
      </c>
      <c r="C1877" s="142" t="s">
        <v>2273</v>
      </c>
      <c r="D1877" s="128">
        <v>126070202</v>
      </c>
      <c r="E1877" s="125"/>
      <c r="F1877" s="125">
        <v>569</v>
      </c>
      <c r="G1877" s="125">
        <v>0</v>
      </c>
      <c r="H1877" s="126">
        <f>SUM(F1877:G1877)</f>
        <v>569</v>
      </c>
      <c r="I1877" s="125"/>
      <c r="J1877" s="124"/>
      <c r="K1877" s="124"/>
    </row>
    <row r="1878" spans="1:11" ht="15">
      <c r="A1878" s="130"/>
      <c r="B1878" s="242" t="s">
        <v>1165</v>
      </c>
      <c r="C1878" s="112"/>
      <c r="D1878" s="112"/>
      <c r="E1878" s="111"/>
      <c r="F1878" s="139">
        <f>SUM(F1876:F1877)</f>
        <v>939</v>
      </c>
      <c r="G1878" s="139">
        <f>SUM(G1876:G1877)</f>
        <v>0</v>
      </c>
      <c r="H1878" s="126">
        <f>SUM(F1878:G1878)</f>
        <v>939</v>
      </c>
      <c r="I1878" s="125">
        <v>2</v>
      </c>
      <c r="J1878" s="124">
        <v>0</v>
      </c>
      <c r="K1878" s="124">
        <v>2</v>
      </c>
    </row>
    <row r="1879" spans="1:11" ht="24">
      <c r="A1879" s="130">
        <v>75</v>
      </c>
      <c r="B1879" s="242" t="s">
        <v>2272</v>
      </c>
      <c r="C1879" s="142" t="s">
        <v>2271</v>
      </c>
      <c r="D1879" s="128">
        <v>126070103</v>
      </c>
      <c r="E1879" s="125"/>
      <c r="F1879" s="125">
        <v>0</v>
      </c>
      <c r="G1879" s="125">
        <v>355</v>
      </c>
      <c r="H1879" s="126">
        <f>SUM(F1879:G1879)</f>
        <v>355</v>
      </c>
      <c r="I1879" s="125"/>
      <c r="J1879" s="124"/>
      <c r="K1879" s="124"/>
    </row>
    <row r="1880" spans="1:11" ht="24">
      <c r="A1880" s="130"/>
      <c r="B1880" s="242" t="s">
        <v>1165</v>
      </c>
      <c r="C1880" s="142" t="s">
        <v>2270</v>
      </c>
      <c r="D1880" s="128">
        <v>126070202</v>
      </c>
      <c r="E1880" s="125"/>
      <c r="F1880" s="125">
        <v>0</v>
      </c>
      <c r="G1880" s="125">
        <v>506</v>
      </c>
      <c r="H1880" s="126">
        <f>SUM(F1880:G1880)</f>
        <v>506</v>
      </c>
      <c r="I1880" s="125"/>
      <c r="J1880" s="124"/>
      <c r="K1880" s="124"/>
    </row>
    <row r="1881" spans="1:11" ht="15">
      <c r="A1881" s="130"/>
      <c r="B1881" s="242" t="s">
        <v>1165</v>
      </c>
      <c r="C1881" s="128"/>
      <c r="D1881" s="128"/>
      <c r="E1881" s="125"/>
      <c r="F1881" s="127">
        <f>SUM(F1879:F1880)</f>
        <v>0</v>
      </c>
      <c r="G1881" s="127">
        <f>SUM(G1879:G1880)</f>
        <v>861</v>
      </c>
      <c r="H1881" s="126">
        <f>SUM(F1881:G1881)</f>
        <v>861</v>
      </c>
      <c r="I1881" s="125">
        <v>0</v>
      </c>
      <c r="J1881" s="124">
        <v>2</v>
      </c>
      <c r="K1881" s="124">
        <v>2</v>
      </c>
    </row>
    <row r="1882" spans="1:11" ht="30">
      <c r="A1882" s="135">
        <v>76</v>
      </c>
      <c r="B1882" s="242" t="s">
        <v>2269</v>
      </c>
      <c r="C1882" s="138" t="s">
        <v>2268</v>
      </c>
      <c r="D1882" s="128">
        <v>126070401</v>
      </c>
      <c r="E1882" s="125"/>
      <c r="F1882" s="125">
        <v>475</v>
      </c>
      <c r="G1882" s="125">
        <v>0</v>
      </c>
      <c r="H1882" s="126">
        <f>SUM(F1882:G1882)</f>
        <v>475</v>
      </c>
      <c r="I1882" s="125"/>
      <c r="J1882" s="124"/>
      <c r="K1882" s="124"/>
    </row>
    <row r="1883" spans="1:11" ht="15">
      <c r="A1883" s="130"/>
      <c r="B1883" s="242" t="s">
        <v>1165</v>
      </c>
      <c r="C1883" s="138" t="s">
        <v>2267</v>
      </c>
      <c r="D1883" s="128">
        <v>126070402</v>
      </c>
      <c r="E1883" s="125"/>
      <c r="F1883" s="125">
        <v>725</v>
      </c>
      <c r="G1883" s="125">
        <v>0</v>
      </c>
      <c r="H1883" s="126">
        <f>SUM(F1883:G1883)</f>
        <v>725</v>
      </c>
      <c r="I1883" s="125"/>
      <c r="J1883" s="124"/>
      <c r="K1883" s="124"/>
    </row>
    <row r="1884" spans="1:11" ht="15">
      <c r="A1884" s="130"/>
      <c r="B1884" s="242" t="s">
        <v>1165</v>
      </c>
      <c r="C1884" s="138" t="s">
        <v>2266</v>
      </c>
      <c r="D1884" s="128">
        <v>126070403</v>
      </c>
      <c r="E1884" s="125"/>
      <c r="F1884" s="125">
        <v>501</v>
      </c>
      <c r="G1884" s="125">
        <v>0</v>
      </c>
      <c r="H1884" s="126">
        <f>SUM(F1884:G1884)</f>
        <v>501</v>
      </c>
      <c r="I1884" s="125"/>
      <c r="J1884" s="124"/>
      <c r="K1884" s="124"/>
    </row>
    <row r="1885" spans="1:11" ht="15">
      <c r="A1885" s="130"/>
      <c r="B1885" s="242" t="s">
        <v>1165</v>
      </c>
      <c r="C1885" s="128"/>
      <c r="D1885" s="128"/>
      <c r="E1885" s="125"/>
      <c r="F1885" s="127">
        <f>SUM(F1882:F1884)</f>
        <v>1701</v>
      </c>
      <c r="G1885" s="125">
        <f>SUM(G1882:G1884)</f>
        <v>0</v>
      </c>
      <c r="H1885" s="126">
        <f>SUM(F1885:G1885)</f>
        <v>1701</v>
      </c>
      <c r="I1885" s="125">
        <v>4</v>
      </c>
      <c r="J1885" s="124">
        <v>0</v>
      </c>
      <c r="K1885" s="124">
        <v>4</v>
      </c>
    </row>
    <row r="1886" spans="1:11" ht="15">
      <c r="A1886" s="130">
        <v>77</v>
      </c>
      <c r="B1886" s="242" t="s">
        <v>2265</v>
      </c>
      <c r="C1886" s="138" t="s">
        <v>2264</v>
      </c>
      <c r="D1886" s="128">
        <v>126070401</v>
      </c>
      <c r="E1886" s="125"/>
      <c r="F1886" s="125">
        <v>0</v>
      </c>
      <c r="G1886" s="125">
        <v>399</v>
      </c>
      <c r="H1886" s="126">
        <f>SUM(F1886:G1886)</f>
        <v>399</v>
      </c>
      <c r="I1886" s="125"/>
      <c r="J1886" s="124"/>
      <c r="K1886" s="124"/>
    </row>
    <row r="1887" spans="1:11" ht="15">
      <c r="A1887" s="130"/>
      <c r="B1887" s="242" t="s">
        <v>1165</v>
      </c>
      <c r="C1887" s="138" t="s">
        <v>2263</v>
      </c>
      <c r="D1887" s="128">
        <v>126070402</v>
      </c>
      <c r="E1887" s="125"/>
      <c r="F1887" s="125">
        <v>0</v>
      </c>
      <c r="G1887" s="125">
        <v>593</v>
      </c>
      <c r="H1887" s="126">
        <f>SUM(F1887:G1887)</f>
        <v>593</v>
      </c>
      <c r="I1887" s="125"/>
      <c r="J1887" s="124"/>
      <c r="K1887" s="124"/>
    </row>
    <row r="1888" spans="1:11" ht="15">
      <c r="A1888" s="130"/>
      <c r="B1888" s="242" t="s">
        <v>1165</v>
      </c>
      <c r="C1888" s="138" t="s">
        <v>2263</v>
      </c>
      <c r="D1888" s="128">
        <v>126070403</v>
      </c>
      <c r="E1888" s="125"/>
      <c r="F1888" s="125">
        <v>0</v>
      </c>
      <c r="G1888" s="125">
        <v>472</v>
      </c>
      <c r="H1888" s="126">
        <f>SUM(F1888:G1888)</f>
        <v>472</v>
      </c>
      <c r="I1888" s="125"/>
      <c r="J1888" s="124"/>
      <c r="K1888" s="124"/>
    </row>
    <row r="1889" spans="1:11" ht="15">
      <c r="A1889" s="130"/>
      <c r="B1889" s="242" t="s">
        <v>1165</v>
      </c>
      <c r="C1889" s="128"/>
      <c r="D1889" s="128"/>
      <c r="E1889" s="125"/>
      <c r="F1889" s="127">
        <f>SUM(F1886:F1888)</f>
        <v>0</v>
      </c>
      <c r="G1889" s="127">
        <f>SUM(G1886:G1888)</f>
        <v>1464</v>
      </c>
      <c r="H1889" s="126">
        <f>SUM(F1889:G1889)</f>
        <v>1464</v>
      </c>
      <c r="I1889" s="125">
        <v>0</v>
      </c>
      <c r="J1889" s="124">
        <v>3</v>
      </c>
      <c r="K1889" s="124">
        <v>3</v>
      </c>
    </row>
    <row r="1890" spans="1:11" ht="15">
      <c r="A1890" s="135">
        <v>78</v>
      </c>
      <c r="B1890" s="242" t="s">
        <v>2262</v>
      </c>
      <c r="C1890" s="140" t="s">
        <v>2261</v>
      </c>
      <c r="D1890" s="128">
        <v>126070404</v>
      </c>
      <c r="E1890" s="125"/>
      <c r="F1890" s="125">
        <v>603</v>
      </c>
      <c r="G1890" s="125">
        <v>0</v>
      </c>
      <c r="H1890" s="126">
        <f>SUM(F1890:G1890)</f>
        <v>603</v>
      </c>
      <c r="I1890" s="125"/>
      <c r="J1890" s="124"/>
      <c r="K1890" s="124"/>
    </row>
    <row r="1891" spans="1:11" ht="15">
      <c r="A1891" s="130"/>
      <c r="B1891" s="242" t="s">
        <v>1165</v>
      </c>
      <c r="C1891" s="138" t="s">
        <v>2257</v>
      </c>
      <c r="D1891" s="128">
        <v>126070405</v>
      </c>
      <c r="E1891" s="125"/>
      <c r="F1891" s="125">
        <v>611</v>
      </c>
      <c r="G1891" s="125">
        <v>0</v>
      </c>
      <c r="H1891" s="126">
        <f>SUM(F1891:G1891)</f>
        <v>611</v>
      </c>
      <c r="I1891" s="125"/>
      <c r="J1891" s="124"/>
      <c r="K1891" s="124"/>
    </row>
    <row r="1892" spans="1:11" ht="15">
      <c r="A1892" s="130"/>
      <c r="B1892" s="242" t="s">
        <v>1165</v>
      </c>
      <c r="C1892" s="138" t="s">
        <v>2260</v>
      </c>
      <c r="D1892" s="128">
        <v>126070406</v>
      </c>
      <c r="E1892" s="125"/>
      <c r="F1892" s="125">
        <v>612</v>
      </c>
      <c r="G1892" s="125">
        <v>0</v>
      </c>
      <c r="H1892" s="126">
        <f>SUM(F1892:G1892)</f>
        <v>612</v>
      </c>
      <c r="I1892" s="125"/>
      <c r="J1892" s="124"/>
      <c r="K1892" s="124"/>
    </row>
    <row r="1893" spans="1:11" ht="15">
      <c r="A1893" s="130"/>
      <c r="B1893" s="242" t="s">
        <v>1165</v>
      </c>
      <c r="C1893" s="128"/>
      <c r="D1893" s="112"/>
      <c r="E1893" s="111"/>
      <c r="F1893" s="111">
        <f>SUM(F1890:F1892)</f>
        <v>1826</v>
      </c>
      <c r="G1893" s="111">
        <f>SUM(G1890:G1892)</f>
        <v>0</v>
      </c>
      <c r="H1893" s="126">
        <f>SUM(F1893:G1893)</f>
        <v>1826</v>
      </c>
      <c r="I1893" s="125">
        <v>4</v>
      </c>
      <c r="J1893" s="124">
        <v>0</v>
      </c>
      <c r="K1893" s="124">
        <v>4</v>
      </c>
    </row>
    <row r="1894" spans="1:11" ht="30">
      <c r="A1894" s="130">
        <v>79</v>
      </c>
      <c r="B1894" s="242" t="s">
        <v>2259</v>
      </c>
      <c r="C1894" s="140" t="s">
        <v>2258</v>
      </c>
      <c r="D1894" s="128">
        <v>126070404</v>
      </c>
      <c r="E1894" s="125"/>
      <c r="F1894" s="125">
        <v>0</v>
      </c>
      <c r="G1894" s="125">
        <v>521</v>
      </c>
      <c r="H1894" s="126">
        <f>SUM(F1894:G1894)</f>
        <v>521</v>
      </c>
      <c r="I1894" s="125"/>
      <c r="J1894" s="124"/>
      <c r="K1894" s="124"/>
    </row>
    <row r="1895" spans="1:11" ht="15">
      <c r="A1895" s="130"/>
      <c r="B1895" s="242" t="s">
        <v>1165</v>
      </c>
      <c r="C1895" s="138" t="s">
        <v>2257</v>
      </c>
      <c r="D1895" s="128">
        <v>126070405</v>
      </c>
      <c r="E1895" s="125"/>
      <c r="F1895" s="125">
        <v>0</v>
      </c>
      <c r="G1895" s="125">
        <v>504</v>
      </c>
      <c r="H1895" s="126">
        <f>SUM(F1895:G1895)</f>
        <v>504</v>
      </c>
      <c r="I1895" s="125"/>
      <c r="J1895" s="124"/>
      <c r="K1895" s="124"/>
    </row>
    <row r="1896" spans="1:11" ht="15">
      <c r="A1896" s="130"/>
      <c r="B1896" s="242" t="s">
        <v>1165</v>
      </c>
      <c r="C1896" s="138" t="s">
        <v>2256</v>
      </c>
      <c r="D1896" s="128">
        <v>126070406</v>
      </c>
      <c r="E1896" s="125"/>
      <c r="F1896" s="125">
        <v>0</v>
      </c>
      <c r="G1896" s="125">
        <v>539</v>
      </c>
      <c r="H1896" s="126">
        <f>SUM(F1896:G1896)</f>
        <v>539</v>
      </c>
      <c r="I1896" s="125"/>
      <c r="J1896" s="124"/>
      <c r="K1896" s="124"/>
    </row>
    <row r="1897" spans="1:11" ht="15">
      <c r="A1897" s="130"/>
      <c r="B1897" s="242" t="s">
        <v>1165</v>
      </c>
      <c r="C1897" s="128"/>
      <c r="D1897" s="128"/>
      <c r="E1897" s="125"/>
      <c r="F1897" s="127">
        <f>SUM(F1894:F1896)</f>
        <v>0</v>
      </c>
      <c r="G1897" s="127">
        <f>SUM(G1894:G1896)</f>
        <v>1564</v>
      </c>
      <c r="H1897" s="126">
        <f>SUM(F1897:G1897)</f>
        <v>1564</v>
      </c>
      <c r="I1897" s="125">
        <v>0</v>
      </c>
      <c r="J1897" s="124">
        <v>4</v>
      </c>
      <c r="K1897" s="124">
        <v>4</v>
      </c>
    </row>
    <row r="1898" spans="1:11" ht="30">
      <c r="A1898" s="135">
        <v>80</v>
      </c>
      <c r="B1898" s="242" t="s">
        <v>2255</v>
      </c>
      <c r="C1898" s="141" t="s">
        <v>2254</v>
      </c>
      <c r="D1898" s="128">
        <v>126070203</v>
      </c>
      <c r="E1898" s="125"/>
      <c r="F1898" s="125">
        <v>466</v>
      </c>
      <c r="G1898" s="125">
        <v>0</v>
      </c>
      <c r="H1898" s="126">
        <f>SUM(F1898:G1898)</f>
        <v>466</v>
      </c>
      <c r="I1898" s="125"/>
      <c r="J1898" s="124"/>
      <c r="K1898" s="124"/>
    </row>
    <row r="1899" spans="1:11" ht="15">
      <c r="A1899" s="130"/>
      <c r="B1899" s="242" t="s">
        <v>1165</v>
      </c>
      <c r="C1899" s="143" t="s">
        <v>2251</v>
      </c>
      <c r="D1899" s="128">
        <v>126070204</v>
      </c>
      <c r="E1899" s="125"/>
      <c r="F1899" s="125">
        <v>175</v>
      </c>
      <c r="G1899" s="125">
        <v>0</v>
      </c>
      <c r="H1899" s="126">
        <f>SUM(F1899:G1899)</f>
        <v>175</v>
      </c>
      <c r="I1899" s="125"/>
      <c r="J1899" s="124"/>
      <c r="K1899" s="124"/>
    </row>
    <row r="1900" spans="1:11" ht="15">
      <c r="A1900" s="130"/>
      <c r="B1900" s="242" t="s">
        <v>1165</v>
      </c>
      <c r="C1900" s="142" t="s">
        <v>2250</v>
      </c>
      <c r="D1900" s="128">
        <v>126070205</v>
      </c>
      <c r="E1900" s="125"/>
      <c r="F1900" s="125">
        <v>537</v>
      </c>
      <c r="G1900" s="125">
        <v>0</v>
      </c>
      <c r="H1900" s="126">
        <f>SUM(F1900:G1900)</f>
        <v>537</v>
      </c>
      <c r="I1900" s="125"/>
      <c r="J1900" s="124"/>
      <c r="K1900" s="124"/>
    </row>
    <row r="1901" spans="1:11" ht="15">
      <c r="A1901" s="130"/>
      <c r="B1901" s="242" t="s">
        <v>1165</v>
      </c>
      <c r="C1901" s="128"/>
      <c r="D1901" s="128"/>
      <c r="E1901" s="125"/>
      <c r="F1901" s="127">
        <f>SUM(F1898:F1900)</f>
        <v>1178</v>
      </c>
      <c r="G1901" s="127">
        <f>SUM(G1898:G1900)</f>
        <v>0</v>
      </c>
      <c r="H1901" s="126">
        <f>SUM(F1901:G1901)</f>
        <v>1178</v>
      </c>
      <c r="I1901" s="125">
        <v>3</v>
      </c>
      <c r="J1901" s="124">
        <v>0</v>
      </c>
      <c r="K1901" s="124">
        <v>3</v>
      </c>
    </row>
    <row r="1902" spans="1:11" ht="30">
      <c r="A1902" s="130">
        <v>81</v>
      </c>
      <c r="B1902" s="242" t="s">
        <v>2253</v>
      </c>
      <c r="C1902" s="141" t="s">
        <v>2252</v>
      </c>
      <c r="D1902" s="128">
        <v>126070203</v>
      </c>
      <c r="E1902" s="125"/>
      <c r="F1902" s="125">
        <v>0</v>
      </c>
      <c r="G1902" s="125">
        <v>389</v>
      </c>
      <c r="H1902" s="126">
        <f>SUM(F1902:G1902)</f>
        <v>389</v>
      </c>
      <c r="I1902" s="125"/>
      <c r="J1902" s="124"/>
      <c r="K1902" s="124"/>
    </row>
    <row r="1903" spans="1:11" ht="15">
      <c r="A1903" s="130"/>
      <c r="B1903" s="242" t="s">
        <v>1165</v>
      </c>
      <c r="C1903" s="143" t="s">
        <v>2251</v>
      </c>
      <c r="D1903" s="128">
        <v>126070204</v>
      </c>
      <c r="E1903" s="125"/>
      <c r="F1903" s="125">
        <v>0</v>
      </c>
      <c r="G1903" s="125">
        <v>131</v>
      </c>
      <c r="H1903" s="126">
        <f>SUM(F1903:G1903)</f>
        <v>131</v>
      </c>
      <c r="I1903" s="125"/>
      <c r="J1903" s="124"/>
      <c r="K1903" s="124"/>
    </row>
    <row r="1904" spans="1:11" ht="15">
      <c r="A1904" s="130"/>
      <c r="B1904" s="242" t="s">
        <v>1165</v>
      </c>
      <c r="C1904" s="142" t="s">
        <v>2250</v>
      </c>
      <c r="D1904" s="128">
        <v>126070205</v>
      </c>
      <c r="E1904" s="125"/>
      <c r="F1904" s="125">
        <v>0</v>
      </c>
      <c r="G1904" s="125">
        <v>434</v>
      </c>
      <c r="H1904" s="126">
        <f>SUM(F1904:G1904)</f>
        <v>434</v>
      </c>
      <c r="I1904" s="125"/>
      <c r="J1904" s="124"/>
      <c r="K1904" s="124"/>
    </row>
    <row r="1905" spans="1:11" ht="15">
      <c r="A1905" s="130"/>
      <c r="B1905" s="242" t="s">
        <v>1165</v>
      </c>
      <c r="C1905" s="128"/>
      <c r="D1905" s="128"/>
      <c r="E1905" s="125"/>
      <c r="F1905" s="127">
        <f>SUM(F1902:F1904)</f>
        <v>0</v>
      </c>
      <c r="G1905" s="127">
        <f>SUM(G1902:G1904)</f>
        <v>954</v>
      </c>
      <c r="H1905" s="126">
        <f>SUM(F1905:G1905)</f>
        <v>954</v>
      </c>
      <c r="I1905" s="125">
        <v>0</v>
      </c>
      <c r="J1905" s="124">
        <v>2</v>
      </c>
      <c r="K1905" s="124">
        <v>2</v>
      </c>
    </row>
    <row r="1906" spans="1:11" ht="30">
      <c r="A1906" s="135">
        <v>82</v>
      </c>
      <c r="B1906" s="242" t="s">
        <v>2249</v>
      </c>
      <c r="C1906" s="142" t="s">
        <v>2248</v>
      </c>
      <c r="D1906" s="128">
        <v>126070301</v>
      </c>
      <c r="E1906" s="125"/>
      <c r="F1906" s="125">
        <v>796</v>
      </c>
      <c r="G1906" s="125">
        <v>0</v>
      </c>
      <c r="H1906" s="126">
        <f>SUM(F1906:G1906)</f>
        <v>796</v>
      </c>
      <c r="I1906" s="125"/>
      <c r="J1906" s="124"/>
      <c r="K1906" s="124"/>
    </row>
    <row r="1907" spans="1:11" ht="15">
      <c r="A1907" s="111"/>
      <c r="B1907" s="242" t="s">
        <v>1165</v>
      </c>
      <c r="C1907" s="140" t="s">
        <v>2247</v>
      </c>
      <c r="D1907" s="128">
        <v>126070302</v>
      </c>
      <c r="E1907" s="125"/>
      <c r="F1907" s="125">
        <v>694</v>
      </c>
      <c r="G1907" s="125">
        <v>0</v>
      </c>
      <c r="H1907" s="126">
        <f>SUM(F1907:G1907)</f>
        <v>694</v>
      </c>
      <c r="I1907" s="125"/>
      <c r="J1907" s="124"/>
      <c r="K1907" s="124"/>
    </row>
    <row r="1908" spans="1:11" ht="15">
      <c r="A1908" s="130"/>
      <c r="B1908" s="242" t="s">
        <v>1165</v>
      </c>
      <c r="C1908" s="142" t="s">
        <v>2246</v>
      </c>
      <c r="D1908" s="128">
        <v>126070304</v>
      </c>
      <c r="E1908" s="125"/>
      <c r="F1908" s="125">
        <v>258</v>
      </c>
      <c r="G1908" s="125">
        <v>0</v>
      </c>
      <c r="H1908" s="126">
        <f>SUM(F1908:G1908)</f>
        <v>258</v>
      </c>
      <c r="I1908" s="125"/>
      <c r="J1908" s="124"/>
      <c r="K1908" s="124"/>
    </row>
    <row r="1909" spans="1:11" ht="15">
      <c r="A1909" s="130"/>
      <c r="B1909" s="242" t="s">
        <v>1165</v>
      </c>
      <c r="C1909" s="128"/>
      <c r="D1909" s="128"/>
      <c r="E1909" s="125"/>
      <c r="F1909" s="127">
        <f>SUM(F1906:F1908)</f>
        <v>1748</v>
      </c>
      <c r="G1909" s="127">
        <f>SUM(G1906:G1908)</f>
        <v>0</v>
      </c>
      <c r="H1909" s="126">
        <f>SUM(F1909:G1909)</f>
        <v>1748</v>
      </c>
      <c r="I1909" s="125">
        <v>4</v>
      </c>
      <c r="J1909" s="124">
        <v>0</v>
      </c>
      <c r="K1909" s="124">
        <v>4</v>
      </c>
    </row>
    <row r="1910" spans="1:11" ht="30">
      <c r="A1910" s="130">
        <v>83</v>
      </c>
      <c r="B1910" s="242" t="s">
        <v>2245</v>
      </c>
      <c r="C1910" s="142" t="s">
        <v>2244</v>
      </c>
      <c r="D1910" s="128">
        <v>126070301</v>
      </c>
      <c r="E1910" s="125"/>
      <c r="F1910" s="125">
        <v>0</v>
      </c>
      <c r="G1910" s="125">
        <v>625</v>
      </c>
      <c r="H1910" s="126">
        <f>SUM(F1910:G1910)</f>
        <v>625</v>
      </c>
      <c r="I1910" s="125"/>
      <c r="J1910" s="124"/>
      <c r="K1910" s="124"/>
    </row>
    <row r="1911" spans="1:11" ht="15">
      <c r="A1911" s="130"/>
      <c r="B1911" s="242" t="s">
        <v>1165</v>
      </c>
      <c r="C1911" s="140" t="s">
        <v>2243</v>
      </c>
      <c r="D1911" s="128">
        <v>126070302</v>
      </c>
      <c r="E1911" s="125"/>
      <c r="F1911" s="125">
        <v>0</v>
      </c>
      <c r="G1911" s="125">
        <v>629</v>
      </c>
      <c r="H1911" s="126">
        <f>SUM(F1911:G1911)</f>
        <v>629</v>
      </c>
      <c r="I1911" s="125"/>
      <c r="J1911" s="124"/>
      <c r="K1911" s="124"/>
    </row>
    <row r="1912" spans="1:11" ht="15">
      <c r="A1912" s="130"/>
      <c r="B1912" s="242" t="s">
        <v>1165</v>
      </c>
      <c r="C1912" s="142" t="s">
        <v>2242</v>
      </c>
      <c r="D1912" s="128">
        <v>126070304</v>
      </c>
      <c r="E1912" s="125"/>
      <c r="F1912" s="125">
        <v>0</v>
      </c>
      <c r="G1912" s="125">
        <v>251</v>
      </c>
      <c r="H1912" s="126">
        <f>SUM(F1912:G1912)</f>
        <v>251</v>
      </c>
      <c r="I1912" s="125"/>
      <c r="J1912" s="124"/>
      <c r="K1912" s="124"/>
    </row>
    <row r="1913" spans="1:11" ht="15">
      <c r="A1913" s="130"/>
      <c r="B1913" s="242" t="s">
        <v>1165</v>
      </c>
      <c r="C1913" s="128"/>
      <c r="D1913" s="128"/>
      <c r="E1913" s="125"/>
      <c r="F1913" s="127">
        <f>SUM(F1910:F1912)</f>
        <v>0</v>
      </c>
      <c r="G1913" s="127">
        <f>SUM(G1910:G1912)</f>
        <v>1505</v>
      </c>
      <c r="H1913" s="126">
        <f>SUM(F1913:G1913)</f>
        <v>1505</v>
      </c>
      <c r="I1913" s="125">
        <v>0</v>
      </c>
      <c r="J1913" s="124">
        <v>3</v>
      </c>
      <c r="K1913" s="124">
        <v>3</v>
      </c>
    </row>
    <row r="1914" spans="1:11" ht="30">
      <c r="A1914" s="135">
        <v>84</v>
      </c>
      <c r="B1914" s="242" t="s">
        <v>2241</v>
      </c>
      <c r="C1914" s="141" t="s">
        <v>2240</v>
      </c>
      <c r="D1914" s="128">
        <v>126070303</v>
      </c>
      <c r="E1914" s="125"/>
      <c r="F1914" s="125">
        <v>500</v>
      </c>
      <c r="G1914" s="125">
        <v>0</v>
      </c>
      <c r="H1914" s="126">
        <f>SUM(F1914:G1914)</f>
        <v>500</v>
      </c>
      <c r="I1914" s="125"/>
      <c r="J1914" s="124"/>
      <c r="K1914" s="124"/>
    </row>
    <row r="1915" spans="1:11" ht="15">
      <c r="A1915" s="130"/>
      <c r="B1915" s="242" t="s">
        <v>1165</v>
      </c>
      <c r="C1915" s="141" t="s">
        <v>2239</v>
      </c>
      <c r="D1915" s="128">
        <v>126070305</v>
      </c>
      <c r="E1915" s="125"/>
      <c r="F1915" s="125">
        <v>485</v>
      </c>
      <c r="G1915" s="125">
        <v>0</v>
      </c>
      <c r="H1915" s="126">
        <f>SUM(F1915:G1915)</f>
        <v>485</v>
      </c>
      <c r="I1915" s="125"/>
      <c r="J1915" s="124"/>
      <c r="K1915" s="124"/>
    </row>
    <row r="1916" spans="1:11" ht="15">
      <c r="A1916" s="130"/>
      <c r="B1916" s="242" t="s">
        <v>1165</v>
      </c>
      <c r="C1916" s="140" t="s">
        <v>2235</v>
      </c>
      <c r="D1916" s="128">
        <v>126070306</v>
      </c>
      <c r="E1916" s="125"/>
      <c r="F1916" s="125">
        <v>260</v>
      </c>
      <c r="G1916" s="125">
        <v>0</v>
      </c>
      <c r="H1916" s="126">
        <f>SUM(F1916:G1916)</f>
        <v>260</v>
      </c>
      <c r="I1916" s="125"/>
      <c r="J1916" s="124"/>
      <c r="K1916" s="124"/>
    </row>
    <row r="1917" spans="1:11" ht="15">
      <c r="A1917" s="130"/>
      <c r="B1917" s="242" t="s">
        <v>1165</v>
      </c>
      <c r="C1917" s="128"/>
      <c r="D1917" s="128"/>
      <c r="E1917" s="125"/>
      <c r="F1917" s="127">
        <f>SUM(F1914:F1916)</f>
        <v>1245</v>
      </c>
      <c r="G1917" s="127">
        <f>SUM(G1914:G1916)</f>
        <v>0</v>
      </c>
      <c r="H1917" s="126">
        <f>SUM(F1917:G1917)</f>
        <v>1245</v>
      </c>
      <c r="I1917" s="125">
        <v>3</v>
      </c>
      <c r="J1917" s="124">
        <v>0</v>
      </c>
      <c r="K1917" s="124">
        <v>3</v>
      </c>
    </row>
    <row r="1918" spans="1:11" ht="30">
      <c r="A1918" s="130">
        <v>85</v>
      </c>
      <c r="B1918" s="242" t="s">
        <v>2238</v>
      </c>
      <c r="C1918" s="141" t="s">
        <v>2237</v>
      </c>
      <c r="D1918" s="128">
        <v>126070303</v>
      </c>
      <c r="E1918" s="125"/>
      <c r="F1918" s="125">
        <v>0</v>
      </c>
      <c r="G1918" s="125">
        <v>371</v>
      </c>
      <c r="H1918" s="126">
        <f>SUM(F1918:G1918)</f>
        <v>371</v>
      </c>
      <c r="I1918" s="125"/>
      <c r="J1918" s="124"/>
      <c r="K1918" s="124"/>
    </row>
    <row r="1919" spans="1:11" ht="15">
      <c r="A1919" s="130"/>
      <c r="B1919" s="242" t="s">
        <v>1165</v>
      </c>
      <c r="C1919" s="141" t="s">
        <v>2236</v>
      </c>
      <c r="D1919" s="128">
        <v>126070305</v>
      </c>
      <c r="E1919" s="125"/>
      <c r="F1919" s="125">
        <v>0</v>
      </c>
      <c r="G1919" s="125">
        <v>400</v>
      </c>
      <c r="H1919" s="126">
        <f>SUM(F1919:G1919)</f>
        <v>400</v>
      </c>
      <c r="I1919" s="125"/>
      <c r="J1919" s="124"/>
      <c r="K1919" s="124"/>
    </row>
    <row r="1920" spans="1:11" ht="15">
      <c r="A1920" s="130"/>
      <c r="B1920" s="242" t="s">
        <v>1165</v>
      </c>
      <c r="C1920" s="140" t="s">
        <v>2235</v>
      </c>
      <c r="D1920" s="128">
        <v>126070306</v>
      </c>
      <c r="E1920" s="125"/>
      <c r="F1920" s="125">
        <v>0</v>
      </c>
      <c r="G1920" s="125">
        <v>186</v>
      </c>
      <c r="H1920" s="126">
        <f>SUM(F1920:G1920)</f>
        <v>186</v>
      </c>
      <c r="I1920" s="125"/>
      <c r="J1920" s="124"/>
      <c r="K1920" s="124"/>
    </row>
    <row r="1921" spans="1:11" ht="15">
      <c r="A1921" s="130"/>
      <c r="B1921" s="242" t="s">
        <v>1165</v>
      </c>
      <c r="C1921" s="128"/>
      <c r="D1921" s="128"/>
      <c r="E1921" s="125"/>
      <c r="F1921" s="127">
        <f>SUM(F1918:F1920)</f>
        <v>0</v>
      </c>
      <c r="G1921" s="127">
        <f>SUM(G1918:G1920)</f>
        <v>957</v>
      </c>
      <c r="H1921" s="126">
        <f>SUM(F1921:G1921)</f>
        <v>957</v>
      </c>
      <c r="I1921" s="125">
        <v>0</v>
      </c>
      <c r="J1921" s="124">
        <v>2</v>
      </c>
      <c r="K1921" s="124">
        <v>2</v>
      </c>
    </row>
    <row r="1922" spans="1:11" ht="30">
      <c r="A1922" s="135">
        <v>86</v>
      </c>
      <c r="B1922" s="242" t="s">
        <v>2234</v>
      </c>
      <c r="C1922" s="138" t="s">
        <v>2233</v>
      </c>
      <c r="D1922" s="128">
        <v>126070101</v>
      </c>
      <c r="E1922" s="125"/>
      <c r="F1922" s="125">
        <v>290</v>
      </c>
      <c r="G1922" s="125">
        <v>0</v>
      </c>
      <c r="H1922" s="126">
        <f>SUM(F1922:G1922)</f>
        <v>290</v>
      </c>
      <c r="I1922" s="125"/>
      <c r="J1922" s="124"/>
      <c r="K1922" s="124"/>
    </row>
    <row r="1923" spans="1:11" ht="15">
      <c r="A1923" s="130"/>
      <c r="B1923" s="242" t="s">
        <v>1165</v>
      </c>
      <c r="C1923" s="138" t="s">
        <v>2232</v>
      </c>
      <c r="D1923" s="128">
        <v>126070102</v>
      </c>
      <c r="E1923" s="125"/>
      <c r="F1923" s="125">
        <v>569</v>
      </c>
      <c r="G1923" s="125">
        <v>0</v>
      </c>
      <c r="H1923" s="126">
        <f>SUM(F1923:G1923)</f>
        <v>569</v>
      </c>
      <c r="I1923" s="125"/>
      <c r="J1923" s="124"/>
      <c r="K1923" s="124"/>
    </row>
    <row r="1924" spans="1:11" ht="15">
      <c r="A1924" s="111"/>
      <c r="B1924" s="242" t="s">
        <v>1165</v>
      </c>
      <c r="C1924" s="138" t="s">
        <v>2230</v>
      </c>
      <c r="D1924" s="128">
        <v>126070201</v>
      </c>
      <c r="E1924" s="125"/>
      <c r="F1924" s="125">
        <v>522</v>
      </c>
      <c r="G1924" s="125">
        <v>0</v>
      </c>
      <c r="H1924" s="126">
        <f>SUM(F1924:G1924)</f>
        <v>522</v>
      </c>
      <c r="I1924" s="125"/>
      <c r="J1924" s="124"/>
      <c r="K1924" s="124"/>
    </row>
    <row r="1925" spans="1:11" ht="15">
      <c r="A1925" s="130"/>
      <c r="B1925" s="242" t="s">
        <v>1165</v>
      </c>
      <c r="C1925" s="112"/>
      <c r="D1925" s="112"/>
      <c r="E1925" s="111"/>
      <c r="F1925" s="139">
        <f>SUM(F1922:F1924)</f>
        <v>1381</v>
      </c>
      <c r="G1925" s="139">
        <f>SUM(G1922:G1924)</f>
        <v>0</v>
      </c>
      <c r="H1925" s="126">
        <f>SUM(F1925:G1925)</f>
        <v>1381</v>
      </c>
      <c r="I1925" s="125">
        <v>3</v>
      </c>
      <c r="J1925" s="124">
        <v>0</v>
      </c>
      <c r="K1925" s="124">
        <v>3</v>
      </c>
    </row>
    <row r="1926" spans="1:11" ht="30">
      <c r="A1926" s="130">
        <v>87</v>
      </c>
      <c r="B1926" s="242" t="s">
        <v>2231</v>
      </c>
      <c r="C1926" s="138" t="s">
        <v>2230</v>
      </c>
      <c r="D1926" s="128">
        <v>126070201</v>
      </c>
      <c r="E1926" s="125"/>
      <c r="F1926" s="125">
        <v>0</v>
      </c>
      <c r="G1926" s="125">
        <v>365</v>
      </c>
      <c r="H1926" s="126">
        <f>SUM(F1926:G1926)</f>
        <v>365</v>
      </c>
      <c r="I1926" s="125"/>
      <c r="J1926" s="124"/>
      <c r="K1926" s="124"/>
    </row>
    <row r="1927" spans="1:11" ht="15">
      <c r="A1927" s="130"/>
      <c r="B1927" s="242" t="s">
        <v>1165</v>
      </c>
      <c r="C1927" s="138" t="s">
        <v>2229</v>
      </c>
      <c r="D1927" s="128">
        <v>126070102</v>
      </c>
      <c r="E1927" s="125"/>
      <c r="F1927" s="125">
        <v>0</v>
      </c>
      <c r="G1927" s="125">
        <v>453</v>
      </c>
      <c r="H1927" s="126">
        <f>SUM(F1927:G1927)</f>
        <v>453</v>
      </c>
      <c r="I1927" s="125"/>
      <c r="J1927" s="124"/>
      <c r="K1927" s="124"/>
    </row>
    <row r="1928" spans="1:11" ht="15">
      <c r="A1928" s="130"/>
      <c r="B1928" s="242" t="s">
        <v>1165</v>
      </c>
      <c r="C1928" s="138" t="s">
        <v>2228</v>
      </c>
      <c r="D1928" s="128">
        <v>126070101</v>
      </c>
      <c r="E1928" s="125"/>
      <c r="F1928" s="125">
        <v>0</v>
      </c>
      <c r="G1928" s="125">
        <v>216</v>
      </c>
      <c r="H1928" s="126">
        <f>SUM(F1928:G1928)</f>
        <v>216</v>
      </c>
      <c r="I1928" s="125"/>
      <c r="J1928" s="124"/>
      <c r="K1928" s="124"/>
    </row>
    <row r="1929" spans="1:11" ht="15">
      <c r="A1929" s="130"/>
      <c r="B1929" s="242" t="s">
        <v>1165</v>
      </c>
      <c r="C1929" s="128"/>
      <c r="D1929" s="128"/>
      <c r="E1929" s="125"/>
      <c r="F1929" s="125">
        <f>SUM(F1926:F1928)</f>
        <v>0</v>
      </c>
      <c r="G1929" s="127">
        <f>SUM(G1926:G1928)</f>
        <v>1034</v>
      </c>
      <c r="H1929" s="126">
        <f>SUM(F1929:G1929)</f>
        <v>1034</v>
      </c>
      <c r="I1929" s="125">
        <v>0</v>
      </c>
      <c r="J1929" s="124">
        <v>2</v>
      </c>
      <c r="K1929" s="124">
        <v>2</v>
      </c>
    </row>
    <row r="1930" spans="1:11" ht="30">
      <c r="A1930" s="130">
        <v>88</v>
      </c>
      <c r="B1930" s="242" t="s">
        <v>2227</v>
      </c>
      <c r="C1930" s="132" t="s">
        <v>2226</v>
      </c>
      <c r="D1930" s="128">
        <v>126030201</v>
      </c>
      <c r="E1930" s="125"/>
      <c r="F1930" s="125">
        <v>473</v>
      </c>
      <c r="G1930" s="125">
        <v>402</v>
      </c>
      <c r="H1930" s="126">
        <f>SUM(F1930:G1930)</f>
        <v>875</v>
      </c>
      <c r="I1930" s="125"/>
      <c r="J1930" s="124"/>
      <c r="K1930" s="124"/>
    </row>
    <row r="1931" spans="1:11" ht="15">
      <c r="A1931" s="130"/>
      <c r="B1931" s="242" t="s">
        <v>1165</v>
      </c>
      <c r="C1931" s="128"/>
      <c r="D1931" s="128"/>
      <c r="E1931" s="125"/>
      <c r="F1931" s="127">
        <f>SUM(F1930)</f>
        <v>473</v>
      </c>
      <c r="G1931" s="127">
        <f>SUM(G1930)</f>
        <v>402</v>
      </c>
      <c r="H1931" s="126">
        <f>SUM(F1931:G1931)</f>
        <v>875</v>
      </c>
      <c r="I1931" s="125"/>
      <c r="J1931" s="124"/>
      <c r="K1931" s="124"/>
    </row>
    <row r="1932" spans="1:11" ht="15">
      <c r="A1932" s="130">
        <v>89</v>
      </c>
      <c r="B1932" s="242" t="s">
        <v>2225</v>
      </c>
      <c r="C1932" s="132" t="s">
        <v>2224</v>
      </c>
      <c r="D1932" s="128">
        <v>126020201</v>
      </c>
      <c r="E1932" s="125"/>
      <c r="F1932" s="125">
        <v>359</v>
      </c>
      <c r="G1932" s="125">
        <v>265</v>
      </c>
      <c r="H1932" s="126">
        <f>SUM(F1932:G1932)</f>
        <v>624</v>
      </c>
      <c r="I1932" s="125"/>
      <c r="J1932" s="124"/>
      <c r="K1932" s="124"/>
    </row>
    <row r="1933" spans="1:11" ht="15">
      <c r="A1933" s="130"/>
      <c r="B1933" s="242" t="s">
        <v>1165</v>
      </c>
      <c r="C1933" s="132" t="s">
        <v>2224</v>
      </c>
      <c r="D1933" s="128">
        <v>126020202</v>
      </c>
      <c r="E1933" s="125"/>
      <c r="F1933" s="125">
        <v>212</v>
      </c>
      <c r="G1933" s="125">
        <v>179</v>
      </c>
      <c r="H1933" s="126">
        <f>SUM(F1933:G1933)</f>
        <v>391</v>
      </c>
      <c r="I1933" s="125"/>
      <c r="J1933" s="124"/>
      <c r="K1933" s="124"/>
    </row>
    <row r="1934" spans="1:11" ht="15">
      <c r="A1934" s="130"/>
      <c r="B1934" s="242" t="s">
        <v>1165</v>
      </c>
      <c r="C1934" s="132" t="s">
        <v>2224</v>
      </c>
      <c r="D1934" s="128">
        <v>126020203</v>
      </c>
      <c r="E1934" s="125"/>
      <c r="F1934" s="125">
        <v>232</v>
      </c>
      <c r="G1934" s="125">
        <v>191</v>
      </c>
      <c r="H1934" s="126">
        <f>SUM(F1934:G1934)</f>
        <v>423</v>
      </c>
      <c r="I1934" s="125"/>
      <c r="J1934" s="124"/>
      <c r="K1934" s="124"/>
    </row>
    <row r="1935" spans="1:11" ht="15">
      <c r="A1935" s="130"/>
      <c r="B1935" s="242" t="s">
        <v>1165</v>
      </c>
      <c r="C1935" s="128"/>
      <c r="D1935" s="128"/>
      <c r="E1935" s="125"/>
      <c r="F1935" s="127">
        <f>SUM(F1932:F1934)</f>
        <v>803</v>
      </c>
      <c r="G1935" s="127">
        <f>SUM(G1932:G1934)</f>
        <v>635</v>
      </c>
      <c r="H1935" s="126">
        <f>SUM(F1935:G1935)</f>
        <v>1438</v>
      </c>
      <c r="I1935" s="125">
        <v>2</v>
      </c>
      <c r="J1935" s="124">
        <v>2</v>
      </c>
      <c r="K1935" s="124">
        <v>4</v>
      </c>
    </row>
    <row r="1936" spans="1:11" ht="15">
      <c r="A1936" s="130">
        <v>90</v>
      </c>
      <c r="B1936" s="242" t="s">
        <v>2223</v>
      </c>
      <c r="C1936" s="132" t="s">
        <v>2216</v>
      </c>
      <c r="D1936" s="128">
        <v>126020204</v>
      </c>
      <c r="E1936" s="125"/>
      <c r="F1936" s="125">
        <v>265</v>
      </c>
      <c r="G1936" s="125">
        <v>196</v>
      </c>
      <c r="H1936" s="126">
        <f>SUM(F1936:G1936)</f>
        <v>461</v>
      </c>
      <c r="I1936" s="125"/>
      <c r="J1936" s="124"/>
      <c r="K1936" s="124"/>
    </row>
    <row r="1937" spans="1:11" ht="15">
      <c r="A1937" s="130"/>
      <c r="B1937" s="242" t="s">
        <v>1165</v>
      </c>
      <c r="C1937" s="132" t="s">
        <v>2218</v>
      </c>
      <c r="D1937" s="128">
        <v>126020205</v>
      </c>
      <c r="E1937" s="125"/>
      <c r="F1937" s="125">
        <v>529</v>
      </c>
      <c r="G1937" s="125">
        <v>490</v>
      </c>
      <c r="H1937" s="126">
        <f>SUM(F1937:G1937)</f>
        <v>1019</v>
      </c>
      <c r="I1937" s="125"/>
      <c r="J1937" s="124"/>
      <c r="K1937" s="124"/>
    </row>
    <row r="1938" spans="1:11" ht="15">
      <c r="A1938" s="130"/>
      <c r="B1938" s="242" t="s">
        <v>1165</v>
      </c>
      <c r="C1938" s="132" t="s">
        <v>2216</v>
      </c>
      <c r="D1938" s="128">
        <v>126020206</v>
      </c>
      <c r="E1938" s="125"/>
      <c r="F1938" s="125">
        <v>252</v>
      </c>
      <c r="G1938" s="125">
        <v>158</v>
      </c>
      <c r="H1938" s="126">
        <f>SUM(F1938:G1938)</f>
        <v>410</v>
      </c>
      <c r="I1938" s="125"/>
      <c r="J1938" s="124"/>
      <c r="K1938" s="124"/>
    </row>
    <row r="1939" spans="1:11" ht="15">
      <c r="A1939" s="130"/>
      <c r="B1939" s="242" t="s">
        <v>1165</v>
      </c>
      <c r="C1939" s="128"/>
      <c r="D1939" s="128"/>
      <c r="E1939" s="125"/>
      <c r="F1939" s="127">
        <f>SUM(F1936:F1938)</f>
        <v>1046</v>
      </c>
      <c r="G1939" s="127">
        <f>SUM(G1936:G1938)</f>
        <v>844</v>
      </c>
      <c r="H1939" s="126">
        <f>SUM(F1939:G1939)</f>
        <v>1890</v>
      </c>
      <c r="I1939" s="125">
        <v>2</v>
      </c>
      <c r="J1939" s="124">
        <v>2</v>
      </c>
      <c r="K1939" s="124">
        <v>4</v>
      </c>
    </row>
    <row r="1940" spans="1:11" ht="30">
      <c r="A1940" s="135">
        <v>91</v>
      </c>
      <c r="B1940" s="242" t="s">
        <v>2222</v>
      </c>
      <c r="C1940" s="132" t="s">
        <v>2221</v>
      </c>
      <c r="D1940" s="128">
        <v>126020207</v>
      </c>
      <c r="E1940" s="125"/>
      <c r="F1940" s="125">
        <v>595</v>
      </c>
      <c r="G1940" s="125">
        <v>0</v>
      </c>
      <c r="H1940" s="126">
        <f>SUM(F1940:G1940)</f>
        <v>595</v>
      </c>
      <c r="I1940" s="125"/>
      <c r="J1940" s="124"/>
      <c r="K1940" s="124"/>
    </row>
    <row r="1941" spans="1:11" ht="15">
      <c r="A1941" s="130"/>
      <c r="B1941" s="242" t="s">
        <v>1165</v>
      </c>
      <c r="C1941" s="132" t="s">
        <v>2220</v>
      </c>
      <c r="D1941" s="128">
        <v>126020208</v>
      </c>
      <c r="E1941" s="125"/>
      <c r="F1941" s="125">
        <v>412</v>
      </c>
      <c r="G1941" s="125">
        <v>0</v>
      </c>
      <c r="H1941" s="126">
        <f>SUM(F1941:G1941)</f>
        <v>412</v>
      </c>
      <c r="I1941" s="125"/>
      <c r="J1941" s="124"/>
      <c r="K1941" s="124"/>
    </row>
    <row r="1942" spans="1:11" ht="15">
      <c r="A1942" s="130"/>
      <c r="B1942" s="242" t="s">
        <v>1165</v>
      </c>
      <c r="C1942" s="128"/>
      <c r="D1942" s="128"/>
      <c r="E1942" s="125"/>
      <c r="F1942" s="127">
        <f>SUM(F1940:F1941)</f>
        <v>1007</v>
      </c>
      <c r="G1942" s="125">
        <f>SUM(G1940:G1941)</f>
        <v>0</v>
      </c>
      <c r="H1942" s="126">
        <f>SUM(F1942:G1942)</f>
        <v>1007</v>
      </c>
      <c r="I1942" s="125">
        <v>2</v>
      </c>
      <c r="J1942" s="124">
        <v>0</v>
      </c>
      <c r="K1942" s="124">
        <v>2</v>
      </c>
    </row>
    <row r="1943" spans="1:11" ht="30">
      <c r="A1943" s="130">
        <v>92</v>
      </c>
      <c r="B1943" s="242" t="s">
        <v>2219</v>
      </c>
      <c r="C1943" s="132" t="s">
        <v>2218</v>
      </c>
      <c r="D1943" s="128">
        <v>126020207</v>
      </c>
      <c r="E1943" s="125"/>
      <c r="F1943" s="125">
        <v>0</v>
      </c>
      <c r="G1943" s="125">
        <v>468</v>
      </c>
      <c r="H1943" s="126">
        <f>SUM(F1943:G1943)</f>
        <v>468</v>
      </c>
      <c r="I1943" s="125"/>
      <c r="J1943" s="124"/>
      <c r="K1943" s="124"/>
    </row>
    <row r="1944" spans="1:11" ht="15">
      <c r="A1944" s="130"/>
      <c r="B1944" s="242" t="s">
        <v>1165</v>
      </c>
      <c r="C1944" s="132" t="s">
        <v>2218</v>
      </c>
      <c r="D1944" s="128">
        <v>126020208</v>
      </c>
      <c r="E1944" s="125"/>
      <c r="F1944" s="125">
        <v>0</v>
      </c>
      <c r="G1944" s="125">
        <v>326</v>
      </c>
      <c r="H1944" s="126">
        <f>SUM(F1944:G1944)</f>
        <v>326</v>
      </c>
      <c r="I1944" s="125"/>
      <c r="J1944" s="124"/>
      <c r="K1944" s="124"/>
    </row>
    <row r="1945" spans="1:11" ht="15">
      <c r="A1945" s="130"/>
      <c r="B1945" s="242" t="s">
        <v>1165</v>
      </c>
      <c r="C1945" s="128"/>
      <c r="D1945" s="128"/>
      <c r="E1945" s="125"/>
      <c r="F1945" s="125">
        <f>SUM(F1943:F1944)</f>
        <v>0</v>
      </c>
      <c r="G1945" s="127">
        <f>SUM(G1943:G1944)</f>
        <v>794</v>
      </c>
      <c r="H1945" s="126">
        <f>SUM(F1945:G1945)</f>
        <v>794</v>
      </c>
      <c r="I1945" s="125">
        <v>0</v>
      </c>
      <c r="J1945" s="124">
        <v>2</v>
      </c>
      <c r="K1945" s="124">
        <v>2</v>
      </c>
    </row>
    <row r="1946" spans="1:11" ht="30">
      <c r="A1946" s="130">
        <v>93</v>
      </c>
      <c r="B1946" s="242" t="s">
        <v>2217</v>
      </c>
      <c r="C1946" s="132" t="s">
        <v>2216</v>
      </c>
      <c r="D1946" s="128">
        <v>126020209</v>
      </c>
      <c r="E1946" s="125"/>
      <c r="F1946" s="125">
        <v>475</v>
      </c>
      <c r="G1946" s="125">
        <v>382</v>
      </c>
      <c r="H1946" s="126">
        <f>SUM(F1946:G1946)</f>
        <v>857</v>
      </c>
      <c r="I1946" s="125"/>
      <c r="J1946" s="124"/>
      <c r="K1946" s="124"/>
    </row>
    <row r="1947" spans="1:11" ht="15">
      <c r="A1947" s="130"/>
      <c r="B1947" s="242" t="s">
        <v>1165</v>
      </c>
      <c r="C1947" s="131" t="s">
        <v>2215</v>
      </c>
      <c r="D1947" s="128">
        <v>126020210</v>
      </c>
      <c r="E1947" s="125"/>
      <c r="F1947" s="125">
        <v>337</v>
      </c>
      <c r="G1947" s="125">
        <v>305</v>
      </c>
      <c r="H1947" s="126">
        <f>SUM(F1947:G1947)</f>
        <v>642</v>
      </c>
      <c r="I1947" s="125"/>
      <c r="J1947" s="124"/>
      <c r="K1947" s="124"/>
    </row>
    <row r="1948" spans="1:11" ht="15">
      <c r="A1948" s="130"/>
      <c r="B1948" s="242" t="s">
        <v>1165</v>
      </c>
      <c r="C1948" s="128"/>
      <c r="D1948" s="128"/>
      <c r="E1948" s="125"/>
      <c r="F1948" s="127">
        <f>SUM(F1946:F1947)</f>
        <v>812</v>
      </c>
      <c r="G1948" s="127">
        <f>SUM(G1946:G1947)</f>
        <v>687</v>
      </c>
      <c r="H1948" s="126">
        <f>SUM(F1948:G1948)</f>
        <v>1499</v>
      </c>
      <c r="I1948" s="125">
        <v>2</v>
      </c>
      <c r="J1948" s="124">
        <v>2</v>
      </c>
      <c r="K1948" s="124">
        <v>4</v>
      </c>
    </row>
    <row r="1949" spans="1:11" ht="15">
      <c r="A1949" s="130">
        <v>94</v>
      </c>
      <c r="B1949" s="242" t="s">
        <v>2214</v>
      </c>
      <c r="C1949" s="132" t="s">
        <v>2213</v>
      </c>
      <c r="D1949" s="128">
        <v>126020301</v>
      </c>
      <c r="E1949" s="125"/>
      <c r="F1949" s="125">
        <v>519</v>
      </c>
      <c r="G1949" s="125">
        <v>422</v>
      </c>
      <c r="H1949" s="126">
        <f>SUM(F1949:G1949)</f>
        <v>941</v>
      </c>
      <c r="I1949" s="125"/>
      <c r="J1949" s="124"/>
      <c r="K1949" s="124"/>
    </row>
    <row r="1950" spans="1:11" ht="15">
      <c r="A1950" s="130"/>
      <c r="B1950" s="242" t="s">
        <v>1165</v>
      </c>
      <c r="C1950" s="131" t="s">
        <v>2213</v>
      </c>
      <c r="D1950" s="128">
        <v>126020302</v>
      </c>
      <c r="E1950" s="125"/>
      <c r="F1950" s="125">
        <v>581</v>
      </c>
      <c r="G1950" s="125">
        <v>458</v>
      </c>
      <c r="H1950" s="126">
        <f>SUM(F1950:G1950)</f>
        <v>1039</v>
      </c>
      <c r="I1950" s="125"/>
      <c r="J1950" s="124"/>
      <c r="K1950" s="124"/>
    </row>
    <row r="1951" spans="1:11" ht="15">
      <c r="A1951" s="130"/>
      <c r="B1951" s="242" t="s">
        <v>1165</v>
      </c>
      <c r="C1951" s="128"/>
      <c r="D1951" s="128"/>
      <c r="E1951" s="125"/>
      <c r="F1951" s="127">
        <f>SUM(F1949:F1950)</f>
        <v>1100</v>
      </c>
      <c r="G1951" s="127">
        <f>SUM(G1949:G1950)</f>
        <v>880</v>
      </c>
      <c r="H1951" s="126">
        <f>SUM(F1951:G1951)</f>
        <v>1980</v>
      </c>
      <c r="I1951" s="125">
        <v>2</v>
      </c>
      <c r="J1951" s="124">
        <v>2</v>
      </c>
      <c r="K1951" s="124">
        <v>4</v>
      </c>
    </row>
    <row r="1952" spans="1:11" ht="15">
      <c r="A1952" s="130">
        <v>95</v>
      </c>
      <c r="B1952" s="242" t="s">
        <v>2212</v>
      </c>
      <c r="C1952" s="131" t="s">
        <v>2211</v>
      </c>
      <c r="D1952" s="128">
        <v>126020303</v>
      </c>
      <c r="E1952" s="125"/>
      <c r="F1952" s="125">
        <v>500</v>
      </c>
      <c r="G1952" s="125">
        <v>403</v>
      </c>
      <c r="H1952" s="126">
        <f>SUM(F1952:G1952)</f>
        <v>903</v>
      </c>
      <c r="I1952" s="125"/>
      <c r="J1952" s="124"/>
      <c r="K1952" s="124"/>
    </row>
    <row r="1953" spans="1:11" ht="15">
      <c r="A1953" s="130"/>
      <c r="B1953" s="242" t="s">
        <v>1165</v>
      </c>
      <c r="C1953" s="128"/>
      <c r="D1953" s="128"/>
      <c r="E1953" s="125"/>
      <c r="F1953" s="127">
        <f>SUM(F1952)</f>
        <v>500</v>
      </c>
      <c r="G1953" s="127">
        <f>SUM(G1952)</f>
        <v>403</v>
      </c>
      <c r="H1953" s="126">
        <f>SUM(F1953:G1953)</f>
        <v>903</v>
      </c>
      <c r="I1953" s="125">
        <v>1</v>
      </c>
      <c r="J1953" s="124">
        <v>1</v>
      </c>
      <c r="K1953" s="124">
        <v>2</v>
      </c>
    </row>
    <row r="1954" spans="1:11" ht="15">
      <c r="A1954" s="130">
        <v>96</v>
      </c>
      <c r="B1954" s="242" t="s">
        <v>2210</v>
      </c>
      <c r="C1954" s="132" t="s">
        <v>2209</v>
      </c>
      <c r="D1954" s="128">
        <v>126020401</v>
      </c>
      <c r="E1954" s="125"/>
      <c r="F1954" s="125">
        <v>249</v>
      </c>
      <c r="G1954" s="125">
        <v>208</v>
      </c>
      <c r="H1954" s="126">
        <f>SUM(F1954:G1954)</f>
        <v>457</v>
      </c>
      <c r="I1954" s="125"/>
      <c r="J1954" s="124"/>
      <c r="K1954" s="124"/>
    </row>
    <row r="1955" spans="1:11" ht="15">
      <c r="A1955" s="130"/>
      <c r="B1955" s="242" t="s">
        <v>1165</v>
      </c>
      <c r="C1955" s="132" t="s">
        <v>2208</v>
      </c>
      <c r="D1955" s="128">
        <v>126020403</v>
      </c>
      <c r="E1955" s="125"/>
      <c r="F1955" s="125">
        <v>301</v>
      </c>
      <c r="G1955" s="125">
        <v>237</v>
      </c>
      <c r="H1955" s="126">
        <f>SUM(F1955:G1955)</f>
        <v>538</v>
      </c>
      <c r="I1955" s="125"/>
      <c r="J1955" s="124"/>
      <c r="K1955" s="124"/>
    </row>
    <row r="1956" spans="1:11" ht="15">
      <c r="A1956" s="130"/>
      <c r="B1956" s="242" t="s">
        <v>1165</v>
      </c>
      <c r="C1956" s="112"/>
      <c r="D1956" s="128"/>
      <c r="E1956" s="125"/>
      <c r="F1956" s="127">
        <f>SUM(F1954:F1955)</f>
        <v>550</v>
      </c>
      <c r="G1956" s="127">
        <f>SUM(G1954:G1955)</f>
        <v>445</v>
      </c>
      <c r="H1956" s="126">
        <f>SUM(F1956:G1956)</f>
        <v>995</v>
      </c>
      <c r="I1956" s="125">
        <v>1</v>
      </c>
      <c r="J1956" s="124">
        <v>1</v>
      </c>
      <c r="K1956" s="124">
        <v>2</v>
      </c>
    </row>
    <row r="1957" spans="1:11" ht="30">
      <c r="A1957" s="130">
        <v>97</v>
      </c>
      <c r="B1957" s="242" t="s">
        <v>2207</v>
      </c>
      <c r="C1957" s="132" t="s">
        <v>2206</v>
      </c>
      <c r="D1957" s="128">
        <v>126020404</v>
      </c>
      <c r="E1957" s="125"/>
      <c r="F1957" s="125">
        <v>224</v>
      </c>
      <c r="G1957" s="125">
        <v>167</v>
      </c>
      <c r="H1957" s="126">
        <f>SUM(F1957:G1957)</f>
        <v>391</v>
      </c>
      <c r="I1957" s="125"/>
      <c r="J1957" s="124"/>
      <c r="K1957" s="124"/>
    </row>
    <row r="1958" spans="1:11" ht="15">
      <c r="A1958" s="130"/>
      <c r="B1958" s="242" t="s">
        <v>1165</v>
      </c>
      <c r="C1958" s="132" t="s">
        <v>2205</v>
      </c>
      <c r="D1958" s="128">
        <v>126020405</v>
      </c>
      <c r="E1958" s="125"/>
      <c r="F1958" s="125">
        <v>722</v>
      </c>
      <c r="G1958" s="125">
        <v>524</v>
      </c>
      <c r="H1958" s="126">
        <f>SUM(F1958:G1958)</f>
        <v>1246</v>
      </c>
      <c r="I1958" s="125"/>
      <c r="J1958" s="124"/>
      <c r="K1958" s="124"/>
    </row>
    <row r="1959" spans="1:11" ht="15">
      <c r="A1959" s="130"/>
      <c r="B1959" s="242" t="s">
        <v>1165</v>
      </c>
      <c r="C1959" s="128"/>
      <c r="D1959" s="128"/>
      <c r="E1959" s="125"/>
      <c r="F1959" s="127">
        <f>SUM(F1957:F1958)</f>
        <v>946</v>
      </c>
      <c r="G1959" s="127">
        <f>SUM(G1957:G1958)</f>
        <v>691</v>
      </c>
      <c r="H1959" s="126">
        <f>SUM(F1959:G1959)</f>
        <v>1637</v>
      </c>
      <c r="I1959" s="125">
        <v>2</v>
      </c>
      <c r="J1959" s="124">
        <v>2</v>
      </c>
      <c r="K1959" s="124">
        <v>4</v>
      </c>
    </row>
    <row r="1960" spans="1:11" ht="15">
      <c r="A1960" s="130">
        <v>98</v>
      </c>
      <c r="B1960" s="242" t="s">
        <v>2204</v>
      </c>
      <c r="C1960" s="131" t="s">
        <v>2203</v>
      </c>
      <c r="D1960" s="128">
        <v>126020801</v>
      </c>
      <c r="E1960" s="125"/>
      <c r="F1960" s="125">
        <v>0</v>
      </c>
      <c r="G1960" s="125">
        <v>1</v>
      </c>
      <c r="H1960" s="126">
        <f>SUM(F1960:G1960)</f>
        <v>1</v>
      </c>
      <c r="I1960" s="125"/>
      <c r="J1960" s="124"/>
      <c r="K1960" s="124"/>
    </row>
    <row r="1961" spans="1:11" ht="15">
      <c r="A1961" s="130"/>
      <c r="B1961" s="242" t="s">
        <v>1165</v>
      </c>
      <c r="C1961" s="131" t="s">
        <v>2202</v>
      </c>
      <c r="D1961" s="128">
        <v>126020802</v>
      </c>
      <c r="E1961" s="125"/>
      <c r="F1961" s="125">
        <v>453</v>
      </c>
      <c r="G1961" s="125">
        <v>336</v>
      </c>
      <c r="H1961" s="126">
        <f>SUM(F1961:G1961)</f>
        <v>789</v>
      </c>
      <c r="I1961" s="125"/>
      <c r="J1961" s="124"/>
      <c r="K1961" s="124"/>
    </row>
    <row r="1962" spans="1:11" ht="15">
      <c r="A1962" s="130"/>
      <c r="B1962" s="242" t="s">
        <v>1165</v>
      </c>
      <c r="C1962" s="131" t="s">
        <v>2201</v>
      </c>
      <c r="D1962" s="128">
        <v>126020803</v>
      </c>
      <c r="E1962" s="125"/>
      <c r="F1962" s="125">
        <v>228</v>
      </c>
      <c r="G1962" s="125">
        <v>204</v>
      </c>
      <c r="H1962" s="126">
        <f>SUM(F1962:G1962)</f>
        <v>432</v>
      </c>
      <c r="I1962" s="125"/>
      <c r="J1962" s="124"/>
      <c r="K1962" s="124"/>
    </row>
    <row r="1963" spans="1:11" ht="15">
      <c r="A1963" s="130"/>
      <c r="B1963" s="242" t="s">
        <v>1165</v>
      </c>
      <c r="C1963" s="137"/>
      <c r="D1963" s="128"/>
      <c r="E1963" s="125"/>
      <c r="F1963" s="127">
        <f>SUM(F1960:F1962)</f>
        <v>681</v>
      </c>
      <c r="G1963" s="127">
        <f>SUM(G1960:G1962)</f>
        <v>541</v>
      </c>
      <c r="H1963" s="126">
        <f>SUM(F1963:G1963)</f>
        <v>1222</v>
      </c>
      <c r="I1963" s="125">
        <v>2</v>
      </c>
      <c r="J1963" s="124">
        <v>1</v>
      </c>
      <c r="K1963" s="124">
        <v>3</v>
      </c>
    </row>
    <row r="1964" spans="1:11" ht="15">
      <c r="A1964" s="130">
        <v>99</v>
      </c>
      <c r="B1964" s="242" t="s">
        <v>2200</v>
      </c>
      <c r="C1964" s="131" t="s">
        <v>2199</v>
      </c>
      <c r="D1964" s="128">
        <v>126020804</v>
      </c>
      <c r="E1964" s="125"/>
      <c r="F1964" s="125">
        <v>445</v>
      </c>
      <c r="G1964" s="125">
        <v>377</v>
      </c>
      <c r="H1964" s="126">
        <f>SUM(F1964:G1964)</f>
        <v>822</v>
      </c>
      <c r="I1964" s="125"/>
      <c r="J1964" s="124"/>
      <c r="K1964" s="124"/>
    </row>
    <row r="1965" spans="1:11" ht="15">
      <c r="A1965" s="130"/>
      <c r="B1965" s="242" t="s">
        <v>1165</v>
      </c>
      <c r="C1965" s="132" t="s">
        <v>2198</v>
      </c>
      <c r="D1965" s="128">
        <v>126020901</v>
      </c>
      <c r="E1965" s="125"/>
      <c r="F1965" s="125">
        <v>469</v>
      </c>
      <c r="G1965" s="125">
        <v>407</v>
      </c>
      <c r="H1965" s="126">
        <f>SUM(F1965:G1965)</f>
        <v>876</v>
      </c>
      <c r="I1965" s="125"/>
      <c r="J1965" s="124"/>
      <c r="K1965" s="124"/>
    </row>
    <row r="1966" spans="1:11" ht="15">
      <c r="A1966" s="130"/>
      <c r="B1966" s="242" t="s">
        <v>1165</v>
      </c>
      <c r="C1966" s="128"/>
      <c r="D1966" s="128"/>
      <c r="E1966" s="125"/>
      <c r="F1966" s="127">
        <f>SUM(F1964:F1965)</f>
        <v>914</v>
      </c>
      <c r="G1966" s="127">
        <f>SUM(G1964:G1965)</f>
        <v>784</v>
      </c>
      <c r="H1966" s="126">
        <f>SUM(F1966:G1966)</f>
        <v>1698</v>
      </c>
      <c r="I1966" s="125">
        <v>2</v>
      </c>
      <c r="J1966" s="124">
        <v>2</v>
      </c>
      <c r="K1966" s="124">
        <v>4</v>
      </c>
    </row>
    <row r="1967" spans="1:11" ht="30">
      <c r="A1967" s="130">
        <v>100</v>
      </c>
      <c r="B1967" s="242" t="s">
        <v>2197</v>
      </c>
      <c r="C1967" s="132" t="s">
        <v>2196</v>
      </c>
      <c r="D1967" s="128">
        <v>126020701</v>
      </c>
      <c r="E1967" s="125"/>
      <c r="F1967" s="125">
        <v>689</v>
      </c>
      <c r="G1967" s="125">
        <v>605</v>
      </c>
      <c r="H1967" s="126">
        <f>SUM(F1967:G1967)</f>
        <v>1294</v>
      </c>
      <c r="I1967" s="125"/>
      <c r="J1967" s="124"/>
      <c r="K1967" s="124"/>
    </row>
    <row r="1968" spans="1:11" ht="15">
      <c r="A1968" s="130"/>
      <c r="B1968" s="242" t="s">
        <v>1165</v>
      </c>
      <c r="C1968" s="132" t="s">
        <v>2195</v>
      </c>
      <c r="D1968" s="128">
        <v>126020702</v>
      </c>
      <c r="E1968" s="125"/>
      <c r="F1968" s="125">
        <v>196</v>
      </c>
      <c r="G1968" s="125">
        <v>162</v>
      </c>
      <c r="H1968" s="126">
        <f>SUM(F1968:G1968)</f>
        <v>358</v>
      </c>
      <c r="I1968" s="125"/>
      <c r="J1968" s="124"/>
      <c r="K1968" s="124"/>
    </row>
    <row r="1969" spans="1:11" ht="15">
      <c r="A1969" s="130"/>
      <c r="B1969" s="242" t="s">
        <v>1165</v>
      </c>
      <c r="C1969" s="132"/>
      <c r="D1969" s="128"/>
      <c r="E1969" s="125"/>
      <c r="F1969" s="127">
        <f>SUM(F1967:F1968)</f>
        <v>885</v>
      </c>
      <c r="G1969" s="127">
        <f>SUM(G1967:G1968)</f>
        <v>767</v>
      </c>
      <c r="H1969" s="126">
        <f>SUM(F1969:G1969)</f>
        <v>1652</v>
      </c>
      <c r="I1969" s="125">
        <v>2</v>
      </c>
      <c r="J1969" s="124">
        <v>2</v>
      </c>
      <c r="K1969" s="124">
        <v>4</v>
      </c>
    </row>
    <row r="1970" spans="1:11" ht="30">
      <c r="A1970" s="130">
        <v>101</v>
      </c>
      <c r="B1970" s="242" t="s">
        <v>2194</v>
      </c>
      <c r="C1970" s="132" t="s">
        <v>2193</v>
      </c>
      <c r="D1970" s="128">
        <v>126020703</v>
      </c>
      <c r="E1970" s="125"/>
      <c r="F1970" s="125">
        <v>673</v>
      </c>
      <c r="G1970" s="125">
        <v>576</v>
      </c>
      <c r="H1970" s="126">
        <f>SUM(F1970:G1970)</f>
        <v>1249</v>
      </c>
      <c r="I1970" s="125"/>
      <c r="J1970" s="124"/>
      <c r="K1970" s="124"/>
    </row>
    <row r="1971" spans="1:11" ht="15">
      <c r="A1971" s="130"/>
      <c r="B1971" s="242" t="s">
        <v>1165</v>
      </c>
      <c r="C1971" s="132"/>
      <c r="D1971" s="128"/>
      <c r="E1971" s="125"/>
      <c r="F1971" s="125">
        <f>SUM(F1970)</f>
        <v>673</v>
      </c>
      <c r="G1971" s="125">
        <f>SUM(G1970)</f>
        <v>576</v>
      </c>
      <c r="H1971" s="126">
        <f>SUM(F1971:G1971)</f>
        <v>1249</v>
      </c>
      <c r="I1971" s="125"/>
      <c r="J1971" s="124"/>
      <c r="K1971" s="124"/>
    </row>
    <row r="1972" spans="1:11" ht="30">
      <c r="A1972" s="130">
        <v>102</v>
      </c>
      <c r="B1972" s="242" t="s">
        <v>2192</v>
      </c>
      <c r="C1972" s="132" t="s">
        <v>2191</v>
      </c>
      <c r="D1972" s="128">
        <v>126020704</v>
      </c>
      <c r="E1972" s="125"/>
      <c r="F1972" s="125">
        <v>763</v>
      </c>
      <c r="G1972" s="125">
        <v>672</v>
      </c>
      <c r="H1972" s="126">
        <f>SUM(F1972:G1972)</f>
        <v>1435</v>
      </c>
      <c r="I1972" s="125"/>
      <c r="J1972" s="124"/>
      <c r="K1972" s="124"/>
    </row>
    <row r="1973" spans="1:11" ht="15">
      <c r="A1973" s="130"/>
      <c r="B1973" s="242" t="s">
        <v>1165</v>
      </c>
      <c r="C1973" s="132"/>
      <c r="D1973" s="128"/>
      <c r="E1973" s="125"/>
      <c r="F1973" s="127">
        <f>SUM(F1972)</f>
        <v>763</v>
      </c>
      <c r="G1973" s="127">
        <f>SUM(G1972)</f>
        <v>672</v>
      </c>
      <c r="H1973" s="126">
        <f>SUM(F1973:G1973)</f>
        <v>1435</v>
      </c>
      <c r="I1973" s="125">
        <v>2</v>
      </c>
      <c r="J1973" s="124">
        <v>2</v>
      </c>
      <c r="K1973" s="124">
        <v>4</v>
      </c>
    </row>
    <row r="1974" spans="1:11" ht="15">
      <c r="A1974" s="130">
        <v>103</v>
      </c>
      <c r="B1974" s="242" t="s">
        <v>2190</v>
      </c>
      <c r="C1974" s="132" t="s">
        <v>2189</v>
      </c>
      <c r="D1974" s="128">
        <v>126020902</v>
      </c>
      <c r="E1974" s="125"/>
      <c r="F1974" s="125">
        <v>588</v>
      </c>
      <c r="G1974" s="125">
        <v>572</v>
      </c>
      <c r="H1974" s="126">
        <f>SUM(F1974:G1974)</f>
        <v>1160</v>
      </c>
      <c r="I1974" s="125"/>
      <c r="J1974" s="124"/>
      <c r="K1974" s="124"/>
    </row>
    <row r="1975" spans="1:11" ht="15">
      <c r="A1975" s="130"/>
      <c r="B1975" s="242" t="s">
        <v>1165</v>
      </c>
      <c r="C1975" s="132"/>
      <c r="D1975" s="128"/>
      <c r="E1975" s="125"/>
      <c r="F1975" s="127">
        <f>SUM(F1974)</f>
        <v>588</v>
      </c>
      <c r="G1975" s="127">
        <f>SUM(G1974)</f>
        <v>572</v>
      </c>
      <c r="H1975" s="126">
        <f>SUM(F1975:G1975)</f>
        <v>1160</v>
      </c>
      <c r="I1975" s="125">
        <v>2</v>
      </c>
      <c r="J1975" s="124">
        <v>2</v>
      </c>
      <c r="K1975" s="124">
        <v>4</v>
      </c>
    </row>
    <row r="1976" spans="1:11" ht="15">
      <c r="A1976" s="135">
        <v>104</v>
      </c>
      <c r="B1976" s="242" t="s">
        <v>2188</v>
      </c>
      <c r="C1976" s="131" t="s">
        <v>2187</v>
      </c>
      <c r="D1976" s="128">
        <v>126020805</v>
      </c>
      <c r="E1976" s="125"/>
      <c r="F1976" s="125">
        <v>547</v>
      </c>
      <c r="G1976" s="125">
        <v>0</v>
      </c>
      <c r="H1976" s="126">
        <f>SUM(F1976:G1976)</f>
        <v>547</v>
      </c>
      <c r="I1976" s="125"/>
      <c r="J1976" s="124"/>
      <c r="K1976" s="124"/>
    </row>
    <row r="1977" spans="1:11" ht="15">
      <c r="A1977" s="130"/>
      <c r="B1977" s="242" t="s">
        <v>1165</v>
      </c>
      <c r="C1977" s="131" t="s">
        <v>2186</v>
      </c>
      <c r="D1977" s="128">
        <v>126020806</v>
      </c>
      <c r="E1977" s="125"/>
      <c r="F1977" s="125">
        <v>398</v>
      </c>
      <c r="G1977" s="125">
        <v>0</v>
      </c>
      <c r="H1977" s="126">
        <f>SUM(F1977:G1977)</f>
        <v>398</v>
      </c>
      <c r="I1977" s="125"/>
      <c r="J1977" s="124"/>
      <c r="K1977" s="124"/>
    </row>
    <row r="1978" spans="1:11" ht="15">
      <c r="A1978" s="130"/>
      <c r="B1978" s="242" t="s">
        <v>1165</v>
      </c>
      <c r="C1978" s="131" t="s">
        <v>2183</v>
      </c>
      <c r="D1978" s="128">
        <v>126020807</v>
      </c>
      <c r="E1978" s="125"/>
      <c r="F1978" s="125">
        <v>553</v>
      </c>
      <c r="G1978" s="125">
        <v>0</v>
      </c>
      <c r="H1978" s="126">
        <f>SUM(F1978:G1978)</f>
        <v>553</v>
      </c>
      <c r="I1978" s="125"/>
      <c r="J1978" s="124"/>
      <c r="K1978" s="124"/>
    </row>
    <row r="1979" spans="1:11" ht="15">
      <c r="A1979" s="130"/>
      <c r="B1979" s="242" t="s">
        <v>1165</v>
      </c>
      <c r="C1979" s="136"/>
      <c r="D1979" s="128"/>
      <c r="E1979" s="125"/>
      <c r="F1979" s="127">
        <f>SUM(F1976:F1978)</f>
        <v>1498</v>
      </c>
      <c r="G1979" s="127">
        <f>SUM(G1976:G1978)</f>
        <v>0</v>
      </c>
      <c r="H1979" s="126">
        <f>SUM(F1979:G1979)</f>
        <v>1498</v>
      </c>
      <c r="I1979" s="125">
        <v>3</v>
      </c>
      <c r="J1979" s="124">
        <v>0</v>
      </c>
      <c r="K1979" s="124">
        <v>3</v>
      </c>
    </row>
    <row r="1980" spans="1:11" ht="15">
      <c r="A1980" s="130">
        <v>105</v>
      </c>
      <c r="B1980" s="242" t="s">
        <v>2185</v>
      </c>
      <c r="C1980" s="131" t="s">
        <v>2184</v>
      </c>
      <c r="D1980" s="128">
        <v>126020805</v>
      </c>
      <c r="E1980" s="125"/>
      <c r="F1980" s="125">
        <v>0</v>
      </c>
      <c r="G1980" s="125">
        <v>449</v>
      </c>
      <c r="H1980" s="126">
        <f>SUM(F1980:G1980)</f>
        <v>449</v>
      </c>
      <c r="I1980" s="125"/>
      <c r="J1980" s="124"/>
      <c r="K1980" s="124"/>
    </row>
    <row r="1981" spans="1:11" ht="15">
      <c r="A1981" s="130"/>
      <c r="B1981" s="242" t="s">
        <v>1165</v>
      </c>
      <c r="C1981" s="131" t="s">
        <v>2183</v>
      </c>
      <c r="D1981" s="128">
        <v>126020806</v>
      </c>
      <c r="E1981" s="125"/>
      <c r="F1981" s="125">
        <v>0</v>
      </c>
      <c r="G1981" s="125">
        <v>325</v>
      </c>
      <c r="H1981" s="126">
        <f>SUM(F1981:G1981)</f>
        <v>325</v>
      </c>
      <c r="I1981" s="125"/>
      <c r="J1981" s="124"/>
      <c r="K1981" s="124"/>
    </row>
    <row r="1982" spans="1:11" ht="15">
      <c r="A1982" s="130"/>
      <c r="B1982" s="242" t="s">
        <v>1165</v>
      </c>
      <c r="C1982" s="131" t="s">
        <v>2182</v>
      </c>
      <c r="D1982" s="128">
        <v>126020807</v>
      </c>
      <c r="E1982" s="125"/>
      <c r="F1982" s="125">
        <v>0</v>
      </c>
      <c r="G1982" s="125">
        <v>462</v>
      </c>
      <c r="H1982" s="126">
        <f>SUM(F1982:G1982)</f>
        <v>462</v>
      </c>
      <c r="I1982" s="125"/>
      <c r="J1982" s="124"/>
      <c r="K1982" s="124"/>
    </row>
    <row r="1983" spans="1:11" ht="15">
      <c r="A1983" s="130"/>
      <c r="B1983" s="242" t="s">
        <v>1165</v>
      </c>
      <c r="C1983" s="128"/>
      <c r="D1983" s="128"/>
      <c r="E1983" s="125"/>
      <c r="F1983" s="127">
        <f>SUM(F1980:F1982)</f>
        <v>0</v>
      </c>
      <c r="G1983" s="127">
        <f>SUM(G1980:G1982)</f>
        <v>1236</v>
      </c>
      <c r="H1983" s="126">
        <f>SUM(F1983:G1983)</f>
        <v>1236</v>
      </c>
      <c r="I1983" s="125">
        <v>0</v>
      </c>
      <c r="J1983" s="124">
        <v>3</v>
      </c>
      <c r="K1983" s="124">
        <v>3</v>
      </c>
    </row>
    <row r="1984" spans="1:11" ht="30">
      <c r="A1984" s="135">
        <v>106</v>
      </c>
      <c r="B1984" s="242" t="s">
        <v>2181</v>
      </c>
      <c r="C1984" s="132" t="s">
        <v>2180</v>
      </c>
      <c r="D1984" s="128">
        <v>126020501</v>
      </c>
      <c r="E1984" s="125"/>
      <c r="F1984" s="125">
        <v>647</v>
      </c>
      <c r="G1984" s="125">
        <v>0</v>
      </c>
      <c r="H1984" s="126">
        <f>SUM(F1984:G1984)</f>
        <v>647</v>
      </c>
      <c r="I1984" s="125"/>
      <c r="J1984" s="124"/>
      <c r="K1984" s="124"/>
    </row>
    <row r="1985" spans="1:11" ht="15">
      <c r="A1985" s="130"/>
      <c r="B1985" s="242" t="s">
        <v>1165</v>
      </c>
      <c r="C1985" s="132" t="s">
        <v>2180</v>
      </c>
      <c r="D1985" s="128">
        <v>126020502</v>
      </c>
      <c r="E1985" s="125"/>
      <c r="F1985" s="125">
        <v>731</v>
      </c>
      <c r="G1985" s="125">
        <v>0</v>
      </c>
      <c r="H1985" s="126">
        <f>SUM(F1985:G1985)</f>
        <v>731</v>
      </c>
      <c r="I1985" s="125"/>
      <c r="J1985" s="124"/>
      <c r="K1985" s="124"/>
    </row>
    <row r="1986" spans="1:11" ht="15">
      <c r="A1986" s="130"/>
      <c r="B1986" s="242" t="s">
        <v>1165</v>
      </c>
      <c r="C1986" s="132" t="s">
        <v>2177</v>
      </c>
      <c r="D1986" s="128">
        <v>126020503</v>
      </c>
      <c r="E1986" s="125"/>
      <c r="F1986" s="125">
        <v>401</v>
      </c>
      <c r="G1986" s="125">
        <v>0</v>
      </c>
      <c r="H1986" s="126">
        <f>SUM(F1986:G1986)</f>
        <v>401</v>
      </c>
      <c r="I1986" s="125"/>
      <c r="J1986" s="124"/>
      <c r="K1986" s="124"/>
    </row>
    <row r="1987" spans="1:11" ht="15">
      <c r="A1987" s="130"/>
      <c r="B1987" s="242" t="s">
        <v>1165</v>
      </c>
      <c r="C1987" s="132" t="s">
        <v>2180</v>
      </c>
      <c r="D1987" s="128">
        <v>126020504</v>
      </c>
      <c r="E1987" s="125"/>
      <c r="F1987" s="125">
        <v>163</v>
      </c>
      <c r="G1987" s="125">
        <v>0</v>
      </c>
      <c r="H1987" s="126">
        <f>SUM(F1987:G1987)</f>
        <v>163</v>
      </c>
      <c r="I1987" s="125"/>
      <c r="J1987" s="124"/>
      <c r="K1987" s="124"/>
    </row>
    <row r="1988" spans="1:11" ht="15">
      <c r="A1988" s="130"/>
      <c r="B1988" s="242" t="s">
        <v>1165</v>
      </c>
      <c r="C1988" s="132"/>
      <c r="D1988" s="128"/>
      <c r="E1988" s="125"/>
      <c r="F1988" s="127">
        <f>SUM(F1984:F1987)</f>
        <v>1942</v>
      </c>
      <c r="G1988" s="127">
        <f>SUM(G1984:G1987)</f>
        <v>0</v>
      </c>
      <c r="H1988" s="126">
        <f>SUM(F1988:G1988)</f>
        <v>1942</v>
      </c>
      <c r="I1988" s="125">
        <v>4</v>
      </c>
      <c r="J1988" s="124">
        <v>0</v>
      </c>
      <c r="K1988" s="124">
        <v>4</v>
      </c>
    </row>
    <row r="1989" spans="1:11" ht="30">
      <c r="A1989" s="130">
        <v>107</v>
      </c>
      <c r="B1989" s="242" t="s">
        <v>2179</v>
      </c>
      <c r="C1989" s="132" t="s">
        <v>2178</v>
      </c>
      <c r="D1989" s="128">
        <v>126020501</v>
      </c>
      <c r="E1989" s="125"/>
      <c r="F1989" s="125">
        <v>0</v>
      </c>
      <c r="G1989" s="125">
        <v>547</v>
      </c>
      <c r="H1989" s="126">
        <f>SUM(F1989:G1989)</f>
        <v>547</v>
      </c>
      <c r="I1989" s="125"/>
      <c r="J1989" s="124"/>
      <c r="K1989" s="124"/>
    </row>
    <row r="1990" spans="1:11" ht="15">
      <c r="A1990" s="130"/>
      <c r="B1990" s="242" t="s">
        <v>1165</v>
      </c>
      <c r="C1990" s="132" t="s">
        <v>2177</v>
      </c>
      <c r="D1990" s="128">
        <v>126020502</v>
      </c>
      <c r="E1990" s="125"/>
      <c r="F1990" s="125">
        <v>0</v>
      </c>
      <c r="G1990" s="125">
        <v>622</v>
      </c>
      <c r="H1990" s="126">
        <f>SUM(F1990:G1990)</f>
        <v>622</v>
      </c>
      <c r="I1990" s="125"/>
      <c r="J1990" s="124"/>
      <c r="K1990" s="124"/>
    </row>
    <row r="1991" spans="1:11" ht="15">
      <c r="A1991" s="130"/>
      <c r="B1991" s="242" t="s">
        <v>1165</v>
      </c>
      <c r="C1991" s="132" t="s">
        <v>2177</v>
      </c>
      <c r="D1991" s="128">
        <v>126020503</v>
      </c>
      <c r="E1991" s="125"/>
      <c r="F1991" s="125">
        <v>0</v>
      </c>
      <c r="G1991" s="125">
        <v>314</v>
      </c>
      <c r="H1991" s="126">
        <f>SUM(F1991:G1991)</f>
        <v>314</v>
      </c>
      <c r="I1991" s="125"/>
      <c r="J1991" s="124"/>
      <c r="K1991" s="124"/>
    </row>
    <row r="1992" spans="1:11" ht="15">
      <c r="A1992" s="130"/>
      <c r="B1992" s="242" t="s">
        <v>1165</v>
      </c>
      <c r="C1992" s="132" t="s">
        <v>2177</v>
      </c>
      <c r="D1992" s="128">
        <v>126020504</v>
      </c>
      <c r="E1992" s="125"/>
      <c r="F1992" s="125">
        <v>0</v>
      </c>
      <c r="G1992" s="125">
        <v>128</v>
      </c>
      <c r="H1992" s="126">
        <f>SUM(F1992:G1992)</f>
        <v>128</v>
      </c>
      <c r="I1992" s="125"/>
      <c r="J1992" s="124"/>
      <c r="K1992" s="124"/>
    </row>
    <row r="1993" spans="1:11" ht="15">
      <c r="A1993" s="130"/>
      <c r="B1993" s="242" t="s">
        <v>1165</v>
      </c>
      <c r="C1993" s="132"/>
      <c r="D1993" s="128"/>
      <c r="E1993" s="125"/>
      <c r="F1993" s="127">
        <f>SUM(F1989:F1992)</f>
        <v>0</v>
      </c>
      <c r="G1993" s="127">
        <f>SUM(G1989:G1992)</f>
        <v>1611</v>
      </c>
      <c r="H1993" s="126">
        <f>SUM(F1993:G1993)</f>
        <v>1611</v>
      </c>
      <c r="I1993" s="125">
        <v>0</v>
      </c>
      <c r="J1993" s="124">
        <v>4</v>
      </c>
      <c r="K1993" s="124">
        <v>4</v>
      </c>
    </row>
    <row r="1994" spans="1:11" ht="30">
      <c r="A1994" s="130">
        <v>108</v>
      </c>
      <c r="B1994" s="242" t="s">
        <v>2176</v>
      </c>
      <c r="C1994" s="132" t="s">
        <v>2175</v>
      </c>
      <c r="D1994" s="128">
        <v>126011201</v>
      </c>
      <c r="E1994" s="125"/>
      <c r="F1994" s="125">
        <v>556</v>
      </c>
      <c r="G1994" s="125">
        <v>453</v>
      </c>
      <c r="H1994" s="126">
        <f>SUM(F1994:G1994)</f>
        <v>1009</v>
      </c>
      <c r="I1994" s="125"/>
      <c r="J1994" s="124"/>
      <c r="K1994" s="124"/>
    </row>
    <row r="1995" spans="1:11" ht="15">
      <c r="A1995" s="130"/>
      <c r="B1995" s="242" t="s">
        <v>1165</v>
      </c>
      <c r="C1995" s="131" t="s">
        <v>2174</v>
      </c>
      <c r="D1995" s="128">
        <v>126011202</v>
      </c>
      <c r="E1995" s="125"/>
      <c r="F1995" s="125">
        <v>311</v>
      </c>
      <c r="G1995" s="125">
        <v>192</v>
      </c>
      <c r="H1995" s="126">
        <f>SUM(F1995:G1995)</f>
        <v>503</v>
      </c>
      <c r="I1995" s="125"/>
      <c r="J1995" s="124"/>
      <c r="K1995" s="124"/>
    </row>
    <row r="1996" spans="1:11" ht="15">
      <c r="A1996" s="130"/>
      <c r="B1996" s="242" t="s">
        <v>1165</v>
      </c>
      <c r="C1996" s="128"/>
      <c r="D1996" s="128"/>
      <c r="E1996" s="125"/>
      <c r="F1996" s="127">
        <f>SUM(F1994:F1995)</f>
        <v>867</v>
      </c>
      <c r="G1996" s="127">
        <f>SUM(G1994:G1995)</f>
        <v>645</v>
      </c>
      <c r="H1996" s="126">
        <f>SUM(F1996:G1996)</f>
        <v>1512</v>
      </c>
      <c r="I1996" s="125">
        <v>2</v>
      </c>
      <c r="J1996" s="124">
        <v>2</v>
      </c>
      <c r="K1996" s="124">
        <v>4</v>
      </c>
    </row>
    <row r="1997" spans="1:11" ht="30">
      <c r="A1997" s="130">
        <v>109</v>
      </c>
      <c r="B1997" s="242" t="s">
        <v>2173</v>
      </c>
      <c r="C1997" s="131" t="s">
        <v>2171</v>
      </c>
      <c r="D1997" s="128">
        <v>126020903</v>
      </c>
      <c r="E1997" s="125"/>
      <c r="F1997" s="125">
        <v>300</v>
      </c>
      <c r="G1997" s="125">
        <v>310</v>
      </c>
      <c r="H1997" s="126">
        <f>SUM(F1997:G1997)</f>
        <v>610</v>
      </c>
      <c r="I1997" s="125"/>
      <c r="J1997" s="124"/>
      <c r="K1997" s="124"/>
    </row>
    <row r="1998" spans="1:11" ht="15">
      <c r="A1998" s="130"/>
      <c r="B1998" s="242" t="s">
        <v>1165</v>
      </c>
      <c r="C1998" s="131" t="s">
        <v>2172</v>
      </c>
      <c r="D1998" s="128">
        <v>126020904</v>
      </c>
      <c r="E1998" s="125"/>
      <c r="F1998" s="125">
        <v>142</v>
      </c>
      <c r="G1998" s="125">
        <v>126</v>
      </c>
      <c r="H1998" s="126">
        <f>SUM(F1998:G1998)</f>
        <v>268</v>
      </c>
      <c r="I1998" s="125"/>
      <c r="J1998" s="124"/>
      <c r="K1998" s="124"/>
    </row>
    <row r="1999" spans="1:11" ht="15">
      <c r="A1999" s="130"/>
      <c r="B1999" s="242" t="s">
        <v>1165</v>
      </c>
      <c r="C1999" s="131" t="s">
        <v>2171</v>
      </c>
      <c r="D1999" s="128">
        <v>126020905</v>
      </c>
      <c r="E1999" s="125"/>
      <c r="F1999" s="125">
        <v>484</v>
      </c>
      <c r="G1999" s="125">
        <v>371</v>
      </c>
      <c r="H1999" s="126">
        <f>SUM(F1999:G1999)</f>
        <v>855</v>
      </c>
      <c r="I1999" s="125"/>
      <c r="J1999" s="124"/>
      <c r="K1999" s="124"/>
    </row>
    <row r="2000" spans="1:11" ht="15">
      <c r="A2000" s="130"/>
      <c r="B2000" s="242" t="s">
        <v>1165</v>
      </c>
      <c r="C2000" s="132"/>
      <c r="D2000" s="128"/>
      <c r="E2000" s="125"/>
      <c r="F2000" s="127">
        <f>SUM(F1997:F1999)</f>
        <v>926</v>
      </c>
      <c r="G2000" s="127">
        <f>SUM(G1997:G1999)</f>
        <v>807</v>
      </c>
      <c r="H2000" s="126">
        <f>SUM(F2000:G2000)</f>
        <v>1733</v>
      </c>
      <c r="I2000" s="125">
        <v>2</v>
      </c>
      <c r="J2000" s="124">
        <v>2</v>
      </c>
      <c r="K2000" s="124">
        <v>4</v>
      </c>
    </row>
    <row r="2001" spans="1:11" ht="15">
      <c r="A2001" s="135">
        <v>110</v>
      </c>
      <c r="B2001" s="242" t="s">
        <v>2170</v>
      </c>
      <c r="C2001" s="132" t="s">
        <v>2162</v>
      </c>
      <c r="D2001" s="128">
        <v>126011101</v>
      </c>
      <c r="E2001" s="125"/>
      <c r="F2001" s="125">
        <v>380</v>
      </c>
      <c r="G2001" s="125">
        <v>0</v>
      </c>
      <c r="H2001" s="126">
        <f>SUM(F2001:G2001)</f>
        <v>380</v>
      </c>
      <c r="I2001" s="125"/>
      <c r="J2001" s="124"/>
      <c r="K2001" s="124"/>
    </row>
    <row r="2002" spans="1:11" ht="15">
      <c r="A2002" s="130"/>
      <c r="B2002" s="242" t="s">
        <v>1165</v>
      </c>
      <c r="C2002" s="132" t="s">
        <v>2169</v>
      </c>
      <c r="D2002" s="128">
        <v>126011102</v>
      </c>
      <c r="E2002" s="125"/>
      <c r="F2002" s="125">
        <v>115</v>
      </c>
      <c r="G2002" s="125">
        <v>0</v>
      </c>
      <c r="H2002" s="126">
        <f>SUM(F2002:G2002)</f>
        <v>115</v>
      </c>
      <c r="I2002" s="125"/>
      <c r="J2002" s="124"/>
      <c r="K2002" s="124"/>
    </row>
    <row r="2003" spans="1:11" ht="15">
      <c r="A2003" s="130"/>
      <c r="B2003" s="242" t="s">
        <v>1165</v>
      </c>
      <c r="C2003" s="132" t="s">
        <v>2168</v>
      </c>
      <c r="D2003" s="128">
        <v>126011103</v>
      </c>
      <c r="E2003" s="125"/>
      <c r="F2003" s="125">
        <v>126</v>
      </c>
      <c r="G2003" s="125">
        <v>0</v>
      </c>
      <c r="H2003" s="126">
        <f>SUM(F2003:G2003)</f>
        <v>126</v>
      </c>
      <c r="I2003" s="125"/>
      <c r="J2003" s="124"/>
      <c r="K2003" s="124"/>
    </row>
    <row r="2004" spans="1:11" ht="15">
      <c r="A2004" s="130"/>
      <c r="B2004" s="242" t="s">
        <v>1165</v>
      </c>
      <c r="C2004" s="132" t="s">
        <v>2163</v>
      </c>
      <c r="D2004" s="128">
        <v>126011104</v>
      </c>
      <c r="E2004" s="125"/>
      <c r="F2004" s="125">
        <v>141</v>
      </c>
      <c r="G2004" s="125">
        <v>0</v>
      </c>
      <c r="H2004" s="126">
        <f>SUM(F2004:G2004)</f>
        <v>141</v>
      </c>
      <c r="I2004" s="125"/>
      <c r="J2004" s="124"/>
      <c r="K2004" s="124"/>
    </row>
    <row r="2005" spans="1:11" ht="15">
      <c r="A2005" s="130"/>
      <c r="B2005" s="242" t="s">
        <v>1165</v>
      </c>
      <c r="C2005" s="132" t="s">
        <v>2167</v>
      </c>
      <c r="D2005" s="128">
        <v>126011105</v>
      </c>
      <c r="E2005" s="125"/>
      <c r="F2005" s="125">
        <v>188</v>
      </c>
      <c r="G2005" s="125">
        <v>0</v>
      </c>
      <c r="H2005" s="126">
        <f>SUM(F2005:G2005)</f>
        <v>188</v>
      </c>
      <c r="I2005" s="125"/>
      <c r="J2005" s="124"/>
      <c r="K2005" s="124"/>
    </row>
    <row r="2006" spans="1:11" ht="15">
      <c r="A2006" s="130"/>
      <c r="B2006" s="242" t="s">
        <v>1165</v>
      </c>
      <c r="C2006" s="131" t="s">
        <v>2166</v>
      </c>
      <c r="D2006" s="128">
        <v>126011107</v>
      </c>
      <c r="E2006" s="125"/>
      <c r="F2006" s="125">
        <v>175</v>
      </c>
      <c r="G2006" s="125">
        <v>0</v>
      </c>
      <c r="H2006" s="126">
        <f>SUM(F2006:G2006)</f>
        <v>175</v>
      </c>
      <c r="I2006" s="125"/>
      <c r="J2006" s="124"/>
      <c r="K2006" s="124"/>
    </row>
    <row r="2007" spans="1:11" ht="15">
      <c r="A2007" s="130"/>
      <c r="B2007" s="242" t="s">
        <v>1165</v>
      </c>
      <c r="C2007" s="131" t="s">
        <v>2166</v>
      </c>
      <c r="D2007" s="128">
        <v>126011108</v>
      </c>
      <c r="E2007" s="125"/>
      <c r="F2007" s="125">
        <v>204</v>
      </c>
      <c r="G2007" s="125">
        <v>0</v>
      </c>
      <c r="H2007" s="126">
        <f>SUM(F2007:G2007)</f>
        <v>204</v>
      </c>
      <c r="I2007" s="125"/>
      <c r="J2007" s="124"/>
      <c r="K2007" s="124"/>
    </row>
    <row r="2008" spans="1:11" ht="15">
      <c r="A2008" s="130"/>
      <c r="B2008" s="242" t="s">
        <v>1165</v>
      </c>
      <c r="C2008" s="128"/>
      <c r="D2008" s="128"/>
      <c r="E2008" s="125"/>
      <c r="F2008" s="127">
        <f>SUM(F2001:F2007)</f>
        <v>1329</v>
      </c>
      <c r="G2008" s="127">
        <f>SUM(G2001:G2007)</f>
        <v>0</v>
      </c>
      <c r="H2008" s="126">
        <f>SUM(F2008:G2008)</f>
        <v>1329</v>
      </c>
      <c r="I2008" s="125">
        <v>3</v>
      </c>
      <c r="J2008" s="124">
        <v>0</v>
      </c>
      <c r="K2008" s="124">
        <v>3</v>
      </c>
    </row>
    <row r="2009" spans="1:11" ht="15">
      <c r="A2009" s="130">
        <v>111</v>
      </c>
      <c r="B2009" s="242" t="s">
        <v>2165</v>
      </c>
      <c r="C2009" s="132" t="s">
        <v>2164</v>
      </c>
      <c r="D2009" s="128">
        <v>126011101</v>
      </c>
      <c r="E2009" s="125"/>
      <c r="F2009" s="125">
        <v>0</v>
      </c>
      <c r="G2009" s="125">
        <v>290</v>
      </c>
      <c r="H2009" s="126">
        <f>SUM(F2009:G2009)</f>
        <v>290</v>
      </c>
      <c r="I2009" s="125"/>
      <c r="J2009" s="124"/>
      <c r="K2009" s="124"/>
    </row>
    <row r="2010" spans="1:11" ht="15">
      <c r="A2010" s="130"/>
      <c r="B2010" s="242" t="s">
        <v>1165</v>
      </c>
      <c r="C2010" s="132" t="s">
        <v>2163</v>
      </c>
      <c r="D2010" s="128">
        <v>126011102</v>
      </c>
      <c r="E2010" s="125"/>
      <c r="F2010" s="125">
        <v>0</v>
      </c>
      <c r="G2010" s="125">
        <v>100</v>
      </c>
      <c r="H2010" s="126">
        <f>SUM(F2010:G2010)</f>
        <v>100</v>
      </c>
      <c r="I2010" s="125"/>
      <c r="J2010" s="124"/>
      <c r="K2010" s="124"/>
    </row>
    <row r="2011" spans="1:11" ht="15">
      <c r="A2011" s="130"/>
      <c r="B2011" s="242" t="s">
        <v>1165</v>
      </c>
      <c r="C2011" s="132" t="s">
        <v>2163</v>
      </c>
      <c r="D2011" s="128">
        <v>126011103</v>
      </c>
      <c r="E2011" s="125"/>
      <c r="F2011" s="125">
        <v>0</v>
      </c>
      <c r="G2011" s="125">
        <v>107</v>
      </c>
      <c r="H2011" s="126">
        <f>SUM(F2011:G2011)</f>
        <v>107</v>
      </c>
      <c r="I2011" s="125"/>
      <c r="J2011" s="124"/>
      <c r="K2011" s="124"/>
    </row>
    <row r="2012" spans="1:11" ht="15">
      <c r="A2012" s="130"/>
      <c r="B2012" s="242" t="s">
        <v>1165</v>
      </c>
      <c r="C2012" s="132" t="s">
        <v>2162</v>
      </c>
      <c r="D2012" s="128">
        <v>126011104</v>
      </c>
      <c r="E2012" s="125"/>
      <c r="F2012" s="125">
        <v>0</v>
      </c>
      <c r="G2012" s="125">
        <v>104</v>
      </c>
      <c r="H2012" s="126">
        <f>SUM(F2012:G2012)</f>
        <v>104</v>
      </c>
      <c r="I2012" s="125"/>
      <c r="J2012" s="124"/>
      <c r="K2012" s="124"/>
    </row>
    <row r="2013" spans="1:11" ht="15">
      <c r="A2013" s="130"/>
      <c r="B2013" s="242" t="s">
        <v>1165</v>
      </c>
      <c r="C2013" s="132" t="s">
        <v>2161</v>
      </c>
      <c r="D2013" s="128">
        <v>126011105</v>
      </c>
      <c r="E2013" s="125"/>
      <c r="F2013" s="125">
        <v>0</v>
      </c>
      <c r="G2013" s="125">
        <v>129</v>
      </c>
      <c r="H2013" s="126">
        <f>SUM(F2013:G2013)</f>
        <v>129</v>
      </c>
      <c r="I2013" s="125"/>
      <c r="J2013" s="124"/>
      <c r="K2013" s="124"/>
    </row>
    <row r="2014" spans="1:11" ht="15">
      <c r="A2014" s="130"/>
      <c r="B2014" s="242" t="s">
        <v>1165</v>
      </c>
      <c r="C2014" s="132" t="s">
        <v>2160</v>
      </c>
      <c r="D2014" s="128">
        <v>126011107</v>
      </c>
      <c r="E2014" s="125"/>
      <c r="F2014" s="125">
        <v>0</v>
      </c>
      <c r="G2014" s="125">
        <v>126</v>
      </c>
      <c r="H2014" s="126">
        <f>SUM(F2014:G2014)</f>
        <v>126</v>
      </c>
      <c r="I2014" s="125"/>
      <c r="J2014" s="124"/>
      <c r="K2014" s="124"/>
    </row>
    <row r="2015" spans="1:11" ht="15">
      <c r="A2015" s="130"/>
      <c r="B2015" s="242" t="s">
        <v>1165</v>
      </c>
      <c r="C2015" s="132" t="s">
        <v>2159</v>
      </c>
      <c r="D2015" s="128">
        <v>126011108</v>
      </c>
      <c r="E2015" s="125"/>
      <c r="F2015" s="125">
        <v>0</v>
      </c>
      <c r="G2015" s="125">
        <v>125</v>
      </c>
      <c r="H2015" s="126">
        <f>SUM(F2015:G2015)</f>
        <v>125</v>
      </c>
      <c r="I2015" s="125"/>
      <c r="J2015" s="124"/>
      <c r="K2015" s="124"/>
    </row>
    <row r="2016" spans="1:11" ht="15">
      <c r="A2016" s="130"/>
      <c r="B2016" s="242" t="s">
        <v>1165</v>
      </c>
      <c r="C2016" s="128"/>
      <c r="D2016" s="128"/>
      <c r="E2016" s="125"/>
      <c r="F2016" s="127">
        <f>SUM(F2009:F2015)</f>
        <v>0</v>
      </c>
      <c r="G2016" s="127">
        <f>SUM(G2009:G2015)</f>
        <v>981</v>
      </c>
      <c r="H2016" s="126">
        <f>SUM(F2016:G2016)</f>
        <v>981</v>
      </c>
      <c r="I2016" s="125">
        <v>0</v>
      </c>
      <c r="J2016" s="124">
        <v>2</v>
      </c>
      <c r="K2016" s="124">
        <v>2</v>
      </c>
    </row>
    <row r="2017" spans="1:11" ht="30">
      <c r="A2017" s="130">
        <v>112</v>
      </c>
      <c r="B2017" s="242" t="s">
        <v>2158</v>
      </c>
      <c r="C2017" s="132" t="s">
        <v>2157</v>
      </c>
      <c r="D2017" s="128">
        <v>126011109</v>
      </c>
      <c r="E2017" s="125"/>
      <c r="F2017" s="125">
        <v>356</v>
      </c>
      <c r="G2017" s="125">
        <v>294</v>
      </c>
      <c r="H2017" s="126">
        <f>SUM(F2017:G2017)</f>
        <v>650</v>
      </c>
      <c r="I2017" s="125"/>
      <c r="J2017" s="124"/>
      <c r="K2017" s="124"/>
    </row>
    <row r="2018" spans="1:11" ht="15">
      <c r="A2018" s="130"/>
      <c r="B2018" s="242" t="s">
        <v>1165</v>
      </c>
      <c r="C2018" s="132" t="s">
        <v>2156</v>
      </c>
      <c r="D2018" s="128">
        <v>126011110</v>
      </c>
      <c r="E2018" s="125"/>
      <c r="F2018" s="125">
        <v>200</v>
      </c>
      <c r="G2018" s="125">
        <v>142</v>
      </c>
      <c r="H2018" s="126">
        <f>SUM(F2018:G2018)</f>
        <v>342</v>
      </c>
      <c r="I2018" s="125"/>
      <c r="J2018" s="124"/>
      <c r="K2018" s="124"/>
    </row>
    <row r="2019" spans="1:11" ht="15">
      <c r="A2019" s="130"/>
      <c r="B2019" s="242" t="s">
        <v>1165</v>
      </c>
      <c r="C2019" s="128" t="s">
        <v>2155</v>
      </c>
      <c r="D2019" s="128">
        <v>126011111</v>
      </c>
      <c r="E2019" s="125"/>
      <c r="F2019" s="125">
        <v>168</v>
      </c>
      <c r="G2019" s="125">
        <v>146</v>
      </c>
      <c r="H2019" s="126">
        <f>SUM(F2019:G2019)</f>
        <v>314</v>
      </c>
      <c r="I2019" s="125"/>
      <c r="J2019" s="124"/>
      <c r="K2019" s="124"/>
    </row>
    <row r="2020" spans="1:11" ht="15">
      <c r="A2020" s="130"/>
      <c r="B2020" s="242" t="s">
        <v>1165</v>
      </c>
      <c r="C2020" s="128" t="s">
        <v>2155</v>
      </c>
      <c r="D2020" s="128">
        <v>126011112</v>
      </c>
      <c r="E2020" s="125"/>
      <c r="F2020" s="125">
        <v>45</v>
      </c>
      <c r="G2020" s="125">
        <v>25</v>
      </c>
      <c r="H2020" s="126">
        <f>SUM(F2020:G2020)</f>
        <v>70</v>
      </c>
      <c r="I2020" s="125"/>
      <c r="J2020" s="124"/>
      <c r="K2020" s="124"/>
    </row>
    <row r="2021" spans="1:11" ht="15">
      <c r="A2021" s="130"/>
      <c r="B2021" s="242" t="s">
        <v>1165</v>
      </c>
      <c r="C2021" s="128" t="s">
        <v>2154</v>
      </c>
      <c r="D2021" s="128">
        <v>126011113</v>
      </c>
      <c r="E2021" s="125"/>
      <c r="F2021" s="125">
        <v>56</v>
      </c>
      <c r="G2021" s="125">
        <v>50</v>
      </c>
      <c r="H2021" s="126">
        <f>SUM(F2021:G2021)</f>
        <v>106</v>
      </c>
      <c r="I2021" s="125"/>
      <c r="J2021" s="124"/>
      <c r="K2021" s="124"/>
    </row>
    <row r="2022" spans="1:11" ht="15">
      <c r="A2022" s="130"/>
      <c r="B2022" s="242" t="s">
        <v>1165</v>
      </c>
      <c r="C2022" s="131" t="s">
        <v>2153</v>
      </c>
      <c r="D2022" s="128">
        <v>126011106</v>
      </c>
      <c r="E2022" s="125"/>
      <c r="F2022" s="125">
        <v>16</v>
      </c>
      <c r="G2022" s="125">
        <v>12</v>
      </c>
      <c r="H2022" s="126">
        <f>SUM(F2022:G2022)</f>
        <v>28</v>
      </c>
      <c r="I2022" s="125"/>
      <c r="J2022" s="124"/>
      <c r="K2022" s="124"/>
    </row>
    <row r="2023" spans="1:11" ht="15">
      <c r="A2023" s="130"/>
      <c r="B2023" s="242" t="s">
        <v>1165</v>
      </c>
      <c r="C2023" s="128"/>
      <c r="D2023" s="128"/>
      <c r="E2023" s="125"/>
      <c r="F2023" s="127">
        <f>SUM(F2017:F2022)</f>
        <v>841</v>
      </c>
      <c r="G2023" s="127">
        <f>SUM(G2017:G2022)</f>
        <v>669</v>
      </c>
      <c r="H2023" s="126">
        <f>SUM(F2023:G2023)</f>
        <v>1510</v>
      </c>
      <c r="I2023" s="125">
        <v>2</v>
      </c>
      <c r="J2023" s="124">
        <v>2</v>
      </c>
      <c r="K2023" s="124">
        <v>4</v>
      </c>
    </row>
    <row r="2024" spans="1:11" ht="30">
      <c r="A2024" s="135">
        <v>113</v>
      </c>
      <c r="B2024" s="242" t="s">
        <v>2152</v>
      </c>
      <c r="C2024" s="132" t="s">
        <v>2150</v>
      </c>
      <c r="D2024" s="128">
        <v>126010701</v>
      </c>
      <c r="E2024" s="125"/>
      <c r="F2024" s="125">
        <v>368</v>
      </c>
      <c r="G2024" s="125">
        <v>0</v>
      </c>
      <c r="H2024" s="126">
        <f>SUM(F2024:G2024)</f>
        <v>368</v>
      </c>
      <c r="I2024" s="125"/>
      <c r="J2024" s="124"/>
      <c r="K2024" s="124"/>
    </row>
    <row r="2025" spans="1:11" ht="15">
      <c r="A2025" s="130"/>
      <c r="B2025" s="242" t="s">
        <v>1165</v>
      </c>
      <c r="C2025" s="132" t="s">
        <v>2150</v>
      </c>
      <c r="D2025" s="128">
        <v>126010702</v>
      </c>
      <c r="E2025" s="125"/>
      <c r="F2025" s="125">
        <v>522</v>
      </c>
      <c r="G2025" s="125">
        <v>0</v>
      </c>
      <c r="H2025" s="126">
        <f>SUM(F2025:G2025)</f>
        <v>522</v>
      </c>
      <c r="I2025" s="125"/>
      <c r="J2025" s="124"/>
      <c r="K2025" s="124"/>
    </row>
    <row r="2026" spans="1:11" ht="15">
      <c r="A2026" s="130"/>
      <c r="B2026" s="242" t="s">
        <v>1165</v>
      </c>
      <c r="C2026" s="132"/>
      <c r="D2026" s="128"/>
      <c r="E2026" s="125"/>
      <c r="F2026" s="125">
        <f>SUM(F2024:F2025)</f>
        <v>890</v>
      </c>
      <c r="G2026" s="127">
        <f>SUM(G2024:G2025)</f>
        <v>0</v>
      </c>
      <c r="H2026" s="126">
        <f>SUM(F2026:G2026)</f>
        <v>890</v>
      </c>
      <c r="I2026" s="125">
        <v>2</v>
      </c>
      <c r="J2026" s="124">
        <v>0</v>
      </c>
      <c r="K2026" s="124">
        <v>2</v>
      </c>
    </row>
    <row r="2027" spans="1:11" ht="30">
      <c r="A2027" s="130">
        <v>114</v>
      </c>
      <c r="B2027" s="242" t="s">
        <v>2151</v>
      </c>
      <c r="C2027" s="132" t="s">
        <v>2150</v>
      </c>
      <c r="D2027" s="128">
        <v>126010701</v>
      </c>
      <c r="E2027" s="125"/>
      <c r="F2027" s="125">
        <v>0</v>
      </c>
      <c r="G2027" s="125">
        <v>327</v>
      </c>
      <c r="H2027" s="126">
        <f>SUM(F2027:G2027)</f>
        <v>327</v>
      </c>
      <c r="I2027" s="125"/>
      <c r="J2027" s="124"/>
      <c r="K2027" s="124"/>
    </row>
    <row r="2028" spans="1:11" ht="15">
      <c r="A2028" s="130"/>
      <c r="B2028" s="242" t="s">
        <v>1165</v>
      </c>
      <c r="C2028" s="132" t="s">
        <v>2149</v>
      </c>
      <c r="D2028" s="128">
        <v>126010702</v>
      </c>
      <c r="E2028" s="125"/>
      <c r="F2028" s="125">
        <v>0</v>
      </c>
      <c r="G2028" s="125">
        <v>438</v>
      </c>
      <c r="H2028" s="126">
        <f>SUM(F2028:G2028)</f>
        <v>438</v>
      </c>
      <c r="I2028" s="125"/>
      <c r="J2028" s="124"/>
      <c r="K2028" s="124"/>
    </row>
    <row r="2029" spans="1:11" ht="15">
      <c r="A2029" s="130"/>
      <c r="B2029" s="242" t="s">
        <v>1165</v>
      </c>
      <c r="C2029" s="132"/>
      <c r="D2029" s="128"/>
      <c r="E2029" s="125"/>
      <c r="F2029" s="127">
        <f>SUM(F2027:F2028)</f>
        <v>0</v>
      </c>
      <c r="G2029" s="127">
        <f>SUM(G2027:G2028)</f>
        <v>765</v>
      </c>
      <c r="H2029" s="126">
        <f>SUM(F2029:G2029)</f>
        <v>765</v>
      </c>
      <c r="I2029" s="125">
        <v>0</v>
      </c>
      <c r="J2029" s="124">
        <v>2</v>
      </c>
      <c r="K2029" s="124">
        <v>2</v>
      </c>
    </row>
    <row r="2030" spans="1:11" ht="30">
      <c r="A2030" s="130">
        <v>115</v>
      </c>
      <c r="B2030" s="242" t="s">
        <v>2148</v>
      </c>
      <c r="C2030" s="132" t="s">
        <v>2147</v>
      </c>
      <c r="D2030" s="128">
        <v>126020505</v>
      </c>
      <c r="E2030" s="125"/>
      <c r="F2030" s="125">
        <v>206</v>
      </c>
      <c r="G2030" s="125">
        <v>163</v>
      </c>
      <c r="H2030" s="126">
        <f>SUM(F2030:G2030)</f>
        <v>369</v>
      </c>
      <c r="I2030" s="125"/>
      <c r="J2030" s="124"/>
      <c r="K2030" s="124"/>
    </row>
    <row r="2031" spans="1:11" ht="15">
      <c r="A2031" s="130"/>
      <c r="B2031" s="242" t="s">
        <v>1165</v>
      </c>
      <c r="C2031" s="132" t="s">
        <v>2147</v>
      </c>
      <c r="D2031" s="128">
        <v>126020507</v>
      </c>
      <c r="E2031" s="125"/>
      <c r="F2031" s="125">
        <v>381</v>
      </c>
      <c r="G2031" s="125">
        <v>348</v>
      </c>
      <c r="H2031" s="126">
        <f>SUM(F2031:G2031)</f>
        <v>729</v>
      </c>
      <c r="I2031" s="125"/>
      <c r="J2031" s="124"/>
      <c r="K2031" s="124"/>
    </row>
    <row r="2032" spans="1:11" ht="15">
      <c r="A2032" s="130"/>
      <c r="B2032" s="242" t="s">
        <v>1165</v>
      </c>
      <c r="C2032" s="132"/>
      <c r="D2032" s="128"/>
      <c r="E2032" s="125"/>
      <c r="F2032" s="127">
        <f>SUM(F2030:F2031)</f>
        <v>587</v>
      </c>
      <c r="G2032" s="127">
        <f>SUM(G2030:G2031)</f>
        <v>511</v>
      </c>
      <c r="H2032" s="126">
        <f>SUM(F2032:G2032)</f>
        <v>1098</v>
      </c>
      <c r="I2032" s="125">
        <v>2</v>
      </c>
      <c r="J2032" s="124">
        <v>1</v>
      </c>
      <c r="K2032" s="124">
        <v>3</v>
      </c>
    </row>
    <row r="2033" spans="1:11" ht="30">
      <c r="A2033" s="130">
        <v>116</v>
      </c>
      <c r="B2033" s="242" t="s">
        <v>2146</v>
      </c>
      <c r="C2033" s="131" t="s">
        <v>2145</v>
      </c>
      <c r="D2033" s="128">
        <v>126020506</v>
      </c>
      <c r="E2033" s="125"/>
      <c r="F2033" s="125">
        <v>645</v>
      </c>
      <c r="G2033" s="125">
        <v>513</v>
      </c>
      <c r="H2033" s="126">
        <f>SUM(F2033:G2033)</f>
        <v>1158</v>
      </c>
      <c r="I2033" s="125"/>
      <c r="J2033" s="124"/>
      <c r="K2033" s="124"/>
    </row>
    <row r="2034" spans="1:11" ht="15">
      <c r="A2034" s="130"/>
      <c r="B2034" s="242" t="s">
        <v>1165</v>
      </c>
      <c r="C2034" s="131" t="s">
        <v>2144</v>
      </c>
      <c r="D2034" s="128">
        <v>126011203</v>
      </c>
      <c r="E2034" s="125"/>
      <c r="F2034" s="125">
        <v>167</v>
      </c>
      <c r="G2034" s="125">
        <v>143</v>
      </c>
      <c r="H2034" s="126">
        <f>SUM(F2034:G2034)</f>
        <v>310</v>
      </c>
      <c r="I2034" s="125"/>
      <c r="J2034" s="124"/>
      <c r="K2034" s="124"/>
    </row>
    <row r="2035" spans="1:11" ht="15">
      <c r="A2035" s="130"/>
      <c r="B2035" s="242" t="s">
        <v>1165</v>
      </c>
      <c r="C2035" s="128"/>
      <c r="D2035" s="128"/>
      <c r="E2035" s="125"/>
      <c r="F2035" s="127">
        <f>SUM(F2033:F2034)</f>
        <v>812</v>
      </c>
      <c r="G2035" s="127">
        <f>SUM(G2033:G2034)</f>
        <v>656</v>
      </c>
      <c r="H2035" s="126">
        <f>SUM(F2035:G2035)</f>
        <v>1468</v>
      </c>
      <c r="I2035" s="125">
        <v>2</v>
      </c>
      <c r="J2035" s="124">
        <v>2</v>
      </c>
      <c r="K2035" s="124">
        <v>4</v>
      </c>
    </row>
    <row r="2036" spans="1:11" ht="15">
      <c r="A2036" s="130">
        <v>117</v>
      </c>
      <c r="B2036" s="242" t="s">
        <v>2143</v>
      </c>
      <c r="C2036" s="131" t="s">
        <v>2142</v>
      </c>
      <c r="D2036" s="128">
        <v>126020603</v>
      </c>
      <c r="E2036" s="125"/>
      <c r="F2036" s="125">
        <v>463</v>
      </c>
      <c r="G2036" s="125">
        <v>364</v>
      </c>
      <c r="H2036" s="126">
        <f>SUM(F2036:G2036)</f>
        <v>827</v>
      </c>
      <c r="I2036" s="125"/>
      <c r="J2036" s="124"/>
      <c r="K2036" s="124"/>
    </row>
    <row r="2037" spans="1:11" ht="15">
      <c r="A2037" s="130"/>
      <c r="B2037" s="242" t="s">
        <v>1165</v>
      </c>
      <c r="C2037" s="132"/>
      <c r="D2037" s="128"/>
      <c r="E2037" s="125"/>
      <c r="F2037" s="127">
        <f>SUM(F2036)</f>
        <v>463</v>
      </c>
      <c r="G2037" s="127">
        <f>SUM(G2036)</f>
        <v>364</v>
      </c>
      <c r="H2037" s="126">
        <f>SUM(F2037:G2037)</f>
        <v>827</v>
      </c>
      <c r="I2037" s="125">
        <v>1</v>
      </c>
      <c r="J2037" s="124">
        <v>1</v>
      </c>
      <c r="K2037" s="124">
        <v>2</v>
      </c>
    </row>
    <row r="2038" spans="1:11" ht="15">
      <c r="A2038" s="130">
        <v>118</v>
      </c>
      <c r="B2038" s="242" t="s">
        <v>2141</v>
      </c>
      <c r="C2038" s="131" t="s">
        <v>2140</v>
      </c>
      <c r="D2038" s="128">
        <v>126020602</v>
      </c>
      <c r="E2038" s="125"/>
      <c r="F2038" s="125">
        <v>631</v>
      </c>
      <c r="G2038" s="125">
        <v>540</v>
      </c>
      <c r="H2038" s="126">
        <f>SUM(F2038:G2038)</f>
        <v>1171</v>
      </c>
      <c r="I2038" s="125"/>
      <c r="J2038" s="124"/>
      <c r="K2038" s="124"/>
    </row>
    <row r="2039" spans="1:11" ht="15">
      <c r="A2039" s="130"/>
      <c r="B2039" s="242" t="s">
        <v>1165</v>
      </c>
      <c r="C2039" s="131" t="s">
        <v>2139</v>
      </c>
      <c r="D2039" s="128">
        <v>126020604</v>
      </c>
      <c r="E2039" s="125"/>
      <c r="F2039" s="125">
        <v>332</v>
      </c>
      <c r="G2039" s="125">
        <v>307</v>
      </c>
      <c r="H2039" s="126">
        <f>SUM(F2039:G2039)</f>
        <v>639</v>
      </c>
      <c r="I2039" s="125"/>
      <c r="J2039" s="124"/>
      <c r="K2039" s="124"/>
    </row>
    <row r="2040" spans="1:11" ht="15">
      <c r="A2040" s="130"/>
      <c r="B2040" s="242" t="s">
        <v>1165</v>
      </c>
      <c r="C2040" s="132"/>
      <c r="D2040" s="128"/>
      <c r="E2040" s="125"/>
      <c r="F2040" s="127">
        <f>SUM(F2038:F2039)</f>
        <v>963</v>
      </c>
      <c r="G2040" s="127">
        <f>SUM(G2038:G2039)</f>
        <v>847</v>
      </c>
      <c r="H2040" s="126">
        <f>SUM(F2040:G2040)</f>
        <v>1810</v>
      </c>
      <c r="I2040" s="125">
        <v>2</v>
      </c>
      <c r="J2040" s="124">
        <v>2</v>
      </c>
      <c r="K2040" s="124">
        <v>4</v>
      </c>
    </row>
    <row r="2041" spans="1:11" ht="15">
      <c r="A2041" s="130">
        <v>119</v>
      </c>
      <c r="B2041" s="242" t="s">
        <v>2138</v>
      </c>
      <c r="C2041" s="131" t="s">
        <v>2137</v>
      </c>
      <c r="D2041" s="128">
        <v>126020601</v>
      </c>
      <c r="E2041" s="125"/>
      <c r="F2041" s="125">
        <v>481</v>
      </c>
      <c r="G2041" s="125">
        <v>365</v>
      </c>
      <c r="H2041" s="126">
        <f>SUM(F2041:G2041)</f>
        <v>846</v>
      </c>
      <c r="I2041" s="125"/>
      <c r="J2041" s="124"/>
      <c r="K2041" s="124"/>
    </row>
    <row r="2042" spans="1:11" ht="15">
      <c r="A2042" s="130"/>
      <c r="B2042" s="242" t="s">
        <v>1165</v>
      </c>
      <c r="C2042" s="131" t="s">
        <v>2136</v>
      </c>
      <c r="D2042" s="128">
        <v>126020605</v>
      </c>
      <c r="E2042" s="125"/>
      <c r="F2042" s="125">
        <v>154</v>
      </c>
      <c r="G2042" s="125">
        <v>87</v>
      </c>
      <c r="H2042" s="126">
        <f>SUM(F2042:G2042)</f>
        <v>241</v>
      </c>
      <c r="I2042" s="125"/>
      <c r="J2042" s="111"/>
      <c r="K2042" s="111"/>
    </row>
    <row r="2043" spans="1:11" ht="15">
      <c r="A2043" s="130"/>
      <c r="B2043" s="242" t="s">
        <v>1165</v>
      </c>
      <c r="C2043" s="132"/>
      <c r="D2043" s="128"/>
      <c r="E2043" s="125"/>
      <c r="F2043" s="127">
        <f>SUM(F2041:F2042)</f>
        <v>635</v>
      </c>
      <c r="G2043" s="127">
        <f>SUM(G2041:G2042)</f>
        <v>452</v>
      </c>
      <c r="H2043" s="126">
        <f>SUM(F2043:G2043)</f>
        <v>1087</v>
      </c>
      <c r="I2043" s="125">
        <v>1</v>
      </c>
      <c r="J2043" s="124">
        <v>1</v>
      </c>
      <c r="K2043" s="124">
        <v>2</v>
      </c>
    </row>
    <row r="2044" spans="1:11" ht="15">
      <c r="A2044" s="135">
        <v>120</v>
      </c>
      <c r="B2044" s="242" t="s">
        <v>2135</v>
      </c>
      <c r="C2044" s="131" t="s">
        <v>2134</v>
      </c>
      <c r="D2044" s="128">
        <v>126020402</v>
      </c>
      <c r="E2044" s="125"/>
      <c r="F2044" s="125">
        <v>1192</v>
      </c>
      <c r="G2044" s="125">
        <v>0</v>
      </c>
      <c r="H2044" s="126">
        <f>SUM(F2044:G2044)</f>
        <v>1192</v>
      </c>
      <c r="I2044" s="125"/>
      <c r="J2044" s="124"/>
      <c r="K2044" s="124"/>
    </row>
    <row r="2045" spans="1:11" ht="15">
      <c r="A2045" s="130"/>
      <c r="B2045" s="242" t="s">
        <v>1165</v>
      </c>
      <c r="C2045" s="132"/>
      <c r="D2045" s="128"/>
      <c r="E2045" s="125"/>
      <c r="F2045" s="127">
        <f>SUM(F2044)</f>
        <v>1192</v>
      </c>
      <c r="G2045" s="127">
        <f>SUM(G2044)</f>
        <v>0</v>
      </c>
      <c r="H2045" s="126">
        <f>SUM(F2045:G2045)</f>
        <v>1192</v>
      </c>
      <c r="I2045" s="125">
        <v>3</v>
      </c>
      <c r="J2045" s="124">
        <v>0</v>
      </c>
      <c r="K2045" s="124">
        <v>3</v>
      </c>
    </row>
    <row r="2046" spans="1:11" ht="15">
      <c r="A2046" s="130">
        <v>121</v>
      </c>
      <c r="B2046" s="242" t="s">
        <v>2133</v>
      </c>
      <c r="C2046" s="131" t="s">
        <v>2132</v>
      </c>
      <c r="D2046" s="128">
        <v>126020402</v>
      </c>
      <c r="E2046" s="125"/>
      <c r="F2046" s="125">
        <v>0</v>
      </c>
      <c r="G2046" s="125">
        <v>1009</v>
      </c>
      <c r="H2046" s="126">
        <f>SUM(F2046:G2046)</f>
        <v>1009</v>
      </c>
      <c r="I2046" s="125"/>
      <c r="J2046" s="124"/>
      <c r="K2046" s="124"/>
    </row>
    <row r="2047" spans="1:11" ht="15">
      <c r="A2047" s="130"/>
      <c r="B2047" s="242" t="s">
        <v>1165</v>
      </c>
      <c r="C2047" s="128"/>
      <c r="D2047" s="128"/>
      <c r="E2047" s="125"/>
      <c r="F2047" s="127">
        <f>SUM(F2046)</f>
        <v>0</v>
      </c>
      <c r="G2047" s="127">
        <f>SUM(G2046)</f>
        <v>1009</v>
      </c>
      <c r="H2047" s="126">
        <f>SUM(F2047:G2047)</f>
        <v>1009</v>
      </c>
      <c r="I2047" s="125">
        <v>0</v>
      </c>
      <c r="J2047" s="124">
        <v>2</v>
      </c>
      <c r="K2047" s="124">
        <v>2</v>
      </c>
    </row>
    <row r="2048" spans="1:11" ht="15">
      <c r="A2048" s="130">
        <v>122</v>
      </c>
      <c r="B2048" s="242" t="s">
        <v>2131</v>
      </c>
      <c r="C2048" s="131" t="s">
        <v>2130</v>
      </c>
      <c r="D2048" s="128">
        <v>1260111003</v>
      </c>
      <c r="E2048" s="125"/>
      <c r="F2048" s="125">
        <v>471</v>
      </c>
      <c r="G2048" s="125">
        <v>354</v>
      </c>
      <c r="H2048" s="126">
        <f>SUM(F2048:G2048)</f>
        <v>825</v>
      </c>
      <c r="I2048" s="125"/>
      <c r="J2048" s="124"/>
      <c r="K2048" s="124"/>
    </row>
    <row r="2049" spans="1:11" ht="15">
      <c r="A2049" s="130"/>
      <c r="B2049" s="242" t="s">
        <v>1165</v>
      </c>
      <c r="C2049" s="128"/>
      <c r="D2049" s="128"/>
      <c r="E2049" s="125"/>
      <c r="F2049" s="127">
        <f>SUM(F2048)</f>
        <v>471</v>
      </c>
      <c r="G2049" s="127">
        <f>SUM(G2048)</f>
        <v>354</v>
      </c>
      <c r="H2049" s="126">
        <f>SUM(F2049:G2049)</f>
        <v>825</v>
      </c>
      <c r="I2049" s="125">
        <v>1</v>
      </c>
      <c r="J2049" s="124">
        <v>1</v>
      </c>
      <c r="K2049" s="124">
        <v>2</v>
      </c>
    </row>
    <row r="2050" spans="1:11" ht="30">
      <c r="A2050" s="130">
        <v>123</v>
      </c>
      <c r="B2050" s="242" t="s">
        <v>2129</v>
      </c>
      <c r="C2050" s="131" t="s">
        <v>2128</v>
      </c>
      <c r="D2050" s="128">
        <v>126020508</v>
      </c>
      <c r="E2050" s="125"/>
      <c r="F2050" s="125">
        <v>710</v>
      </c>
      <c r="G2050" s="125">
        <v>603</v>
      </c>
      <c r="H2050" s="126">
        <f>SUM(F2050:G2050)</f>
        <v>1313</v>
      </c>
      <c r="I2050" s="125"/>
      <c r="J2050" s="124"/>
      <c r="K2050" s="124"/>
    </row>
    <row r="2051" spans="1:11" ht="15">
      <c r="A2051" s="130"/>
      <c r="B2051" s="242" t="s">
        <v>1165</v>
      </c>
      <c r="C2051" s="131" t="s">
        <v>2127</v>
      </c>
      <c r="D2051" s="128">
        <v>126020509</v>
      </c>
      <c r="E2051" s="125"/>
      <c r="F2051" s="125">
        <v>0</v>
      </c>
      <c r="G2051" s="125">
        <v>0</v>
      </c>
      <c r="H2051" s="126">
        <f>SUM(F2051:G2051)</f>
        <v>0</v>
      </c>
      <c r="I2051" s="125"/>
      <c r="J2051" s="124"/>
      <c r="K2051" s="124"/>
    </row>
    <row r="2052" spans="1:11" ht="15">
      <c r="A2052" s="130"/>
      <c r="B2052" s="242" t="s">
        <v>1165</v>
      </c>
      <c r="C2052" s="128"/>
      <c r="D2052" s="128"/>
      <c r="E2052" s="125"/>
      <c r="F2052" s="127">
        <f>SUM(F2050:F2051)</f>
        <v>710</v>
      </c>
      <c r="G2052" s="127">
        <f>SUM(G2050:G2051)</f>
        <v>603</v>
      </c>
      <c r="H2052" s="126">
        <f>SUM(F2052:G2052)</f>
        <v>1313</v>
      </c>
      <c r="I2052" s="125">
        <v>2</v>
      </c>
      <c r="J2052" s="124">
        <v>2</v>
      </c>
      <c r="K2052" s="124">
        <v>4</v>
      </c>
    </row>
    <row r="2053" spans="1:11" ht="30">
      <c r="A2053" s="135">
        <v>124</v>
      </c>
      <c r="B2053" s="242" t="s">
        <v>2125</v>
      </c>
      <c r="C2053" s="131" t="s">
        <v>2122</v>
      </c>
      <c r="D2053" s="128">
        <v>126010901</v>
      </c>
      <c r="E2053" s="125"/>
      <c r="F2053" s="125">
        <v>728</v>
      </c>
      <c r="G2053" s="125">
        <v>0</v>
      </c>
      <c r="H2053" s="126">
        <f>SUM(F2053:G2053)</f>
        <v>728</v>
      </c>
      <c r="I2053" s="125"/>
      <c r="J2053" s="124"/>
      <c r="K2053" s="124"/>
    </row>
    <row r="2054" spans="1:11" ht="15">
      <c r="A2054" s="130"/>
      <c r="B2054" s="242" t="s">
        <v>1165</v>
      </c>
      <c r="C2054" s="131" t="s">
        <v>2117</v>
      </c>
      <c r="D2054" s="128">
        <v>126010902</v>
      </c>
      <c r="E2054" s="125"/>
      <c r="F2054" s="125">
        <v>722</v>
      </c>
      <c r="G2054" s="125">
        <v>0</v>
      </c>
      <c r="H2054" s="126">
        <f>SUM(F2054:G2054)</f>
        <v>722</v>
      </c>
      <c r="I2054" s="125"/>
      <c r="J2054" s="124"/>
      <c r="K2054" s="124"/>
    </row>
    <row r="2055" spans="1:11" ht="15">
      <c r="A2055" s="130"/>
      <c r="B2055" s="242" t="s">
        <v>1165</v>
      </c>
      <c r="C2055" s="131"/>
      <c r="D2055" s="128"/>
      <c r="E2055" s="125"/>
      <c r="F2055" s="127">
        <f>SUM(F2053:F2054)</f>
        <v>1450</v>
      </c>
      <c r="G2055" s="127">
        <f>SUM(G2053:G2054)</f>
        <v>0</v>
      </c>
      <c r="H2055" s="126">
        <f>SUM(F2055:G2055)</f>
        <v>1450</v>
      </c>
      <c r="I2055" s="125">
        <v>3</v>
      </c>
      <c r="J2055" s="124">
        <v>0</v>
      </c>
      <c r="K2055" s="124">
        <v>3</v>
      </c>
    </row>
    <row r="2056" spans="1:11" ht="15">
      <c r="A2056" s="130">
        <v>125</v>
      </c>
      <c r="B2056" s="242" t="s">
        <v>2126</v>
      </c>
      <c r="C2056" s="131" t="s">
        <v>2112</v>
      </c>
      <c r="D2056" s="128">
        <v>126010901</v>
      </c>
      <c r="E2056" s="125"/>
      <c r="F2056" s="125">
        <v>0</v>
      </c>
      <c r="G2056" s="125">
        <v>659</v>
      </c>
      <c r="H2056" s="126">
        <f>SUM(F2056:G2056)</f>
        <v>659</v>
      </c>
      <c r="I2056" s="125"/>
      <c r="J2056" s="124"/>
      <c r="K2056" s="124"/>
    </row>
    <row r="2057" spans="1:11" ht="15">
      <c r="A2057" s="130"/>
      <c r="B2057" s="242" t="s">
        <v>1165</v>
      </c>
      <c r="C2057" s="131" t="s">
        <v>2112</v>
      </c>
      <c r="D2057" s="128">
        <v>126010902</v>
      </c>
      <c r="E2057" s="125"/>
      <c r="F2057" s="125">
        <v>0</v>
      </c>
      <c r="G2057" s="125">
        <v>542</v>
      </c>
      <c r="H2057" s="126">
        <f>SUM(F2057:G2057)</f>
        <v>542</v>
      </c>
      <c r="I2057" s="125"/>
      <c r="J2057" s="124"/>
      <c r="K2057" s="124"/>
    </row>
    <row r="2058" spans="1:11" ht="15">
      <c r="A2058" s="130"/>
      <c r="B2058" s="242" t="s">
        <v>1165</v>
      </c>
      <c r="C2058" s="131"/>
      <c r="D2058" s="128"/>
      <c r="E2058" s="125"/>
      <c r="F2058" s="125">
        <f>SUM(F2056:F2057)</f>
        <v>0</v>
      </c>
      <c r="G2058" s="127">
        <f>SUM(G2056:G2057)</f>
        <v>1201</v>
      </c>
      <c r="H2058" s="126">
        <f>SUM(F2058:G2058)</f>
        <v>1201</v>
      </c>
      <c r="I2058" s="125">
        <v>0</v>
      </c>
      <c r="J2058" s="124">
        <v>3</v>
      </c>
      <c r="K2058" s="124">
        <v>3</v>
      </c>
    </row>
    <row r="2059" spans="1:11" ht="30">
      <c r="A2059" s="135">
        <v>126</v>
      </c>
      <c r="B2059" s="242" t="s">
        <v>2125</v>
      </c>
      <c r="C2059" s="131" t="s">
        <v>2112</v>
      </c>
      <c r="D2059" s="128">
        <v>126010903</v>
      </c>
      <c r="E2059" s="125"/>
      <c r="F2059" s="125">
        <v>336</v>
      </c>
      <c r="G2059" s="125">
        <v>0</v>
      </c>
      <c r="H2059" s="126">
        <f>SUM(F2059:G2059)</f>
        <v>336</v>
      </c>
      <c r="I2059" s="125"/>
      <c r="J2059" s="124"/>
      <c r="K2059" s="124"/>
    </row>
    <row r="2060" spans="1:11" ht="15">
      <c r="A2060" s="130"/>
      <c r="B2060" s="242" t="s">
        <v>1165</v>
      </c>
      <c r="C2060" s="131" t="s">
        <v>2112</v>
      </c>
      <c r="D2060" s="128">
        <v>126010904</v>
      </c>
      <c r="E2060" s="125"/>
      <c r="F2060" s="125">
        <v>284</v>
      </c>
      <c r="G2060" s="125">
        <v>0</v>
      </c>
      <c r="H2060" s="126">
        <f>SUM(F2060:G2060)</f>
        <v>284</v>
      </c>
      <c r="I2060" s="125"/>
      <c r="J2060" s="124"/>
      <c r="K2060" s="124"/>
    </row>
    <row r="2061" spans="1:11" ht="15">
      <c r="A2061" s="130"/>
      <c r="B2061" s="242" t="s">
        <v>1165</v>
      </c>
      <c r="C2061" s="131"/>
      <c r="D2061" s="128"/>
      <c r="E2061" s="125"/>
      <c r="F2061" s="127">
        <f>SUM(F2059:F2060)</f>
        <v>620</v>
      </c>
      <c r="G2061" s="127">
        <f>SUM(G2059:G2060)</f>
        <v>0</v>
      </c>
      <c r="H2061" s="126">
        <f>SUM(F2061:G2061)</f>
        <v>620</v>
      </c>
      <c r="I2061" s="125">
        <v>2</v>
      </c>
      <c r="J2061" s="124">
        <v>0</v>
      </c>
      <c r="K2061" s="124">
        <v>2</v>
      </c>
    </row>
    <row r="2062" spans="1:11" ht="30">
      <c r="A2062" s="130">
        <v>127</v>
      </c>
      <c r="B2062" s="242" t="s">
        <v>2124</v>
      </c>
      <c r="C2062" s="131" t="s">
        <v>2121</v>
      </c>
      <c r="D2062" s="128">
        <v>126010903</v>
      </c>
      <c r="E2062" s="125"/>
      <c r="F2062" s="125">
        <v>0</v>
      </c>
      <c r="G2062" s="125">
        <v>297</v>
      </c>
      <c r="H2062" s="126">
        <f>SUM(F2062:G2062)</f>
        <v>297</v>
      </c>
      <c r="I2062" s="125"/>
      <c r="J2062" s="124"/>
      <c r="K2062" s="124"/>
    </row>
    <row r="2063" spans="1:11" ht="15">
      <c r="A2063" s="130"/>
      <c r="B2063" s="242" t="s">
        <v>1165</v>
      </c>
      <c r="C2063" s="131" t="s">
        <v>2120</v>
      </c>
      <c r="D2063" s="128">
        <v>126010904</v>
      </c>
      <c r="E2063" s="125"/>
      <c r="F2063" s="125">
        <v>0</v>
      </c>
      <c r="G2063" s="125">
        <v>269</v>
      </c>
      <c r="H2063" s="126">
        <f>SUM(F2063:G2063)</f>
        <v>269</v>
      </c>
      <c r="I2063" s="125"/>
      <c r="J2063" s="124"/>
      <c r="K2063" s="124"/>
    </row>
    <row r="2064" spans="1:11" ht="15">
      <c r="A2064" s="130"/>
      <c r="B2064" s="242" t="s">
        <v>1165</v>
      </c>
      <c r="C2064" s="131"/>
      <c r="D2064" s="128"/>
      <c r="E2064" s="125"/>
      <c r="F2064" s="125">
        <f>SUM(F2062:F2063)</f>
        <v>0</v>
      </c>
      <c r="G2064" s="127">
        <f>SUM(G2062:G2063)</f>
        <v>566</v>
      </c>
      <c r="H2064" s="126">
        <f>SUM(F2064:G2064)</f>
        <v>566</v>
      </c>
      <c r="I2064" s="125">
        <v>0</v>
      </c>
      <c r="J2064" s="124">
        <v>2</v>
      </c>
      <c r="K2064" s="124">
        <v>2</v>
      </c>
    </row>
    <row r="2065" spans="1:11" ht="30">
      <c r="A2065" s="135">
        <v>128</v>
      </c>
      <c r="B2065" s="242" t="s">
        <v>2123</v>
      </c>
      <c r="C2065" s="131" t="s">
        <v>2122</v>
      </c>
      <c r="D2065" s="128">
        <v>126010905</v>
      </c>
      <c r="E2065" s="125"/>
      <c r="F2065" s="125">
        <v>257</v>
      </c>
      <c r="G2065" s="125">
        <v>0</v>
      </c>
      <c r="H2065" s="126">
        <f>SUM(F2065:G2065)</f>
        <v>257</v>
      </c>
      <c r="I2065" s="125"/>
      <c r="J2065" s="124"/>
      <c r="K2065" s="124"/>
    </row>
    <row r="2066" spans="1:11" ht="15">
      <c r="A2066" s="130"/>
      <c r="B2066" s="242" t="s">
        <v>1165</v>
      </c>
      <c r="C2066" s="131" t="s">
        <v>2121</v>
      </c>
      <c r="D2066" s="128">
        <v>126010906</v>
      </c>
      <c r="E2066" s="125"/>
      <c r="F2066" s="125">
        <v>737</v>
      </c>
      <c r="G2066" s="125">
        <v>0</v>
      </c>
      <c r="H2066" s="126">
        <f>SUM(F2066:G2066)</f>
        <v>737</v>
      </c>
      <c r="I2066" s="125"/>
      <c r="J2066" s="124"/>
      <c r="K2066" s="124"/>
    </row>
    <row r="2067" spans="1:11" ht="15">
      <c r="A2067" s="130"/>
      <c r="B2067" s="242" t="s">
        <v>1165</v>
      </c>
      <c r="C2067" s="131" t="s">
        <v>2120</v>
      </c>
      <c r="D2067" s="128">
        <v>126010907</v>
      </c>
      <c r="E2067" s="125"/>
      <c r="F2067" s="125">
        <v>394</v>
      </c>
      <c r="G2067" s="125">
        <v>0</v>
      </c>
      <c r="H2067" s="126">
        <f>SUM(F2067:G2067)</f>
        <v>394</v>
      </c>
      <c r="I2067" s="125"/>
      <c r="J2067" s="124"/>
      <c r="K2067" s="124"/>
    </row>
    <row r="2068" spans="1:11" ht="15">
      <c r="A2068" s="130"/>
      <c r="B2068" s="242" t="s">
        <v>1165</v>
      </c>
      <c r="C2068" s="131"/>
      <c r="D2068" s="128"/>
      <c r="E2068" s="125"/>
      <c r="F2068" s="127">
        <f>SUM(F2065:F2067)</f>
        <v>1388</v>
      </c>
      <c r="G2068" s="127">
        <f>SUM(G2065:G2067)</f>
        <v>0</v>
      </c>
      <c r="H2068" s="126">
        <f>SUM(F2068:G2068)</f>
        <v>1388</v>
      </c>
      <c r="I2068" s="125">
        <v>3</v>
      </c>
      <c r="J2068" s="124">
        <v>0</v>
      </c>
      <c r="K2068" s="124">
        <v>3</v>
      </c>
    </row>
    <row r="2069" spans="1:11" ht="30">
      <c r="A2069" s="130">
        <v>129</v>
      </c>
      <c r="B2069" s="242" t="s">
        <v>2119</v>
      </c>
      <c r="C2069" s="131" t="s">
        <v>2112</v>
      </c>
      <c r="D2069" s="128">
        <v>126010905</v>
      </c>
      <c r="E2069" s="125"/>
      <c r="F2069" s="125">
        <v>0</v>
      </c>
      <c r="G2069" s="125">
        <v>217</v>
      </c>
      <c r="H2069" s="126">
        <f>SUM(F2069:G2069)</f>
        <v>217</v>
      </c>
      <c r="I2069" s="125"/>
      <c r="J2069" s="124"/>
      <c r="K2069" s="124"/>
    </row>
    <row r="2070" spans="1:11" ht="15">
      <c r="A2070" s="130"/>
      <c r="B2070" s="242" t="s">
        <v>1165</v>
      </c>
      <c r="C2070" s="131" t="s">
        <v>2118</v>
      </c>
      <c r="D2070" s="128">
        <v>126010906</v>
      </c>
      <c r="E2070" s="125"/>
      <c r="F2070" s="125">
        <v>0</v>
      </c>
      <c r="G2070" s="125">
        <v>614</v>
      </c>
      <c r="H2070" s="126">
        <f>SUM(F2070:G2070)</f>
        <v>614</v>
      </c>
      <c r="I2070" s="125"/>
      <c r="J2070" s="124"/>
      <c r="K2070" s="124"/>
    </row>
    <row r="2071" spans="1:11" ht="15">
      <c r="A2071" s="130"/>
      <c r="B2071" s="242" t="s">
        <v>1165</v>
      </c>
      <c r="C2071" s="131" t="s">
        <v>2117</v>
      </c>
      <c r="D2071" s="128">
        <v>126010907</v>
      </c>
      <c r="E2071" s="125"/>
      <c r="F2071" s="125">
        <v>0</v>
      </c>
      <c r="G2071" s="125">
        <v>338</v>
      </c>
      <c r="H2071" s="126">
        <f>SUM(F2071:G2071)</f>
        <v>338</v>
      </c>
      <c r="I2071" s="125"/>
      <c r="J2071" s="124"/>
      <c r="K2071" s="124"/>
    </row>
    <row r="2072" spans="1:11" ht="15">
      <c r="A2072" s="130"/>
      <c r="B2072" s="242" t="s">
        <v>1165</v>
      </c>
      <c r="C2072" s="128"/>
      <c r="D2072" s="128"/>
      <c r="E2072" s="125"/>
      <c r="F2072" s="125">
        <f>SUM(F2069:F2071)</f>
        <v>0</v>
      </c>
      <c r="G2072" s="127">
        <f>SUM(G2069:G2071)</f>
        <v>1169</v>
      </c>
      <c r="H2072" s="126">
        <f>SUM(F2072:G2072)</f>
        <v>1169</v>
      </c>
      <c r="I2072" s="125">
        <v>0</v>
      </c>
      <c r="J2072" s="124">
        <v>3</v>
      </c>
      <c r="K2072" s="124">
        <v>3</v>
      </c>
    </row>
    <row r="2073" spans="1:11" ht="15">
      <c r="A2073" s="135">
        <v>130</v>
      </c>
      <c r="B2073" s="242" t="s">
        <v>2116</v>
      </c>
      <c r="C2073" s="131" t="s">
        <v>2112</v>
      </c>
      <c r="D2073" s="128">
        <v>126010908</v>
      </c>
      <c r="E2073" s="125"/>
      <c r="F2073" s="125">
        <v>291</v>
      </c>
      <c r="G2073" s="125">
        <v>0</v>
      </c>
      <c r="H2073" s="126">
        <f>SUM(F2073:G2073)</f>
        <v>291</v>
      </c>
      <c r="I2073" s="125"/>
      <c r="J2073" s="124"/>
      <c r="K2073" s="124"/>
    </row>
    <row r="2074" spans="1:11" ht="15">
      <c r="A2074" s="130"/>
      <c r="B2074" s="242" t="s">
        <v>1165</v>
      </c>
      <c r="C2074" s="131" t="s">
        <v>2115</v>
      </c>
      <c r="D2074" s="128">
        <v>126010909</v>
      </c>
      <c r="E2074" s="125"/>
      <c r="F2074" s="125">
        <v>562</v>
      </c>
      <c r="G2074" s="125">
        <v>0</v>
      </c>
      <c r="H2074" s="126">
        <f>SUM(F2074:G2074)</f>
        <v>562</v>
      </c>
      <c r="I2074" s="125"/>
      <c r="J2074" s="124"/>
      <c r="K2074" s="124"/>
    </row>
    <row r="2075" spans="1:11" ht="15">
      <c r="A2075" s="130"/>
      <c r="B2075" s="242" t="s">
        <v>1165</v>
      </c>
      <c r="C2075" s="131" t="s">
        <v>2114</v>
      </c>
      <c r="D2075" s="128">
        <v>126010910</v>
      </c>
      <c r="E2075" s="125"/>
      <c r="F2075" s="125">
        <v>540</v>
      </c>
      <c r="G2075" s="125">
        <v>0</v>
      </c>
      <c r="H2075" s="126">
        <f>SUM(F2075:G2075)</f>
        <v>540</v>
      </c>
      <c r="I2075" s="125"/>
      <c r="J2075" s="124"/>
      <c r="K2075" s="124"/>
    </row>
    <row r="2076" spans="1:11" ht="15">
      <c r="A2076" s="130"/>
      <c r="B2076" s="242" t="s">
        <v>1165</v>
      </c>
      <c r="C2076" s="128"/>
      <c r="D2076" s="128"/>
      <c r="E2076" s="125"/>
      <c r="F2076" s="127">
        <f>SUM(F2073:F2075)</f>
        <v>1393</v>
      </c>
      <c r="G2076" s="127">
        <f>SUM(G2073:G2075)</f>
        <v>0</v>
      </c>
      <c r="H2076" s="126">
        <f>SUM(F2076:G2076)</f>
        <v>1393</v>
      </c>
      <c r="I2076" s="125">
        <v>3</v>
      </c>
      <c r="J2076" s="124">
        <v>0</v>
      </c>
      <c r="K2076" s="124">
        <v>3</v>
      </c>
    </row>
    <row r="2077" spans="1:11" ht="30">
      <c r="A2077" s="130">
        <v>131</v>
      </c>
      <c r="B2077" s="242" t="s">
        <v>2113</v>
      </c>
      <c r="C2077" s="131" t="s">
        <v>2112</v>
      </c>
      <c r="D2077" s="128">
        <v>126010908</v>
      </c>
      <c r="E2077" s="125"/>
      <c r="F2077" s="125">
        <v>0</v>
      </c>
      <c r="G2077" s="125">
        <v>233</v>
      </c>
      <c r="H2077" s="126">
        <f>SUM(F2077:G2077)</f>
        <v>233</v>
      </c>
      <c r="I2077" s="125"/>
      <c r="J2077" s="124"/>
      <c r="K2077" s="124"/>
    </row>
    <row r="2078" spans="1:11" ht="15">
      <c r="A2078" s="130"/>
      <c r="B2078" s="242" t="s">
        <v>1165</v>
      </c>
      <c r="C2078" s="131" t="s">
        <v>2111</v>
      </c>
      <c r="D2078" s="128">
        <v>126010909</v>
      </c>
      <c r="E2078" s="125"/>
      <c r="F2078" s="125">
        <v>0</v>
      </c>
      <c r="G2078" s="125">
        <v>459</v>
      </c>
      <c r="H2078" s="126">
        <f>SUM(F2078:G2078)</f>
        <v>459</v>
      </c>
      <c r="I2078" s="125"/>
      <c r="J2078" s="124"/>
      <c r="K2078" s="124"/>
    </row>
    <row r="2079" spans="1:11" ht="15">
      <c r="A2079" s="130"/>
      <c r="B2079" s="242" t="s">
        <v>1165</v>
      </c>
      <c r="C2079" s="131" t="s">
        <v>2110</v>
      </c>
      <c r="D2079" s="128">
        <v>126010910</v>
      </c>
      <c r="E2079" s="125"/>
      <c r="F2079" s="125">
        <v>0</v>
      </c>
      <c r="G2079" s="125">
        <v>413</v>
      </c>
      <c r="H2079" s="126">
        <f>SUM(F2079:G2079)</f>
        <v>413</v>
      </c>
      <c r="I2079" s="125"/>
      <c r="J2079" s="124"/>
      <c r="K2079" s="124"/>
    </row>
    <row r="2080" spans="1:11" ht="15">
      <c r="A2080" s="130"/>
      <c r="B2080" s="242" t="s">
        <v>1165</v>
      </c>
      <c r="C2080" s="128"/>
      <c r="D2080" s="128"/>
      <c r="E2080" s="125"/>
      <c r="F2080" s="127">
        <f>SUM(F2077:F2079)</f>
        <v>0</v>
      </c>
      <c r="G2080" s="127">
        <f>SUM(G2077:G2079)</f>
        <v>1105</v>
      </c>
      <c r="H2080" s="126">
        <f>SUM(F2080:G2080)</f>
        <v>1105</v>
      </c>
      <c r="I2080" s="125">
        <v>0</v>
      </c>
      <c r="J2080" s="124">
        <v>2</v>
      </c>
      <c r="K2080" s="124">
        <v>2</v>
      </c>
    </row>
    <row r="2081" spans="1:11" ht="15">
      <c r="A2081" s="130">
        <v>132</v>
      </c>
      <c r="B2081" s="242" t="s">
        <v>2109</v>
      </c>
      <c r="C2081" s="131" t="s">
        <v>2108</v>
      </c>
      <c r="D2081" s="128">
        <v>126010911</v>
      </c>
      <c r="E2081" s="125"/>
      <c r="F2081" s="125">
        <v>613</v>
      </c>
      <c r="G2081" s="125">
        <v>434</v>
      </c>
      <c r="H2081" s="126">
        <f>SUM(F2081:G2081)</f>
        <v>1047</v>
      </c>
      <c r="I2081" s="125"/>
      <c r="J2081" s="124"/>
      <c r="K2081" s="124"/>
    </row>
    <row r="2082" spans="1:11" ht="15">
      <c r="A2082" s="130"/>
      <c r="B2082" s="242" t="s">
        <v>1165</v>
      </c>
      <c r="C2082" s="128"/>
      <c r="D2082" s="128"/>
      <c r="E2082" s="125"/>
      <c r="F2082" s="125">
        <v>613</v>
      </c>
      <c r="G2082" s="125">
        <v>434</v>
      </c>
      <c r="H2082" s="126">
        <f>SUM(F2082:G2082)</f>
        <v>1047</v>
      </c>
      <c r="I2082" s="125">
        <v>2</v>
      </c>
      <c r="J2082" s="124">
        <v>1</v>
      </c>
      <c r="K2082" s="124">
        <v>3</v>
      </c>
    </row>
    <row r="2083" spans="1:11" ht="15">
      <c r="A2083" s="130">
        <v>133</v>
      </c>
      <c r="B2083" s="242" t="s">
        <v>2107</v>
      </c>
      <c r="C2083" s="131" t="s">
        <v>2106</v>
      </c>
      <c r="D2083" s="128">
        <v>126011004</v>
      </c>
      <c r="E2083" s="125"/>
      <c r="F2083" s="125">
        <v>336</v>
      </c>
      <c r="G2083" s="125">
        <v>292</v>
      </c>
      <c r="H2083" s="126">
        <f>SUM(F2083:G2083)</f>
        <v>628</v>
      </c>
      <c r="I2083" s="125"/>
      <c r="J2083" s="124"/>
      <c r="K2083" s="124"/>
    </row>
    <row r="2084" spans="1:11" ht="15">
      <c r="A2084" s="130"/>
      <c r="B2084" s="242" t="s">
        <v>1165</v>
      </c>
      <c r="C2084" s="131" t="s">
        <v>2105</v>
      </c>
      <c r="D2084" s="128">
        <v>126011005</v>
      </c>
      <c r="E2084" s="125"/>
      <c r="F2084" s="125">
        <v>560</v>
      </c>
      <c r="G2084" s="125">
        <v>466</v>
      </c>
      <c r="H2084" s="126">
        <f>SUM(F2084:G2084)</f>
        <v>1026</v>
      </c>
      <c r="I2084" s="125"/>
      <c r="J2084" s="124"/>
      <c r="K2084" s="124"/>
    </row>
    <row r="2085" spans="1:11" ht="15">
      <c r="A2085" s="130"/>
      <c r="B2085" s="242" t="s">
        <v>1165</v>
      </c>
      <c r="C2085" s="132"/>
      <c r="D2085" s="128"/>
      <c r="E2085" s="125"/>
      <c r="F2085" s="125">
        <f>SUM(F2083:F2084)</f>
        <v>896</v>
      </c>
      <c r="G2085" s="127">
        <f>SUM(G2083:G2084)</f>
        <v>758</v>
      </c>
      <c r="H2085" s="126">
        <f>SUM(F2085:G2085)</f>
        <v>1654</v>
      </c>
      <c r="I2085" s="125">
        <v>2</v>
      </c>
      <c r="J2085" s="124">
        <v>2</v>
      </c>
      <c r="K2085" s="124">
        <v>4</v>
      </c>
    </row>
    <row r="2086" spans="1:11" ht="30">
      <c r="A2086" s="130">
        <v>134</v>
      </c>
      <c r="B2086" s="242" t="s">
        <v>2104</v>
      </c>
      <c r="C2086" s="131" t="s">
        <v>2103</v>
      </c>
      <c r="D2086" s="128">
        <v>126011001</v>
      </c>
      <c r="E2086" s="125"/>
      <c r="F2086" s="125">
        <v>466</v>
      </c>
      <c r="G2086" s="125">
        <v>328</v>
      </c>
      <c r="H2086" s="126">
        <f>SUM(F2086:G2086)</f>
        <v>794</v>
      </c>
      <c r="I2086" s="125"/>
      <c r="J2086" s="124"/>
      <c r="K2086" s="124"/>
    </row>
    <row r="2087" spans="1:11" ht="15">
      <c r="A2087" s="130"/>
      <c r="B2087" s="242" t="s">
        <v>1165</v>
      </c>
      <c r="C2087" s="131" t="s">
        <v>2102</v>
      </c>
      <c r="D2087" s="128">
        <v>126011002</v>
      </c>
      <c r="E2087" s="125"/>
      <c r="F2087" s="125">
        <v>112</v>
      </c>
      <c r="G2087" s="125">
        <v>92</v>
      </c>
      <c r="H2087" s="126">
        <f>SUM(F2087:G2087)</f>
        <v>204</v>
      </c>
      <c r="I2087" s="125"/>
      <c r="J2087" s="124"/>
      <c r="K2087" s="124"/>
    </row>
    <row r="2088" spans="1:11" ht="15">
      <c r="A2088" s="130"/>
      <c r="B2088" s="242" t="s">
        <v>1165</v>
      </c>
      <c r="C2088" s="128"/>
      <c r="D2088" s="128"/>
      <c r="E2088" s="125"/>
      <c r="F2088" s="127">
        <f>SUM(F2086:F2087)</f>
        <v>578</v>
      </c>
      <c r="G2088" s="127">
        <f>SUM(G2086:G2087)</f>
        <v>420</v>
      </c>
      <c r="H2088" s="126">
        <f>SUM(F2088:G2088)</f>
        <v>998</v>
      </c>
      <c r="I2088" s="125">
        <v>2</v>
      </c>
      <c r="J2088" s="124">
        <v>1</v>
      </c>
      <c r="K2088" s="124">
        <v>3</v>
      </c>
    </row>
    <row r="2089" spans="1:11" ht="30">
      <c r="A2089" s="135">
        <v>135</v>
      </c>
      <c r="B2089" s="242" t="s">
        <v>2101</v>
      </c>
      <c r="C2089" s="131" t="s">
        <v>2094</v>
      </c>
      <c r="D2089" s="128">
        <v>126010601</v>
      </c>
      <c r="E2089" s="125"/>
      <c r="F2089" s="125">
        <v>607</v>
      </c>
      <c r="G2089" s="125">
        <v>0</v>
      </c>
      <c r="H2089" s="126">
        <f>SUM(F2089:G2089)</f>
        <v>607</v>
      </c>
      <c r="I2089" s="125"/>
      <c r="J2089" s="124"/>
      <c r="K2089" s="124"/>
    </row>
    <row r="2090" spans="1:11" ht="15">
      <c r="A2090" s="130"/>
      <c r="B2090" s="242" t="s">
        <v>1165</v>
      </c>
      <c r="C2090" s="131" t="s">
        <v>2092</v>
      </c>
      <c r="D2090" s="128">
        <v>126010602</v>
      </c>
      <c r="E2090" s="125"/>
      <c r="F2090" s="125">
        <v>374</v>
      </c>
      <c r="G2090" s="125">
        <v>0</v>
      </c>
      <c r="H2090" s="126">
        <f>SUM(F2090:G2090)</f>
        <v>374</v>
      </c>
      <c r="I2090" s="125"/>
      <c r="J2090" s="124"/>
      <c r="K2090" s="124"/>
    </row>
    <row r="2091" spans="1:11" ht="15">
      <c r="A2091" s="130"/>
      <c r="B2091" s="242" t="s">
        <v>1165</v>
      </c>
      <c r="C2091" s="128"/>
      <c r="D2091" s="128"/>
      <c r="E2091" s="125"/>
      <c r="F2091" s="127">
        <f>SUM(F2089:F2090)</f>
        <v>981</v>
      </c>
      <c r="G2091" s="127">
        <f>SUM(G2089:G2090)</f>
        <v>0</v>
      </c>
      <c r="H2091" s="126">
        <f>SUM(F2091:G2091)</f>
        <v>981</v>
      </c>
      <c r="I2091" s="125">
        <v>2</v>
      </c>
      <c r="J2091" s="124">
        <v>0</v>
      </c>
      <c r="K2091" s="124">
        <v>2</v>
      </c>
    </row>
    <row r="2092" spans="1:11" ht="30">
      <c r="A2092" s="130">
        <v>136</v>
      </c>
      <c r="B2092" s="242" t="s">
        <v>2100</v>
      </c>
      <c r="C2092" s="131" t="s">
        <v>2096</v>
      </c>
      <c r="D2092" s="128">
        <v>126010601</v>
      </c>
      <c r="E2092" s="125"/>
      <c r="F2092" s="125">
        <v>0</v>
      </c>
      <c r="G2092" s="125">
        <v>532</v>
      </c>
      <c r="H2092" s="126">
        <f>SUM(F2092:G2092)</f>
        <v>532</v>
      </c>
      <c r="I2092" s="125"/>
      <c r="J2092" s="124"/>
      <c r="K2092" s="124"/>
    </row>
    <row r="2093" spans="1:11" ht="15">
      <c r="A2093" s="130"/>
      <c r="B2093" s="242" t="s">
        <v>1165</v>
      </c>
      <c r="C2093" s="131" t="s">
        <v>2099</v>
      </c>
      <c r="D2093" s="128">
        <v>126010602</v>
      </c>
      <c r="E2093" s="125"/>
      <c r="F2093" s="125">
        <v>0</v>
      </c>
      <c r="G2093" s="125">
        <v>319</v>
      </c>
      <c r="H2093" s="126">
        <f>SUM(F2093:G2093)</f>
        <v>319</v>
      </c>
      <c r="I2093" s="125"/>
      <c r="J2093" s="124"/>
      <c r="K2093" s="124"/>
    </row>
    <row r="2094" spans="1:11" ht="15">
      <c r="A2094" s="130"/>
      <c r="B2094" s="242" t="s">
        <v>1165</v>
      </c>
      <c r="C2094" s="131"/>
      <c r="D2094" s="128"/>
      <c r="E2094" s="125"/>
      <c r="F2094" s="125">
        <f>SUM(F2092:F2093)</f>
        <v>0</v>
      </c>
      <c r="G2094" s="127">
        <f>SUM(G2092:G2093)</f>
        <v>851</v>
      </c>
      <c r="H2094" s="126">
        <f>SUM(F2094:G2094)</f>
        <v>851</v>
      </c>
      <c r="I2094" s="125">
        <v>0</v>
      </c>
      <c r="J2094" s="124">
        <v>2</v>
      </c>
      <c r="K2094" s="124">
        <v>2</v>
      </c>
    </row>
    <row r="2095" spans="1:11" ht="30">
      <c r="A2095" s="135">
        <v>137</v>
      </c>
      <c r="B2095" s="242" t="s">
        <v>2098</v>
      </c>
      <c r="C2095" s="131" t="s">
        <v>2096</v>
      </c>
      <c r="D2095" s="128">
        <v>126010603</v>
      </c>
      <c r="E2095" s="125"/>
      <c r="F2095" s="125">
        <v>486</v>
      </c>
      <c r="G2095" s="125">
        <v>0</v>
      </c>
      <c r="H2095" s="126">
        <f>SUM(F2095:G2095)</f>
        <v>486</v>
      </c>
      <c r="I2095" s="125"/>
      <c r="J2095" s="124"/>
      <c r="K2095" s="124"/>
    </row>
    <row r="2096" spans="1:11" ht="15">
      <c r="A2096" s="130"/>
      <c r="B2096" s="242" t="s">
        <v>1165</v>
      </c>
      <c r="C2096" s="131" t="s">
        <v>2097</v>
      </c>
      <c r="D2096" s="128">
        <v>126010604</v>
      </c>
      <c r="E2096" s="125"/>
      <c r="F2096" s="125">
        <v>478</v>
      </c>
      <c r="G2096" s="125">
        <v>0</v>
      </c>
      <c r="H2096" s="126">
        <f>SUM(F2096:G2096)</f>
        <v>478</v>
      </c>
      <c r="I2096" s="125"/>
      <c r="J2096" s="124"/>
      <c r="K2096" s="124"/>
    </row>
    <row r="2097" spans="1:11" ht="15">
      <c r="A2097" s="130"/>
      <c r="B2097" s="242" t="s">
        <v>1165</v>
      </c>
      <c r="C2097" s="131" t="s">
        <v>2094</v>
      </c>
      <c r="D2097" s="128">
        <v>126010605</v>
      </c>
      <c r="E2097" s="125"/>
      <c r="F2097" s="125">
        <v>490</v>
      </c>
      <c r="G2097" s="125">
        <v>0</v>
      </c>
      <c r="H2097" s="126">
        <f>SUM(F2097:G2097)</f>
        <v>490</v>
      </c>
      <c r="I2097" s="125"/>
      <c r="J2097" s="124"/>
      <c r="K2097" s="124"/>
    </row>
    <row r="2098" spans="1:11" ht="15">
      <c r="A2098" s="130"/>
      <c r="B2098" s="242" t="s">
        <v>1165</v>
      </c>
      <c r="C2098" s="131" t="s">
        <v>2097</v>
      </c>
      <c r="D2098" s="128">
        <v>126010606</v>
      </c>
      <c r="E2098" s="125"/>
      <c r="F2098" s="125">
        <v>255</v>
      </c>
      <c r="G2098" s="125">
        <v>0</v>
      </c>
      <c r="H2098" s="126">
        <f>SUM(F2098:G2098)</f>
        <v>255</v>
      </c>
      <c r="I2098" s="125"/>
      <c r="J2098" s="124"/>
      <c r="K2098" s="124"/>
    </row>
    <row r="2099" spans="1:11" ht="15">
      <c r="A2099" s="130"/>
      <c r="B2099" s="242" t="s">
        <v>1165</v>
      </c>
      <c r="C2099" s="131"/>
      <c r="D2099" s="128"/>
      <c r="E2099" s="125"/>
      <c r="F2099" s="127">
        <f>SUM(F2095:F2098)</f>
        <v>1709</v>
      </c>
      <c r="G2099" s="127">
        <f>SUM(G2095:G2098)</f>
        <v>0</v>
      </c>
      <c r="H2099" s="126">
        <f>SUM(F2099:G2099)</f>
        <v>1709</v>
      </c>
      <c r="I2099" s="125">
        <v>4</v>
      </c>
      <c r="J2099" s="124">
        <v>0</v>
      </c>
      <c r="K2099" s="124">
        <v>4</v>
      </c>
    </row>
    <row r="2100" spans="1:11" ht="15">
      <c r="A2100" s="130">
        <v>138</v>
      </c>
      <c r="B2100" s="242" t="s">
        <v>2095</v>
      </c>
      <c r="C2100" s="131" t="s">
        <v>2094</v>
      </c>
      <c r="D2100" s="128">
        <v>126010603</v>
      </c>
      <c r="E2100" s="125"/>
      <c r="F2100" s="125">
        <v>0</v>
      </c>
      <c r="G2100" s="125">
        <v>422</v>
      </c>
      <c r="H2100" s="126">
        <f>SUM(F2100:G2100)</f>
        <v>422</v>
      </c>
      <c r="I2100" s="125"/>
      <c r="J2100" s="124"/>
      <c r="K2100" s="124"/>
    </row>
    <row r="2101" spans="1:11" ht="15">
      <c r="A2101" s="130"/>
      <c r="B2101" s="242" t="s">
        <v>1165</v>
      </c>
      <c r="C2101" s="131" t="s">
        <v>2093</v>
      </c>
      <c r="D2101" s="128">
        <v>126010604</v>
      </c>
      <c r="E2101" s="125"/>
      <c r="F2101" s="125">
        <v>0</v>
      </c>
      <c r="G2101" s="125">
        <v>454</v>
      </c>
      <c r="H2101" s="126">
        <f>SUM(F2101:G2101)</f>
        <v>454</v>
      </c>
      <c r="I2101" s="125"/>
      <c r="J2101" s="124"/>
      <c r="K2101" s="124"/>
    </row>
    <row r="2102" spans="1:11" ht="15">
      <c r="A2102" s="130"/>
      <c r="B2102" s="242" t="s">
        <v>1165</v>
      </c>
      <c r="C2102" s="131" t="s">
        <v>2092</v>
      </c>
      <c r="D2102" s="128">
        <v>126010605</v>
      </c>
      <c r="E2102" s="125"/>
      <c r="F2102" s="125">
        <v>0</v>
      </c>
      <c r="G2102" s="125">
        <v>374</v>
      </c>
      <c r="H2102" s="126">
        <f>SUM(F2102:G2102)</f>
        <v>374</v>
      </c>
      <c r="I2102" s="125"/>
      <c r="J2102" s="124"/>
      <c r="K2102" s="124"/>
    </row>
    <row r="2103" spans="1:11" ht="15">
      <c r="A2103" s="130"/>
      <c r="B2103" s="242" t="s">
        <v>1165</v>
      </c>
      <c r="C2103" s="131" t="s">
        <v>2092</v>
      </c>
      <c r="D2103" s="128">
        <v>126010606</v>
      </c>
      <c r="E2103" s="125"/>
      <c r="F2103" s="125">
        <v>0</v>
      </c>
      <c r="G2103" s="125">
        <v>208</v>
      </c>
      <c r="H2103" s="126">
        <f>SUM(F2103:G2103)</f>
        <v>208</v>
      </c>
      <c r="I2103" s="125"/>
      <c r="J2103" s="124"/>
      <c r="K2103" s="124"/>
    </row>
    <row r="2104" spans="1:11" ht="15">
      <c r="A2104" s="130"/>
      <c r="B2104" s="242" t="s">
        <v>1165</v>
      </c>
      <c r="C2104" s="128"/>
      <c r="D2104" s="128"/>
      <c r="E2104" s="125"/>
      <c r="F2104" s="125">
        <f>SUM(F2100:F2103)</f>
        <v>0</v>
      </c>
      <c r="G2104" s="127">
        <f>SUM(G2100:G2103)</f>
        <v>1458</v>
      </c>
      <c r="H2104" s="126">
        <f>SUM(F2104:G2104)</f>
        <v>1458</v>
      </c>
      <c r="I2104" s="125">
        <v>0</v>
      </c>
      <c r="J2104" s="124">
        <v>3</v>
      </c>
      <c r="K2104" s="124">
        <v>3</v>
      </c>
    </row>
    <row r="2105" spans="1:11" ht="15">
      <c r="A2105" s="130">
        <v>139</v>
      </c>
      <c r="B2105" s="242" t="s">
        <v>2091</v>
      </c>
      <c r="C2105" s="131" t="s">
        <v>2090</v>
      </c>
      <c r="D2105" s="128">
        <v>126010703</v>
      </c>
      <c r="E2105" s="125"/>
      <c r="F2105" s="125">
        <v>627</v>
      </c>
      <c r="G2105" s="125">
        <v>557</v>
      </c>
      <c r="H2105" s="126">
        <f>SUM(F2105:G2105)</f>
        <v>1184</v>
      </c>
      <c r="I2105" s="125"/>
      <c r="J2105" s="124"/>
      <c r="K2105" s="124"/>
    </row>
    <row r="2106" spans="1:11" ht="15">
      <c r="A2106" s="130"/>
      <c r="B2106" s="242" t="s">
        <v>1165</v>
      </c>
      <c r="C2106" s="132"/>
      <c r="D2106" s="128"/>
      <c r="E2106" s="125"/>
      <c r="F2106" s="127">
        <f>SUM(F2105)</f>
        <v>627</v>
      </c>
      <c r="G2106" s="127">
        <f>SUM(G2105)</f>
        <v>557</v>
      </c>
      <c r="H2106" s="126">
        <f>SUM(F2106:G2106)</f>
        <v>1184</v>
      </c>
      <c r="I2106" s="125">
        <v>2</v>
      </c>
      <c r="J2106" s="124">
        <v>1</v>
      </c>
      <c r="K2106" s="124">
        <v>3</v>
      </c>
    </row>
    <row r="2107" spans="1:11" ht="15">
      <c r="A2107" s="130">
        <v>140</v>
      </c>
      <c r="B2107" s="242" t="s">
        <v>2089</v>
      </c>
      <c r="C2107" s="131" t="s">
        <v>2088</v>
      </c>
      <c r="D2107" s="128">
        <v>126010704</v>
      </c>
      <c r="E2107" s="125"/>
      <c r="F2107" s="125">
        <v>432</v>
      </c>
      <c r="G2107" s="125">
        <v>369</v>
      </c>
      <c r="H2107" s="126">
        <f>SUM(F2107:G2107)</f>
        <v>801</v>
      </c>
      <c r="I2107" s="125"/>
      <c r="J2107" s="124"/>
      <c r="K2107" s="124"/>
    </row>
    <row r="2108" spans="1:11" ht="15">
      <c r="A2108" s="130"/>
      <c r="B2108" s="242" t="s">
        <v>1165</v>
      </c>
      <c r="C2108" s="132"/>
      <c r="D2108" s="128"/>
      <c r="E2108" s="125"/>
      <c r="F2108" s="127">
        <f>SUM(F2107)</f>
        <v>432</v>
      </c>
      <c r="G2108" s="127">
        <f>SUM(G2107)</f>
        <v>369</v>
      </c>
      <c r="H2108" s="126">
        <f>SUM(F2108:G2108)</f>
        <v>801</v>
      </c>
      <c r="I2108" s="125">
        <v>1</v>
      </c>
      <c r="J2108" s="124">
        <v>1</v>
      </c>
      <c r="K2108" s="124">
        <v>2</v>
      </c>
    </row>
    <row r="2109" spans="1:11" ht="15">
      <c r="A2109" s="130">
        <v>141</v>
      </c>
      <c r="B2109" s="242" t="s">
        <v>2087</v>
      </c>
      <c r="C2109" s="131" t="s">
        <v>2086</v>
      </c>
      <c r="D2109" s="128">
        <v>126010401</v>
      </c>
      <c r="E2109" s="125"/>
      <c r="F2109" s="125">
        <v>322</v>
      </c>
      <c r="G2109" s="125">
        <v>278</v>
      </c>
      <c r="H2109" s="126">
        <f>SUM(F2109:G2109)</f>
        <v>600</v>
      </c>
      <c r="I2109" s="125"/>
      <c r="J2109" s="124"/>
      <c r="K2109" s="124"/>
    </row>
    <row r="2110" spans="1:11" ht="15">
      <c r="A2110" s="130"/>
      <c r="B2110" s="242" t="s">
        <v>1165</v>
      </c>
      <c r="C2110" s="131" t="s">
        <v>2085</v>
      </c>
      <c r="D2110" s="128">
        <v>126010402</v>
      </c>
      <c r="E2110" s="125"/>
      <c r="F2110" s="125">
        <v>116</v>
      </c>
      <c r="G2110" s="125">
        <v>93</v>
      </c>
      <c r="H2110" s="126">
        <f>SUM(F2110:G2110)</f>
        <v>209</v>
      </c>
      <c r="I2110" s="125"/>
      <c r="J2110" s="124"/>
      <c r="K2110" s="124"/>
    </row>
    <row r="2111" spans="1:11" ht="15">
      <c r="A2111" s="130"/>
      <c r="B2111" s="242" t="s">
        <v>1165</v>
      </c>
      <c r="C2111" s="131" t="s">
        <v>2084</v>
      </c>
      <c r="D2111" s="128">
        <v>126010404</v>
      </c>
      <c r="E2111" s="125"/>
      <c r="F2111" s="125">
        <v>202</v>
      </c>
      <c r="G2111" s="125">
        <v>152</v>
      </c>
      <c r="H2111" s="126">
        <f>SUM(F2111:G2111)</f>
        <v>354</v>
      </c>
      <c r="I2111" s="125"/>
      <c r="J2111" s="124"/>
      <c r="K2111" s="124"/>
    </row>
    <row r="2112" spans="1:11" ht="15">
      <c r="A2112" s="130"/>
      <c r="B2112" s="242" t="s">
        <v>1165</v>
      </c>
      <c r="C2112" s="128"/>
      <c r="D2112" s="128"/>
      <c r="E2112" s="125"/>
      <c r="F2112" s="127">
        <f>SUM(F2109:F2111)</f>
        <v>640</v>
      </c>
      <c r="G2112" s="127">
        <f>SUM(G2109:G2111)</f>
        <v>523</v>
      </c>
      <c r="H2112" s="126">
        <f>SUM(F2112:G2112)</f>
        <v>1163</v>
      </c>
      <c r="I2112" s="125">
        <v>2</v>
      </c>
      <c r="J2112" s="124">
        <v>1</v>
      </c>
      <c r="K2112" s="124">
        <v>3</v>
      </c>
    </row>
    <row r="2113" spans="1:11" ht="30">
      <c r="A2113" s="130">
        <v>142</v>
      </c>
      <c r="B2113" s="242" t="s">
        <v>2083</v>
      </c>
      <c r="C2113" s="131" t="s">
        <v>2082</v>
      </c>
      <c r="D2113" s="128">
        <v>126010403</v>
      </c>
      <c r="E2113" s="125"/>
      <c r="F2113" s="125">
        <v>510</v>
      </c>
      <c r="G2113" s="125">
        <v>443</v>
      </c>
      <c r="H2113" s="126">
        <f>SUM(F2113:G2113)</f>
        <v>953</v>
      </c>
      <c r="I2113" s="125"/>
      <c r="J2113" s="124"/>
      <c r="K2113" s="124"/>
    </row>
    <row r="2114" spans="1:11" ht="15">
      <c r="A2114" s="130"/>
      <c r="B2114" s="242" t="s">
        <v>1165</v>
      </c>
      <c r="C2114" s="132"/>
      <c r="D2114" s="128"/>
      <c r="E2114" s="125"/>
      <c r="F2114" s="127">
        <f>SUM(F2113)</f>
        <v>510</v>
      </c>
      <c r="G2114" s="127">
        <f>SUM(G2113)</f>
        <v>443</v>
      </c>
      <c r="H2114" s="126">
        <f>SUM(F2114:G2114)</f>
        <v>953</v>
      </c>
      <c r="I2114" s="125">
        <v>1</v>
      </c>
      <c r="J2114" s="124">
        <v>1</v>
      </c>
      <c r="K2114" s="124">
        <v>2</v>
      </c>
    </row>
    <row r="2115" spans="1:11" ht="30">
      <c r="A2115" s="130">
        <v>143</v>
      </c>
      <c r="B2115" s="242" t="s">
        <v>2081</v>
      </c>
      <c r="C2115" s="132" t="s">
        <v>2080</v>
      </c>
      <c r="D2115" s="128">
        <v>126010406</v>
      </c>
      <c r="E2115" s="125"/>
      <c r="F2115" s="125">
        <v>674</v>
      </c>
      <c r="G2115" s="125">
        <v>514</v>
      </c>
      <c r="H2115" s="126">
        <f>SUM(F2115:G2115)</f>
        <v>1188</v>
      </c>
      <c r="I2115" s="125"/>
      <c r="J2115" s="124"/>
      <c r="K2115" s="124"/>
    </row>
    <row r="2116" spans="1:11" ht="15">
      <c r="A2116" s="130"/>
      <c r="B2116" s="242" t="s">
        <v>1165</v>
      </c>
      <c r="C2116" s="128"/>
      <c r="D2116" s="128"/>
      <c r="E2116" s="125"/>
      <c r="F2116" s="127">
        <f>SUM(F2115)</f>
        <v>674</v>
      </c>
      <c r="G2116" s="127">
        <f>SUM(G2115)</f>
        <v>514</v>
      </c>
      <c r="H2116" s="126">
        <f>SUM(F2116:G2116)</f>
        <v>1188</v>
      </c>
      <c r="I2116" s="125">
        <v>2</v>
      </c>
      <c r="J2116" s="124">
        <v>1</v>
      </c>
      <c r="K2116" s="124">
        <v>3</v>
      </c>
    </row>
    <row r="2117" spans="1:11" ht="15">
      <c r="A2117" s="135">
        <v>144</v>
      </c>
      <c r="B2117" s="242" t="s">
        <v>2078</v>
      </c>
      <c r="C2117" s="131" t="s">
        <v>2079</v>
      </c>
      <c r="D2117" s="128">
        <v>126010405</v>
      </c>
      <c r="E2117" s="125"/>
      <c r="F2117" s="125">
        <v>256</v>
      </c>
      <c r="G2117" s="125">
        <v>0</v>
      </c>
      <c r="H2117" s="126">
        <f>SUM(F2117:G2117)</f>
        <v>256</v>
      </c>
      <c r="I2117" s="125"/>
      <c r="J2117" s="124"/>
      <c r="K2117" s="124"/>
    </row>
    <row r="2118" spans="1:11" ht="15">
      <c r="A2118" s="130"/>
      <c r="B2118" s="242" t="s">
        <v>1165</v>
      </c>
      <c r="C2118" s="131" t="s">
        <v>2077</v>
      </c>
      <c r="D2118" s="128">
        <v>126010501</v>
      </c>
      <c r="E2118" s="125"/>
      <c r="F2118" s="125">
        <v>422</v>
      </c>
      <c r="G2118" s="125">
        <v>0</v>
      </c>
      <c r="H2118" s="126">
        <f>SUM(F2118:G2118)</f>
        <v>422</v>
      </c>
      <c r="I2118" s="125"/>
      <c r="J2118" s="124"/>
      <c r="K2118" s="124"/>
    </row>
    <row r="2119" spans="1:11" ht="15">
      <c r="A2119" s="130"/>
      <c r="B2119" s="242" t="s">
        <v>1165</v>
      </c>
      <c r="C2119" s="128"/>
      <c r="D2119" s="128"/>
      <c r="E2119" s="125"/>
      <c r="F2119" s="127">
        <f>SUM(F2117:F2118)</f>
        <v>678</v>
      </c>
      <c r="G2119" s="127">
        <f>SUM(G2117:G2118)</f>
        <v>0</v>
      </c>
      <c r="H2119" s="126">
        <f>SUM(F2119:G2119)</f>
        <v>678</v>
      </c>
      <c r="I2119" s="125">
        <v>2</v>
      </c>
      <c r="J2119" s="124"/>
      <c r="K2119" s="124">
        <v>2</v>
      </c>
    </row>
    <row r="2120" spans="1:11" ht="15">
      <c r="A2120" s="111">
        <v>145</v>
      </c>
      <c r="B2120" s="242" t="s">
        <v>2078</v>
      </c>
      <c r="C2120" s="131" t="s">
        <v>2077</v>
      </c>
      <c r="D2120" s="128">
        <v>126010502</v>
      </c>
      <c r="E2120" s="125"/>
      <c r="F2120" s="125">
        <v>686</v>
      </c>
      <c r="G2120" s="125">
        <v>0</v>
      </c>
      <c r="H2120" s="126">
        <f>SUM(F2120:G2120)</f>
        <v>686</v>
      </c>
      <c r="I2120" s="125"/>
      <c r="J2120" s="124"/>
      <c r="K2120" s="124"/>
    </row>
    <row r="2121" spans="1:11" ht="15">
      <c r="A2121" s="130"/>
      <c r="B2121" s="242" t="s">
        <v>1165</v>
      </c>
      <c r="C2121" s="131" t="s">
        <v>2072</v>
      </c>
      <c r="D2121" s="128">
        <v>126010503</v>
      </c>
      <c r="E2121" s="125"/>
      <c r="F2121" s="125">
        <v>653</v>
      </c>
      <c r="G2121" s="125">
        <v>0</v>
      </c>
      <c r="H2121" s="126">
        <f>SUM(F2121:G2121)</f>
        <v>653</v>
      </c>
      <c r="I2121" s="125"/>
      <c r="J2121" s="124"/>
      <c r="K2121" s="124"/>
    </row>
    <row r="2122" spans="1:11" ht="15">
      <c r="A2122" s="130"/>
      <c r="B2122" s="242" t="s">
        <v>1165</v>
      </c>
      <c r="C2122" s="128"/>
      <c r="D2122" s="128"/>
      <c r="E2122" s="125"/>
      <c r="F2122" s="127">
        <f>SUM(F2120:F2121)</f>
        <v>1339</v>
      </c>
      <c r="G2122" s="127">
        <f>SUM(G2120:G2121)</f>
        <v>0</v>
      </c>
      <c r="H2122" s="126">
        <f>SUM(F2122:G2122)</f>
        <v>1339</v>
      </c>
      <c r="I2122" s="125">
        <v>3</v>
      </c>
      <c r="J2122" s="124">
        <v>0</v>
      </c>
      <c r="K2122" s="124">
        <v>3</v>
      </c>
    </row>
    <row r="2123" spans="1:11" ht="30">
      <c r="A2123" s="130">
        <v>146</v>
      </c>
      <c r="B2123" s="242" t="s">
        <v>2076</v>
      </c>
      <c r="C2123" s="131" t="s">
        <v>2075</v>
      </c>
      <c r="D2123" s="128">
        <v>126010405</v>
      </c>
      <c r="E2123" s="125"/>
      <c r="F2123" s="125">
        <v>0</v>
      </c>
      <c r="G2123" s="125">
        <v>179</v>
      </c>
      <c r="H2123" s="126">
        <f>SUM(F2123:G2123)</f>
        <v>179</v>
      </c>
      <c r="I2123" s="125"/>
      <c r="J2123" s="124"/>
      <c r="K2123" s="124"/>
    </row>
    <row r="2124" spans="1:11" ht="15">
      <c r="A2124" s="130"/>
      <c r="B2124" s="242" t="s">
        <v>1165</v>
      </c>
      <c r="C2124" s="131" t="s">
        <v>2074</v>
      </c>
      <c r="D2124" s="128">
        <v>126010501</v>
      </c>
      <c r="E2124" s="125"/>
      <c r="F2124" s="125">
        <v>0</v>
      </c>
      <c r="G2124" s="125">
        <v>354</v>
      </c>
      <c r="H2124" s="126">
        <f>SUM(F2124:G2124)</f>
        <v>354</v>
      </c>
      <c r="I2124" s="125"/>
      <c r="J2124" s="124"/>
      <c r="K2124" s="124"/>
    </row>
    <row r="2125" spans="1:11" ht="15">
      <c r="A2125" s="130"/>
      <c r="B2125" s="242" t="s">
        <v>1165</v>
      </c>
      <c r="C2125" s="131" t="s">
        <v>2073</v>
      </c>
      <c r="D2125" s="128">
        <v>126010502</v>
      </c>
      <c r="E2125" s="125"/>
      <c r="F2125" s="125">
        <v>0</v>
      </c>
      <c r="G2125" s="125">
        <v>496</v>
      </c>
      <c r="H2125" s="126">
        <f>SUM(F2125:G2125)</f>
        <v>496</v>
      </c>
      <c r="I2125" s="125"/>
      <c r="J2125" s="124"/>
      <c r="K2125" s="124"/>
    </row>
    <row r="2126" spans="1:11" ht="15">
      <c r="A2126" s="130"/>
      <c r="B2126" s="242" t="s">
        <v>1165</v>
      </c>
      <c r="C2126" s="131" t="s">
        <v>2072</v>
      </c>
      <c r="D2126" s="128">
        <v>126010503</v>
      </c>
      <c r="E2126" s="125"/>
      <c r="F2126" s="125">
        <v>0</v>
      </c>
      <c r="G2126" s="125">
        <v>527</v>
      </c>
      <c r="H2126" s="126">
        <f>SUM(F2126:G2126)</f>
        <v>527</v>
      </c>
      <c r="I2126" s="125"/>
      <c r="J2126" s="124"/>
      <c r="K2126" s="124"/>
    </row>
    <row r="2127" spans="1:11" ht="15">
      <c r="A2127" s="130"/>
      <c r="B2127" s="242" t="s">
        <v>1165</v>
      </c>
      <c r="C2127" s="128"/>
      <c r="D2127" s="128"/>
      <c r="E2127" s="125"/>
      <c r="F2127" s="127">
        <f>SUM(F2123:F2126)</f>
        <v>0</v>
      </c>
      <c r="G2127" s="127">
        <f>SUM(G2123:G2126)</f>
        <v>1556</v>
      </c>
      <c r="H2127" s="126">
        <f>SUM(F2127:G2127)</f>
        <v>1556</v>
      </c>
      <c r="I2127" s="125">
        <v>0</v>
      </c>
      <c r="J2127" s="124">
        <v>4</v>
      </c>
      <c r="K2127" s="124">
        <v>4</v>
      </c>
    </row>
    <row r="2128" spans="1:11" ht="15">
      <c r="A2128" s="130">
        <v>147</v>
      </c>
      <c r="B2128" s="242" t="s">
        <v>2071</v>
      </c>
      <c r="C2128" s="131" t="s">
        <v>2070</v>
      </c>
      <c r="D2128" s="128">
        <v>126010607</v>
      </c>
      <c r="E2128" s="125"/>
      <c r="F2128" s="125">
        <v>598</v>
      </c>
      <c r="G2128" s="125">
        <v>472</v>
      </c>
      <c r="H2128" s="126">
        <f>SUM(F2128:G2128)</f>
        <v>1070</v>
      </c>
      <c r="I2128" s="125"/>
      <c r="J2128" s="124"/>
      <c r="K2128" s="124"/>
    </row>
    <row r="2129" spans="1:11" ht="15">
      <c r="A2129" s="130"/>
      <c r="B2129" s="242" t="s">
        <v>1165</v>
      </c>
      <c r="C2129" s="131" t="s">
        <v>2069</v>
      </c>
      <c r="D2129" s="128">
        <v>126010608</v>
      </c>
      <c r="E2129" s="125"/>
      <c r="F2129" s="125">
        <v>362</v>
      </c>
      <c r="G2129" s="125">
        <v>300</v>
      </c>
      <c r="H2129" s="126">
        <f>SUM(F2129:G2129)</f>
        <v>662</v>
      </c>
      <c r="I2129" s="125"/>
      <c r="J2129" s="124"/>
      <c r="K2129" s="124"/>
    </row>
    <row r="2130" spans="1:11" ht="15">
      <c r="A2130" s="130"/>
      <c r="B2130" s="242" t="s">
        <v>1165</v>
      </c>
      <c r="C2130" s="128"/>
      <c r="D2130" s="128"/>
      <c r="E2130" s="125"/>
      <c r="F2130" s="127">
        <f>SUM(F2128:F2129)</f>
        <v>960</v>
      </c>
      <c r="G2130" s="127">
        <f>SUM(G2128:G2129)</f>
        <v>772</v>
      </c>
      <c r="H2130" s="126">
        <f>SUM(F2130:G2130)</f>
        <v>1732</v>
      </c>
      <c r="I2130" s="125">
        <v>2</v>
      </c>
      <c r="J2130" s="124">
        <v>2</v>
      </c>
      <c r="K2130" s="124">
        <v>4</v>
      </c>
    </row>
    <row r="2131" spans="1:11" ht="30">
      <c r="A2131" s="130">
        <v>148</v>
      </c>
      <c r="B2131" s="242" t="s">
        <v>2068</v>
      </c>
      <c r="C2131" s="131" t="s">
        <v>2067</v>
      </c>
      <c r="D2131" s="128">
        <v>126010504</v>
      </c>
      <c r="E2131" s="125"/>
      <c r="F2131" s="125">
        <v>343</v>
      </c>
      <c r="G2131" s="125">
        <v>382</v>
      </c>
      <c r="H2131" s="126">
        <f>SUM(F2131:G2131)</f>
        <v>725</v>
      </c>
      <c r="I2131" s="125"/>
      <c r="J2131" s="124"/>
      <c r="K2131" s="124"/>
    </row>
    <row r="2132" spans="1:11" ht="15">
      <c r="A2132" s="130"/>
      <c r="B2132" s="242" t="s">
        <v>1165</v>
      </c>
      <c r="C2132" s="132"/>
      <c r="D2132" s="128"/>
      <c r="E2132" s="125"/>
      <c r="F2132" s="127">
        <f>SUM(F2131)</f>
        <v>343</v>
      </c>
      <c r="G2132" s="127">
        <f>SUM(G2131)</f>
        <v>382</v>
      </c>
      <c r="H2132" s="126">
        <f>SUM(F2132:G2132)</f>
        <v>725</v>
      </c>
      <c r="I2132" s="125">
        <v>1</v>
      </c>
      <c r="J2132" s="124">
        <v>1</v>
      </c>
      <c r="K2132" s="124">
        <v>2</v>
      </c>
    </row>
    <row r="2133" spans="1:11" ht="30">
      <c r="A2133" s="130">
        <v>149</v>
      </c>
      <c r="B2133" s="242" t="s">
        <v>2066</v>
      </c>
      <c r="C2133" s="131" t="s">
        <v>2065</v>
      </c>
      <c r="D2133" s="128">
        <v>126010801</v>
      </c>
      <c r="E2133" s="125"/>
      <c r="F2133" s="125">
        <v>563</v>
      </c>
      <c r="G2133" s="125">
        <v>511</v>
      </c>
      <c r="H2133" s="126">
        <f>SUM(F2133:G2133)</f>
        <v>1074</v>
      </c>
      <c r="I2133" s="125"/>
      <c r="J2133" s="124"/>
      <c r="K2133" s="124"/>
    </row>
    <row r="2134" spans="1:11" ht="15">
      <c r="A2134" s="130"/>
      <c r="B2134" s="242" t="s">
        <v>1165</v>
      </c>
      <c r="C2134" s="128"/>
      <c r="D2134" s="128"/>
      <c r="E2134" s="125"/>
      <c r="F2134" s="127">
        <v>563</v>
      </c>
      <c r="G2134" s="127">
        <v>511</v>
      </c>
      <c r="H2134" s="126">
        <f>SUM(F2134:G2134)</f>
        <v>1074</v>
      </c>
      <c r="I2134" s="125">
        <v>1</v>
      </c>
      <c r="J2134" s="124">
        <v>1</v>
      </c>
      <c r="K2134" s="124">
        <v>2</v>
      </c>
    </row>
    <row r="2135" spans="1:11" ht="30">
      <c r="A2135" s="130">
        <v>150</v>
      </c>
      <c r="B2135" s="242" t="s">
        <v>3862</v>
      </c>
      <c r="C2135" s="131" t="s">
        <v>2063</v>
      </c>
      <c r="D2135" s="128">
        <v>126010802</v>
      </c>
      <c r="E2135" s="125"/>
      <c r="F2135" s="125">
        <v>465</v>
      </c>
      <c r="G2135" s="125">
        <v>336</v>
      </c>
      <c r="H2135" s="126">
        <f>SUM(F2135:G2135)</f>
        <v>801</v>
      </c>
      <c r="I2135" s="125"/>
      <c r="J2135" s="124"/>
      <c r="K2135" s="124"/>
    </row>
    <row r="2136" spans="1:11" ht="15">
      <c r="A2136" s="130"/>
      <c r="B2136" s="242" t="s">
        <v>1165</v>
      </c>
      <c r="C2136" s="131" t="s">
        <v>2062</v>
      </c>
      <c r="D2136" s="128">
        <v>126010803</v>
      </c>
      <c r="E2136" s="125"/>
      <c r="F2136" s="125">
        <v>175</v>
      </c>
      <c r="G2136" s="125">
        <v>166</v>
      </c>
      <c r="H2136" s="126">
        <f>SUM(F2136:G2136)</f>
        <v>341</v>
      </c>
      <c r="I2136" s="125"/>
      <c r="J2136" s="124"/>
      <c r="K2136" s="124"/>
    </row>
    <row r="2137" spans="1:11" ht="15">
      <c r="A2137" s="130"/>
      <c r="B2137" s="242" t="s">
        <v>2061</v>
      </c>
      <c r="C2137" s="131" t="s">
        <v>2060</v>
      </c>
      <c r="D2137" s="128">
        <v>126010804</v>
      </c>
      <c r="E2137" s="125"/>
      <c r="F2137" s="125">
        <v>150</v>
      </c>
      <c r="G2137" s="125">
        <v>112</v>
      </c>
      <c r="H2137" s="126">
        <f>SUM(F2137:G2137)</f>
        <v>262</v>
      </c>
      <c r="I2137" s="125"/>
      <c r="J2137" s="124"/>
      <c r="K2137" s="124"/>
    </row>
    <row r="2138" spans="1:11" ht="15">
      <c r="A2138" s="130"/>
      <c r="B2138" s="242" t="s">
        <v>1165</v>
      </c>
      <c r="C2138" s="131" t="s">
        <v>2059</v>
      </c>
      <c r="D2138" s="128">
        <v>126010805</v>
      </c>
      <c r="E2138" s="125"/>
      <c r="F2138" s="125">
        <v>186</v>
      </c>
      <c r="G2138" s="125">
        <v>133</v>
      </c>
      <c r="H2138" s="126">
        <f>SUM(F2138:G2138)</f>
        <v>319</v>
      </c>
      <c r="I2138" s="125"/>
      <c r="J2138" s="124"/>
      <c r="K2138" s="124"/>
    </row>
    <row r="2139" spans="1:11" ht="15">
      <c r="A2139" s="130"/>
      <c r="B2139" s="242" t="s">
        <v>1165</v>
      </c>
      <c r="C2139" s="128"/>
      <c r="D2139" s="128"/>
      <c r="E2139" s="125"/>
      <c r="F2139" s="127">
        <f>SUM(F2135:F2138)</f>
        <v>976</v>
      </c>
      <c r="G2139" s="127">
        <f>SUM(G2135:G2138)</f>
        <v>747</v>
      </c>
      <c r="H2139" s="126">
        <f>SUM(F2139:G2139)</f>
        <v>1723</v>
      </c>
      <c r="I2139" s="125">
        <v>2</v>
      </c>
      <c r="J2139" s="124">
        <v>2</v>
      </c>
      <c r="K2139" s="124">
        <v>4</v>
      </c>
    </row>
    <row r="2140" spans="1:11" ht="30">
      <c r="A2140" s="130">
        <v>151</v>
      </c>
      <c r="B2140" s="242" t="s">
        <v>2058</v>
      </c>
      <c r="C2140" s="131" t="s">
        <v>2052</v>
      </c>
      <c r="D2140" s="128">
        <v>126010201</v>
      </c>
      <c r="E2140" s="125"/>
      <c r="F2140" s="125">
        <v>237</v>
      </c>
      <c r="G2140" s="125">
        <v>214</v>
      </c>
      <c r="H2140" s="126">
        <f>SUM(F2140:G2140)</f>
        <v>451</v>
      </c>
      <c r="I2140" s="125"/>
      <c r="J2140" s="124"/>
      <c r="K2140" s="124"/>
    </row>
    <row r="2141" spans="1:11" ht="15">
      <c r="A2141" s="130"/>
      <c r="B2141" s="242" t="s">
        <v>1165</v>
      </c>
      <c r="C2141" s="131" t="s">
        <v>2052</v>
      </c>
      <c r="D2141" s="128">
        <v>126010202</v>
      </c>
      <c r="E2141" s="125"/>
      <c r="F2141" s="125">
        <v>292</v>
      </c>
      <c r="G2141" s="125">
        <v>255</v>
      </c>
      <c r="H2141" s="126">
        <f>SUM(F2141:G2141)</f>
        <v>547</v>
      </c>
      <c r="I2141" s="125"/>
      <c r="J2141" s="124"/>
      <c r="K2141" s="124"/>
    </row>
    <row r="2142" spans="1:11" ht="15">
      <c r="A2142" s="130"/>
      <c r="B2142" s="242" t="s">
        <v>1165</v>
      </c>
      <c r="C2142" s="128"/>
      <c r="D2142" s="128"/>
      <c r="E2142" s="125"/>
      <c r="F2142" s="127">
        <f>SUM(F2140:F2141)</f>
        <v>529</v>
      </c>
      <c r="G2142" s="127">
        <f>SUM(G2140:G2141)</f>
        <v>469</v>
      </c>
      <c r="H2142" s="126">
        <f>SUM(F2142:G2142)</f>
        <v>998</v>
      </c>
      <c r="I2142" s="125">
        <v>1</v>
      </c>
      <c r="J2142" s="124">
        <v>1</v>
      </c>
      <c r="K2142" s="124">
        <v>2</v>
      </c>
    </row>
    <row r="2143" spans="1:11" ht="30">
      <c r="A2143" s="130">
        <v>152</v>
      </c>
      <c r="B2143" s="242" t="s">
        <v>2057</v>
      </c>
      <c r="C2143" s="131" t="s">
        <v>2052</v>
      </c>
      <c r="D2143" s="128">
        <v>126010203</v>
      </c>
      <c r="E2143" s="125"/>
      <c r="F2143" s="125">
        <v>477</v>
      </c>
      <c r="G2143" s="125">
        <v>354</v>
      </c>
      <c r="H2143" s="126">
        <f>SUM(F2143:G2143)</f>
        <v>831</v>
      </c>
      <c r="I2143" s="125"/>
      <c r="J2143" s="124"/>
      <c r="K2143" s="124"/>
    </row>
    <row r="2144" spans="1:11" ht="15">
      <c r="A2144" s="130"/>
      <c r="B2144" s="242" t="s">
        <v>1165</v>
      </c>
      <c r="C2144" s="131" t="s">
        <v>2055</v>
      </c>
      <c r="D2144" s="128">
        <v>126010204</v>
      </c>
      <c r="E2144" s="125"/>
      <c r="F2144" s="125">
        <v>320</v>
      </c>
      <c r="G2144" s="125">
        <v>305</v>
      </c>
      <c r="H2144" s="126">
        <f>SUM(F2144:G2144)</f>
        <v>625</v>
      </c>
      <c r="I2144" s="125"/>
      <c r="J2144" s="124"/>
      <c r="K2144" s="124"/>
    </row>
    <row r="2145" spans="1:11" ht="15">
      <c r="A2145" s="130"/>
      <c r="B2145" s="242" t="s">
        <v>1165</v>
      </c>
      <c r="C2145" s="128"/>
      <c r="D2145" s="128"/>
      <c r="E2145" s="125"/>
      <c r="F2145" s="127">
        <f>SUM(F2143:F2144)</f>
        <v>797</v>
      </c>
      <c r="G2145" s="127">
        <f>SUM(G2143:G2144)</f>
        <v>659</v>
      </c>
      <c r="H2145" s="126">
        <f>SUM(F2145:G2145)</f>
        <v>1456</v>
      </c>
      <c r="I2145" s="125">
        <v>2</v>
      </c>
      <c r="J2145" s="124">
        <v>2</v>
      </c>
      <c r="K2145" s="124">
        <v>4</v>
      </c>
    </row>
    <row r="2146" spans="1:11" ht="30">
      <c r="A2146" s="130">
        <v>153</v>
      </c>
      <c r="B2146" s="242" t="s">
        <v>2056</v>
      </c>
      <c r="C2146" s="131" t="s">
        <v>2055</v>
      </c>
      <c r="D2146" s="128">
        <v>126010205</v>
      </c>
      <c r="E2146" s="125"/>
      <c r="F2146" s="125">
        <v>399</v>
      </c>
      <c r="G2146" s="125">
        <v>326</v>
      </c>
      <c r="H2146" s="126">
        <f>SUM(F2146:G2146)</f>
        <v>725</v>
      </c>
      <c r="I2146" s="125"/>
      <c r="J2146" s="124"/>
      <c r="K2146" s="124"/>
    </row>
    <row r="2147" spans="1:11" ht="15">
      <c r="A2147" s="134"/>
      <c r="B2147" s="242" t="s">
        <v>1165</v>
      </c>
      <c r="C2147" s="128"/>
      <c r="D2147" s="128">
        <v>126010206</v>
      </c>
      <c r="E2147" s="125"/>
      <c r="F2147" s="125">
        <v>503</v>
      </c>
      <c r="G2147" s="125">
        <v>424</v>
      </c>
      <c r="H2147" s="126">
        <f>SUM(F2147:G2147)</f>
        <v>927</v>
      </c>
      <c r="I2147" s="125"/>
      <c r="J2147" s="124"/>
      <c r="K2147" s="124"/>
    </row>
    <row r="2148" spans="1:11" ht="15">
      <c r="A2148" s="130"/>
      <c r="B2148" s="242" t="s">
        <v>1165</v>
      </c>
      <c r="C2148" s="128"/>
      <c r="D2148" s="128"/>
      <c r="E2148" s="125"/>
      <c r="F2148" s="127">
        <f>SUM(F2146:F2147)</f>
        <v>902</v>
      </c>
      <c r="G2148" s="127">
        <f>SUM(G2146:G2147)</f>
        <v>750</v>
      </c>
      <c r="H2148" s="126">
        <f>SUM(F2148:G2148)</f>
        <v>1652</v>
      </c>
      <c r="I2148" s="125">
        <v>2</v>
      </c>
      <c r="J2148" s="124">
        <v>2</v>
      </c>
      <c r="K2148" s="124">
        <v>4</v>
      </c>
    </row>
    <row r="2149" spans="1:11" ht="30">
      <c r="A2149" s="130">
        <v>154</v>
      </c>
      <c r="B2149" s="242" t="s">
        <v>2054</v>
      </c>
      <c r="C2149" s="131" t="s">
        <v>2052</v>
      </c>
      <c r="D2149" s="128">
        <v>126010207</v>
      </c>
      <c r="E2149" s="125"/>
      <c r="F2149" s="125">
        <v>1177</v>
      </c>
      <c r="G2149" s="127">
        <v>0</v>
      </c>
      <c r="H2149" s="126">
        <f>SUM(F2149:G2149)</f>
        <v>1177</v>
      </c>
      <c r="I2149" s="125"/>
      <c r="J2149" s="124"/>
      <c r="K2149" s="124"/>
    </row>
    <row r="2150" spans="1:11" ht="15">
      <c r="A2150" s="130"/>
      <c r="B2150" s="242" t="s">
        <v>1165</v>
      </c>
      <c r="C2150" s="131" t="s">
        <v>2051</v>
      </c>
      <c r="D2150" s="128">
        <v>126010208</v>
      </c>
      <c r="E2150" s="125"/>
      <c r="F2150" s="125">
        <v>16</v>
      </c>
      <c r="G2150" s="127">
        <v>0</v>
      </c>
      <c r="H2150" s="126">
        <f>SUM(F2150:G2150)</f>
        <v>16</v>
      </c>
      <c r="I2150" s="125"/>
      <c r="J2150" s="124"/>
      <c r="K2150" s="124"/>
    </row>
    <row r="2151" spans="1:11" ht="15">
      <c r="A2151" s="130"/>
      <c r="B2151" s="242" t="s">
        <v>1165</v>
      </c>
      <c r="C2151" s="128"/>
      <c r="D2151" s="128"/>
      <c r="E2151" s="125"/>
      <c r="F2151" s="127">
        <f>SUM(F2149:F2150)</f>
        <v>1193</v>
      </c>
      <c r="G2151" s="127">
        <v>0</v>
      </c>
      <c r="H2151" s="126">
        <f>SUM(F2151:G2151)</f>
        <v>1193</v>
      </c>
      <c r="I2151" s="125">
        <v>3</v>
      </c>
      <c r="J2151" s="124">
        <v>0</v>
      </c>
      <c r="K2151" s="124">
        <v>3</v>
      </c>
    </row>
    <row r="2152" spans="1:11" ht="30">
      <c r="A2152" s="130">
        <v>155</v>
      </c>
      <c r="B2152" s="242" t="s">
        <v>2053</v>
      </c>
      <c r="C2152" s="131" t="s">
        <v>2052</v>
      </c>
      <c r="D2152" s="128">
        <v>126010207</v>
      </c>
      <c r="E2152" s="125"/>
      <c r="F2152" s="125">
        <v>0</v>
      </c>
      <c r="G2152" s="125">
        <v>963</v>
      </c>
      <c r="H2152" s="126">
        <f>SUM(F2152:G2152)</f>
        <v>963</v>
      </c>
      <c r="I2152" s="125"/>
      <c r="J2152" s="124"/>
      <c r="K2152" s="124"/>
    </row>
    <row r="2153" spans="1:11" ht="15">
      <c r="A2153" s="130"/>
      <c r="B2153" s="242" t="s">
        <v>1165</v>
      </c>
      <c r="C2153" s="131" t="s">
        <v>2051</v>
      </c>
      <c r="D2153" s="128">
        <v>126010208</v>
      </c>
      <c r="E2153" s="125"/>
      <c r="F2153" s="125">
        <v>0</v>
      </c>
      <c r="G2153" s="125">
        <v>18</v>
      </c>
      <c r="H2153" s="126">
        <f>SUM(F2153:G2153)</f>
        <v>18</v>
      </c>
      <c r="I2153" s="125"/>
      <c r="J2153" s="124"/>
      <c r="K2153" s="124"/>
    </row>
    <row r="2154" spans="1:11" ht="15">
      <c r="A2154" s="130"/>
      <c r="B2154" s="242" t="s">
        <v>1165</v>
      </c>
      <c r="C2154" s="128"/>
      <c r="D2154" s="128"/>
      <c r="E2154" s="125"/>
      <c r="F2154" s="125">
        <v>0</v>
      </c>
      <c r="G2154" s="127">
        <f>SUM(G2152:G2153)</f>
        <v>981</v>
      </c>
      <c r="H2154" s="126">
        <f>SUM(F2154:G2154)</f>
        <v>981</v>
      </c>
      <c r="I2154" s="125">
        <v>0</v>
      </c>
      <c r="J2154" s="124">
        <v>2</v>
      </c>
      <c r="K2154" s="124">
        <v>2</v>
      </c>
    </row>
    <row r="2155" spans="1:11" ht="30">
      <c r="A2155" s="130">
        <v>156</v>
      </c>
      <c r="B2155" s="242" t="s">
        <v>2050</v>
      </c>
      <c r="C2155" s="131" t="s">
        <v>2049</v>
      </c>
      <c r="D2155" s="128">
        <v>126010301</v>
      </c>
      <c r="E2155" s="125"/>
      <c r="F2155" s="125">
        <v>348</v>
      </c>
      <c r="G2155" s="125">
        <v>277</v>
      </c>
      <c r="H2155" s="126">
        <f>SUM(F2155:G2155)</f>
        <v>625</v>
      </c>
      <c r="I2155" s="125"/>
      <c r="J2155" s="124"/>
      <c r="K2155" s="124"/>
    </row>
    <row r="2156" spans="1:11" ht="15">
      <c r="A2156" s="130"/>
      <c r="B2156" s="242" t="s">
        <v>1165</v>
      </c>
      <c r="C2156" s="131" t="s">
        <v>2048</v>
      </c>
      <c r="D2156" s="128">
        <v>126010302</v>
      </c>
      <c r="E2156" s="125"/>
      <c r="F2156" s="125">
        <v>621</v>
      </c>
      <c r="G2156" s="125">
        <v>569</v>
      </c>
      <c r="H2156" s="126">
        <f>SUM(F2156:G2156)</f>
        <v>1190</v>
      </c>
      <c r="I2156" s="125"/>
      <c r="J2156" s="124"/>
      <c r="K2156" s="124"/>
    </row>
    <row r="2157" spans="1:11" ht="15">
      <c r="A2157" s="130"/>
      <c r="B2157" s="242" t="s">
        <v>1165</v>
      </c>
      <c r="C2157" s="128"/>
      <c r="D2157" s="128"/>
      <c r="E2157" s="125"/>
      <c r="F2157" s="127">
        <f>SUM(F2155:F2156)</f>
        <v>969</v>
      </c>
      <c r="G2157" s="127">
        <f>SUM(G2155:G2156)</f>
        <v>846</v>
      </c>
      <c r="H2157" s="126">
        <f>SUM(F2157:G2157)</f>
        <v>1815</v>
      </c>
      <c r="I2157" s="125">
        <v>2</v>
      </c>
      <c r="J2157" s="124">
        <v>2</v>
      </c>
      <c r="K2157" s="124">
        <v>4</v>
      </c>
    </row>
    <row r="2158" spans="1:11" ht="15">
      <c r="A2158" s="130">
        <v>157</v>
      </c>
      <c r="B2158" s="242" t="s">
        <v>2047</v>
      </c>
      <c r="C2158" s="131" t="s">
        <v>2046</v>
      </c>
      <c r="D2158" s="128">
        <v>126010303</v>
      </c>
      <c r="E2158" s="125"/>
      <c r="F2158" s="125">
        <v>208</v>
      </c>
      <c r="G2158" s="125">
        <v>137</v>
      </c>
      <c r="H2158" s="126">
        <f>SUM(F2158:G2158)</f>
        <v>345</v>
      </c>
      <c r="I2158" s="125"/>
      <c r="J2158" s="124"/>
      <c r="K2158" s="124"/>
    </row>
    <row r="2159" spans="1:11" ht="15">
      <c r="A2159" s="130"/>
      <c r="B2159" s="242" t="s">
        <v>1165</v>
      </c>
      <c r="C2159" s="131" t="s">
        <v>2045</v>
      </c>
      <c r="D2159" s="128">
        <v>126010304</v>
      </c>
      <c r="E2159" s="125"/>
      <c r="F2159" s="125">
        <v>587</v>
      </c>
      <c r="G2159" s="125">
        <v>476</v>
      </c>
      <c r="H2159" s="126">
        <f>SUM(F2159:G2159)</f>
        <v>1063</v>
      </c>
      <c r="I2159" s="125"/>
      <c r="J2159" s="124"/>
      <c r="K2159" s="124"/>
    </row>
    <row r="2160" spans="1:11" ht="15">
      <c r="A2160" s="130"/>
      <c r="B2160" s="242" t="s">
        <v>1165</v>
      </c>
      <c r="C2160" s="132"/>
      <c r="D2160" s="128"/>
      <c r="E2160" s="125"/>
      <c r="F2160" s="127">
        <f>SUM(F2158:F2159)</f>
        <v>795</v>
      </c>
      <c r="G2160" s="127">
        <f>SUM(G2158:G2159)</f>
        <v>613</v>
      </c>
      <c r="H2160" s="126">
        <f>SUM(F2160:G2160)</f>
        <v>1408</v>
      </c>
      <c r="I2160" s="125">
        <v>2</v>
      </c>
      <c r="J2160" s="124">
        <v>2</v>
      </c>
      <c r="K2160" s="124">
        <v>4</v>
      </c>
    </row>
    <row r="2161" spans="1:11" ht="15">
      <c r="A2161" s="130">
        <v>158</v>
      </c>
      <c r="B2161" s="242" t="s">
        <v>2044</v>
      </c>
      <c r="C2161" s="131" t="s">
        <v>2043</v>
      </c>
      <c r="D2161" s="128">
        <v>126010305</v>
      </c>
      <c r="E2161" s="125"/>
      <c r="F2161" s="125">
        <v>197</v>
      </c>
      <c r="G2161" s="125">
        <v>124</v>
      </c>
      <c r="H2161" s="126">
        <f>SUM(F2161:G2161)</f>
        <v>321</v>
      </c>
      <c r="I2161" s="125"/>
      <c r="J2161" s="124"/>
      <c r="K2161" s="124"/>
    </row>
    <row r="2162" spans="1:11" ht="15">
      <c r="A2162" s="130"/>
      <c r="B2162" s="242" t="s">
        <v>1165</v>
      </c>
      <c r="C2162" s="131" t="s">
        <v>2042</v>
      </c>
      <c r="D2162" s="128">
        <v>126010306</v>
      </c>
      <c r="E2162" s="125"/>
      <c r="F2162" s="125">
        <v>502</v>
      </c>
      <c r="G2162" s="125">
        <v>428</v>
      </c>
      <c r="H2162" s="126">
        <f>SUM(F2162:G2162)</f>
        <v>930</v>
      </c>
      <c r="I2162" s="125"/>
      <c r="J2162" s="124"/>
      <c r="K2162" s="124"/>
    </row>
    <row r="2163" spans="1:11" ht="15">
      <c r="A2163" s="130"/>
      <c r="B2163" s="242" t="s">
        <v>1165</v>
      </c>
      <c r="C2163" s="128"/>
      <c r="D2163" s="128"/>
      <c r="E2163" s="125"/>
      <c r="F2163" s="127">
        <f>SUM(F2161:F2162)</f>
        <v>699</v>
      </c>
      <c r="G2163" s="127">
        <f>SUM(G2161:G2162)</f>
        <v>552</v>
      </c>
      <c r="H2163" s="126">
        <f>SUM(F2163:G2163)</f>
        <v>1251</v>
      </c>
      <c r="I2163" s="125">
        <v>2</v>
      </c>
      <c r="J2163" s="124">
        <v>1</v>
      </c>
      <c r="K2163" s="124">
        <v>3</v>
      </c>
    </row>
    <row r="2164" spans="1:11" ht="30">
      <c r="A2164" s="130">
        <v>159</v>
      </c>
      <c r="B2164" s="242" t="s">
        <v>2041</v>
      </c>
      <c r="C2164" s="131" t="s">
        <v>2040</v>
      </c>
      <c r="D2164" s="128">
        <v>126010307</v>
      </c>
      <c r="E2164" s="125"/>
      <c r="F2164" s="125">
        <v>97</v>
      </c>
      <c r="G2164" s="125">
        <v>88</v>
      </c>
      <c r="H2164" s="126">
        <f>SUM(F2164:G2164)</f>
        <v>185</v>
      </c>
      <c r="I2164" s="125"/>
      <c r="J2164" s="125"/>
      <c r="K2164" s="125"/>
    </row>
    <row r="2165" spans="1:11" ht="15">
      <c r="A2165" s="130"/>
      <c r="B2165" s="242" t="s">
        <v>1165</v>
      </c>
      <c r="C2165" s="131" t="s">
        <v>2039</v>
      </c>
      <c r="D2165" s="128">
        <v>126010310</v>
      </c>
      <c r="E2165" s="125"/>
      <c r="F2165" s="125">
        <v>207</v>
      </c>
      <c r="G2165" s="125">
        <v>178</v>
      </c>
      <c r="H2165" s="126">
        <f>SUM(F2165:G2165)</f>
        <v>385</v>
      </c>
      <c r="I2165" s="125"/>
      <c r="J2165" s="124"/>
      <c r="K2165" s="124"/>
    </row>
    <row r="2166" spans="1:11" ht="15">
      <c r="A2166" s="130"/>
      <c r="B2166" s="242" t="s">
        <v>1165</v>
      </c>
      <c r="C2166" s="131" t="s">
        <v>2038</v>
      </c>
      <c r="D2166" s="128">
        <v>126010308</v>
      </c>
      <c r="E2166" s="125"/>
      <c r="F2166" s="125">
        <v>163</v>
      </c>
      <c r="G2166" s="125">
        <v>169</v>
      </c>
      <c r="H2166" s="126">
        <f>SUM(F2166:G2166)</f>
        <v>332</v>
      </c>
      <c r="I2166" s="125"/>
      <c r="J2166" s="124"/>
      <c r="K2166" s="124"/>
    </row>
    <row r="2167" spans="1:11" ht="15">
      <c r="A2167" s="130"/>
      <c r="B2167" s="242" t="s">
        <v>1165</v>
      </c>
      <c r="C2167" s="131" t="s">
        <v>2037</v>
      </c>
      <c r="D2167" s="128">
        <v>126010309</v>
      </c>
      <c r="E2167" s="125"/>
      <c r="F2167" s="125">
        <v>90</v>
      </c>
      <c r="G2167" s="125">
        <v>82</v>
      </c>
      <c r="H2167" s="126">
        <f>SUM(F2167:G2167)</f>
        <v>172</v>
      </c>
      <c r="I2167" s="125"/>
      <c r="J2167" s="124"/>
      <c r="K2167" s="124"/>
    </row>
    <row r="2168" spans="1:11" ht="15">
      <c r="A2168" s="130"/>
      <c r="B2168" s="242" t="s">
        <v>1165</v>
      </c>
      <c r="C2168" s="132"/>
      <c r="D2168" s="128"/>
      <c r="E2168" s="125"/>
      <c r="F2168" s="127">
        <f>SUM(F2164:F2167)</f>
        <v>557</v>
      </c>
      <c r="G2168" s="127">
        <f>SUM(G2164:G2167)</f>
        <v>517</v>
      </c>
      <c r="H2168" s="126">
        <f>SUM(F2168:G2168)</f>
        <v>1074</v>
      </c>
      <c r="I2168" s="125">
        <v>1</v>
      </c>
      <c r="J2168" s="124">
        <v>1</v>
      </c>
      <c r="K2168" s="124">
        <v>2</v>
      </c>
    </row>
    <row r="2169" spans="1:11" ht="15">
      <c r="A2169" s="130">
        <v>160</v>
      </c>
      <c r="B2169" s="242" t="s">
        <v>2036</v>
      </c>
      <c r="C2169" s="131" t="s">
        <v>2035</v>
      </c>
      <c r="D2169" s="128">
        <v>126010311</v>
      </c>
      <c r="E2169" s="125"/>
      <c r="F2169" s="125">
        <v>510</v>
      </c>
      <c r="G2169" s="125">
        <v>437</v>
      </c>
      <c r="H2169" s="126">
        <f>SUM(F2169:G2169)</f>
        <v>947</v>
      </c>
      <c r="I2169" s="125"/>
      <c r="J2169" s="124"/>
      <c r="K2169" s="124"/>
    </row>
    <row r="2170" spans="1:11" ht="15">
      <c r="A2170" s="130"/>
      <c r="B2170" s="242" t="s">
        <v>1165</v>
      </c>
      <c r="C2170" s="131" t="s">
        <v>2034</v>
      </c>
      <c r="D2170" s="128">
        <v>126010312</v>
      </c>
      <c r="E2170" s="125"/>
      <c r="F2170" s="133">
        <v>352</v>
      </c>
      <c r="G2170" s="133">
        <v>283</v>
      </c>
      <c r="H2170" s="126">
        <f>SUM(F2170:G2170)</f>
        <v>635</v>
      </c>
      <c r="I2170" s="125"/>
      <c r="J2170" s="124"/>
      <c r="K2170" s="124"/>
    </row>
    <row r="2171" spans="1:11" ht="15">
      <c r="A2171" s="130"/>
      <c r="B2171" s="242" t="s">
        <v>1165</v>
      </c>
      <c r="C2171" s="128"/>
      <c r="D2171" s="128"/>
      <c r="E2171" s="125"/>
      <c r="F2171" s="127">
        <f>SUM(F2169:F2170)</f>
        <v>862</v>
      </c>
      <c r="G2171" s="127">
        <f>SUM(G2169:G2170)</f>
        <v>720</v>
      </c>
      <c r="H2171" s="126">
        <f>SUM(F2171:G2171)</f>
        <v>1582</v>
      </c>
      <c r="I2171" s="125">
        <v>2</v>
      </c>
      <c r="J2171" s="124">
        <v>2</v>
      </c>
      <c r="K2171" s="124">
        <v>4</v>
      </c>
    </row>
    <row r="2172" spans="1:11" ht="15">
      <c r="A2172" s="130">
        <v>161</v>
      </c>
      <c r="B2172" s="242" t="s">
        <v>2033</v>
      </c>
      <c r="C2172" s="131" t="s">
        <v>2032</v>
      </c>
      <c r="D2172" s="128">
        <v>126010104</v>
      </c>
      <c r="E2172" s="125"/>
      <c r="F2172" s="125">
        <v>425</v>
      </c>
      <c r="G2172" s="125">
        <v>370</v>
      </c>
      <c r="H2172" s="126">
        <f>SUM(F2172:G2172)</f>
        <v>795</v>
      </c>
      <c r="I2172" s="125"/>
      <c r="J2172" s="124"/>
      <c r="K2172" s="124"/>
    </row>
    <row r="2173" spans="1:11" ht="15">
      <c r="A2173" s="130"/>
      <c r="B2173" s="242" t="s">
        <v>1165</v>
      </c>
      <c r="C2173" s="131" t="s">
        <v>2031</v>
      </c>
      <c r="D2173" s="128">
        <v>126010105</v>
      </c>
      <c r="E2173" s="125"/>
      <c r="F2173" s="125">
        <v>389</v>
      </c>
      <c r="G2173" s="125">
        <v>317</v>
      </c>
      <c r="H2173" s="126">
        <f>SUM(F2173:G2173)</f>
        <v>706</v>
      </c>
      <c r="I2173" s="125"/>
      <c r="J2173" s="124"/>
      <c r="K2173" s="124"/>
    </row>
    <row r="2174" spans="1:11" ht="15">
      <c r="A2174" s="130"/>
      <c r="B2174" s="242" t="s">
        <v>1165</v>
      </c>
      <c r="C2174" s="132"/>
      <c r="D2174" s="128"/>
      <c r="E2174" s="125"/>
      <c r="F2174" s="127">
        <f>SUM(F2172:F2173)</f>
        <v>814</v>
      </c>
      <c r="G2174" s="127">
        <f>SUM(G2172:G2173)</f>
        <v>687</v>
      </c>
      <c r="H2174" s="126">
        <f>SUM(F2174:G2174)</f>
        <v>1501</v>
      </c>
      <c r="I2174" s="125">
        <v>2</v>
      </c>
      <c r="J2174" s="124">
        <v>2</v>
      </c>
      <c r="K2174" s="124">
        <v>4</v>
      </c>
    </row>
    <row r="2175" spans="1:11" ht="15">
      <c r="A2175" s="130">
        <v>162</v>
      </c>
      <c r="B2175" s="242" t="s">
        <v>2030</v>
      </c>
      <c r="C2175" s="131" t="s">
        <v>2029</v>
      </c>
      <c r="D2175" s="128">
        <v>126010107</v>
      </c>
      <c r="E2175" s="125"/>
      <c r="F2175" s="125">
        <v>122</v>
      </c>
      <c r="G2175" s="125">
        <v>106</v>
      </c>
      <c r="H2175" s="126">
        <f>SUM(F2175:G2175)</f>
        <v>228</v>
      </c>
      <c r="I2175" s="125"/>
      <c r="J2175" s="124"/>
      <c r="K2175" s="124"/>
    </row>
    <row r="2176" spans="1:11" ht="15">
      <c r="A2176" s="130"/>
      <c r="B2176" s="242" t="s">
        <v>1165</v>
      </c>
      <c r="C2176" s="131" t="s">
        <v>2028</v>
      </c>
      <c r="D2176" s="128">
        <v>126010108</v>
      </c>
      <c r="E2176" s="125"/>
      <c r="F2176" s="125">
        <v>229</v>
      </c>
      <c r="G2176" s="125">
        <v>195</v>
      </c>
      <c r="H2176" s="126">
        <f>SUM(F2176:G2176)</f>
        <v>424</v>
      </c>
      <c r="I2176" s="125"/>
      <c r="J2176" s="124"/>
      <c r="K2176" s="124"/>
    </row>
    <row r="2177" spans="1:11" ht="15">
      <c r="A2177" s="130"/>
      <c r="B2177" s="242" t="s">
        <v>1165</v>
      </c>
      <c r="C2177" s="131" t="s">
        <v>2027</v>
      </c>
      <c r="D2177" s="128">
        <v>126010109</v>
      </c>
      <c r="E2177" s="125"/>
      <c r="F2177" s="125">
        <v>179</v>
      </c>
      <c r="G2177" s="125">
        <v>147</v>
      </c>
      <c r="H2177" s="126">
        <f>SUM(F2177:G2177)</f>
        <v>326</v>
      </c>
      <c r="I2177" s="125"/>
      <c r="J2177" s="124"/>
      <c r="K2177" s="124"/>
    </row>
    <row r="2178" spans="1:11" ht="15">
      <c r="A2178" s="130"/>
      <c r="B2178" s="242" t="s">
        <v>1165</v>
      </c>
      <c r="C2178" s="131"/>
      <c r="D2178" s="128"/>
      <c r="E2178" s="125"/>
      <c r="F2178" s="127">
        <f>SUM(F2175:F2177)</f>
        <v>530</v>
      </c>
      <c r="G2178" s="127">
        <f>SUM(G2175:G2177)</f>
        <v>448</v>
      </c>
      <c r="H2178" s="126">
        <f>SUM(F2178:G2178)</f>
        <v>978</v>
      </c>
      <c r="I2178" s="125">
        <v>1</v>
      </c>
      <c r="J2178" s="124">
        <v>1</v>
      </c>
      <c r="K2178" s="124">
        <v>2</v>
      </c>
    </row>
    <row r="2179" spans="1:11" ht="15">
      <c r="A2179" s="130">
        <v>163</v>
      </c>
      <c r="B2179" s="242" t="s">
        <v>3861</v>
      </c>
      <c r="C2179" s="241" t="s">
        <v>2025</v>
      </c>
      <c r="D2179" s="128">
        <v>126010101</v>
      </c>
      <c r="E2179" s="125"/>
      <c r="F2179" s="125">
        <v>347</v>
      </c>
      <c r="G2179" s="125">
        <v>273</v>
      </c>
      <c r="H2179" s="126">
        <f>SUM(F2179:G2179)</f>
        <v>620</v>
      </c>
      <c r="I2179" s="125"/>
      <c r="J2179" s="124"/>
      <c r="K2179" s="124"/>
    </row>
    <row r="2180" spans="1:11" ht="15">
      <c r="A2180" s="130"/>
      <c r="B2180" s="242" t="s">
        <v>1165</v>
      </c>
      <c r="C2180" s="241" t="s">
        <v>2025</v>
      </c>
      <c r="D2180" s="128">
        <v>126010102</v>
      </c>
      <c r="E2180" s="125"/>
      <c r="F2180" s="125">
        <v>692</v>
      </c>
      <c r="G2180" s="125">
        <v>619</v>
      </c>
      <c r="H2180" s="126">
        <f>SUM(F2180:G2180)</f>
        <v>1311</v>
      </c>
      <c r="I2180" s="125"/>
      <c r="J2180" s="124"/>
      <c r="K2180" s="124"/>
    </row>
    <row r="2181" spans="1:11" ht="15">
      <c r="A2181" s="130"/>
      <c r="B2181" s="242" t="s">
        <v>1165</v>
      </c>
      <c r="C2181" s="241"/>
      <c r="D2181" s="128"/>
      <c r="E2181" s="125"/>
      <c r="F2181" s="127">
        <f>SUM(F2179:F2180)</f>
        <v>1039</v>
      </c>
      <c r="G2181" s="127">
        <f>SUM(G2179:G2180)</f>
        <v>892</v>
      </c>
      <c r="H2181" s="126">
        <f>SUM(F2181:G2181)</f>
        <v>1931</v>
      </c>
      <c r="I2181" s="125">
        <v>2</v>
      </c>
      <c r="J2181" s="124">
        <v>2</v>
      </c>
      <c r="K2181" s="124">
        <v>4</v>
      </c>
    </row>
    <row r="2182" spans="1:11" ht="15">
      <c r="A2182" s="130">
        <v>164</v>
      </c>
      <c r="B2182" s="242" t="s">
        <v>2024</v>
      </c>
      <c r="C2182" s="241" t="s">
        <v>2023</v>
      </c>
      <c r="D2182" s="128">
        <v>126010103</v>
      </c>
      <c r="E2182" s="125"/>
      <c r="F2182" s="125">
        <v>209</v>
      </c>
      <c r="G2182" s="125">
        <v>184</v>
      </c>
      <c r="H2182" s="126">
        <f>SUM(F2182:G2182)</f>
        <v>393</v>
      </c>
      <c r="I2182" s="125"/>
      <c r="J2182" s="124"/>
      <c r="K2182" s="124"/>
    </row>
    <row r="2183" spans="1:11">
      <c r="A2183" s="123"/>
      <c r="B2183" s="123"/>
      <c r="C2183" s="241" t="s">
        <v>2022</v>
      </c>
      <c r="D2183" s="128">
        <v>126010106</v>
      </c>
      <c r="E2183" s="125"/>
      <c r="F2183" s="125">
        <v>78</v>
      </c>
      <c r="G2183" s="125">
        <v>62</v>
      </c>
      <c r="H2183" s="126">
        <f>SUM(F2183:G2183)</f>
        <v>140</v>
      </c>
      <c r="I2183" s="125"/>
      <c r="J2183" s="124"/>
      <c r="K2183" s="124"/>
    </row>
    <row r="2184" spans="1:11" ht="15">
      <c r="A2184" s="125"/>
      <c r="B2184" s="125"/>
      <c r="C2184" s="128"/>
      <c r="D2184" s="128"/>
      <c r="E2184" s="125"/>
      <c r="F2184" s="127">
        <f>SUM(F2182:F2183)</f>
        <v>287</v>
      </c>
      <c r="G2184" s="127">
        <f>SUM(G2182:G2183)</f>
        <v>246</v>
      </c>
      <c r="H2184" s="126">
        <f>SUM(F2184:G2184)</f>
        <v>533</v>
      </c>
      <c r="I2184" s="125">
        <v>1</v>
      </c>
      <c r="J2184" s="124">
        <v>1</v>
      </c>
      <c r="K2184" s="124">
        <v>2</v>
      </c>
    </row>
    <row r="2185" spans="1:11">
      <c r="A2185" s="125"/>
      <c r="B2185" s="126"/>
      <c r="C2185" s="121"/>
      <c r="D2185" s="121"/>
      <c r="E2185" s="120"/>
      <c r="F2185" s="119">
        <f>F2184+F2181+F2178+F2174+F2171+F2168+F2163+F2160+F2157+F2154+F2151+F2148+F2145+F2142+F2139+F2134+F2132+F2130+F2127+F2122+F2119+F2116+F2114+F2112+F2108+F2106+F2104+F2099+F2094+F2091+F2088+F2085+F2082+F2080+F2076+F2072+F2068+F2064+F2061+F2058+F2055+F2052+F2049+F2047+F2045+F2043+F2040+F2037+F2035+F2032+F2029+F2026+F2023+F2016+F2008+F2000+F1996+F1993+F1988+F1983+F1979+F1975+F1973+F1969+F1966+F1963+F1959+F1956+F1953+F1951+F1948+F1945+F1942+F1939+F1935+F1931+F1929+F1925+F1921+F1917+F1913+F1909+F1905+F1901+F1897+F1893+F1889+F1885+F1881+F1878+F1875+F1871+F1867+F1863+F1859+F1854+F1849+F1843+F1836+F1830+F1825+F1821+F1816+F1811+F1806+F1804+F1802+F1797+F1794+F1789+F1783+F1780+F1777+F1774+F1771+F1769+F1764+F1762+F1759+F1757+F1755+F1752+F1748+F1745+F1743+F1739+F1732+F1726+F1721+F1718+F1714+F1712+F1709+F1706+F1703+F1699+F1695+F1692+F1690+F1686+F1682+F1675+F1668+F1665+F1663+F1658+F1653+F1647+F1641+F1635+F1629+F1623+F1617+F1611+F1605+F1603+F1600+F1597+F1595+F1592+F1587+F1582+F1577</f>
        <v>112926</v>
      </c>
      <c r="G2185" s="119">
        <f>G2184+G2181+G2178+G2174+G2171+G2168+G2163+G2160+G2157+G2154+G2151+G2148+G2145+G2142+G2139+G2134+G2132+G2130+G2127+G2122+G2119+G2116+G2114+G2112+G2108+G2106+G2104+G2099+G2094+G2091+G2088+G2085+G2082+G2080+G2076+G2072+G2068+G2064+G2061+G2058+G2055+G2052+G2049+G2047+G2045+G2043+G2040+G2037+G2035+G2032+G2029+G2026+G2023+G2016+G2008+G2000+G1996+G1993+G1988+G1983+G1979+G1975+G1973+G1969+G1966+G1963+G1959+G1956+G1953+G1951+G1948+G1945+G1942+G1939+G1935+G1931+G1929+G1925+G1921+G1917+G1913+G1909+G1905+G1901+G1897+G1893+G1889+G1885+G1881+G1878+G1875+G1871+G1867+G1863+G1859+G1854+G1849+G1843+G1836+G1830+G1825+G1821+G1816+G1811+G1806+G1804+G1802+G1797+G1794+G1789+G1783+G1780+G1777+G1774+G1771+G1769+G1764+G1762+G1759+G1757+G1755+G1752+G1748+G1745+G1743+G1739+G1732+G1726+G1721+G1718+G1714+G1712+G1709+G1706+G1703+G1699+G1695+G1692+G1690+G1686+G1682+G1675+G1668+G1665+G1663+G1658+G1653+G1647+G1641+G1635+G1629+G1623+G1617+G1611+G1605+G1603+G1600+G1597+G1595+G1592+G1587+G1582+G1577</f>
        <v>93007</v>
      </c>
      <c r="H2185" s="119">
        <f>H2184+H2181+H2178+H2174+H2171+H2168+H2163+H2160+H2157+H2154+H2151+H2148+H2145+H2142+H2139+H2134+H2132+H2130+H2127+H2122+H2119+H2116+H2114+H2112+H2108+H2106+H2104+H2099+H2094+H2091+H2088+H2085+H2082+H2080+H2076+H2072+H2068+H2064+H2061+H2058+H2055+H2052+H2049+H2047+H2045+H2043+H2040+H2037+H2035+H2032+H2029+H2026+H2023+H2016+H2008+H2000+H1996+H1993+H1988+H1983+H1979+H1975+H1973+H1969+H1966+H1963+H1959+H1956+H1953+H1951+H1948+H1945+H1942+H1939+H1935+H1931+H1929+H1925+H1921+H1917+H1913+H1909+H1905+H1901+H1897+H1893+H1889+H1885+H1881+H1878+H1875+H1871+H1867+H1863+H1859+H1854+H1849+H1843+H1836+H1830+H1825+H1821+H1816+H1811+H1806+H1804+H1802+H1797+H1794+H1789+H1783+H1780+H1777+H1774+H1771+H1769+H1764+H1762+H1759+H1757+H1755+H1752+H1748+H1745+H1743+H1739+H1732+H1726+H1721+H1718+H1714+H1712+H1709+H1706+H1703+H1699+H1695+H1692+H1690+H1686+H1682+H1675+H1668+H1665+H1663+H1658+H1653+H1647+H1641+H1635+H1629+H1623+H1617+H1611+H1605+H1603+H1600+H1597+H1595+H1592+H1587+H1582+H1577</f>
        <v>205933</v>
      </c>
      <c r="I2185" s="119">
        <f>I2184+I2181+I2178+I2174+I2171+I2168+I2163+I2160+I2157+I2154+I2151+I2148+I2145+I2142+I2139+I2134+I2132+I2130+I2127+I2122+I2119+I2116+I2114+I2112+I2108+I2106+I2104+I2099+I2094+I2091+I2088+I2085+I2082+I2080+I2076+I2072+I2068+I2064+I2061+I2058+I2055+I2052+I2049+I2047+I2045+I2043+I2040+I2037+I2035+I2032+I2029+I2026+I2023+I2016+I2008+I2000+I1996+I1993+I1988+I1983+I1979+I1975+I1973+I1969+I1966+I1963+I1959+I1956+I1953+I1951+I1948+I1945+I1942+I1939+I1935+I1931+I1929+I1925+I1921+I1917+I1913+I1909+I1905+I1901+I1897+I1893+I1889+I1885+I1881+I1878+I1875+I1871+I1867+I1863+I1859+I1854+I1849+I1843+I1836+I1830+I1825+I1821+I1816+I1811+I1806+I1804+I1802+I1797+I1794+I1789+I1783+I1780+I1777+I1774+I1771+I1769+I1764+I1762+I1759+I1757+I1755+I1752+I1748+I1745+I1743+I1739+I1732+I1726+I1721+I1718+I1714+I1712+I1709+I1706+I1703+I1699+I1695+I1692+I1690+I1686+I1682+I1675+I1668+I1665+I1663+I1658+I1653+I1647+I1641+I1635+I1629+I1623+I1617+I1611+I1605+I1603+I1600+I1597+I1595+I1592+I1587+I1582+I1577</f>
        <v>263</v>
      </c>
      <c r="J2185" s="119">
        <f>J2184+J2181+J2178+J2174+J2171+J2168+J2163+J2160+J2157+J2154+J2151+J2148+J2145+J2142+J2139+J2134+J2132+J2130+J2127+J2122+J2119+J2116+J2114+J2112+J2108+J2106+J2104+J2099+J2094+J2091+J2088+J2085+J2082+J2080+J2076+J2072+J2068+J2064+J2061+J2058+J2055+J2052+J2049+J2047+J2045+J2043+J2040+J2037+J2035+J2032+J2029+J2026+J2023+J2016+J2008+J2000+J1996+J1993+J1988+J1983+J1979+J1975+J1973+J1969+J1966+J1963+J1959+J1956+J1953+J1951+J1948+J1945+J1942+J1939+J1935+J1931+J1929+J1925+J1921+J1917+J1913+J1909+J1905+J1901+J1897+J1893+J1889+J1885+J1881+J1878+J1875+J1871+J1867+J1863+J1859+J1854+J1849+J1843+J1836+J1830+J1825+J1821+J1816+J1811+J1806+J1804+J1802+J1797+J1794+J1789+J1783+J1780+J1777+J1774+J1771+J1769+J1764+J1762+J1759+J1757+J1755+J1752+J1748+J1745+J1743+J1739+J1732+J1726+J1721+J1718+J1714+J1712+J1709+J1706+J1703+J1699+J1695+J1692+J1690+J1686+J1682+J1675+J1668+J1665+J1663+J1658+J1653+J1647+J1641+J1635+J1629+J1623+J1617+J1611+J1605+J1603+J1600+J1597+J1595+J1592+J1587+J1582+J1577</f>
        <v>226</v>
      </c>
      <c r="K2185" s="119">
        <f>K2184+K2181+K2178+K2174+K2171+K2168+K2163+K2160+K2157+K2154+K2151+K2148+K2145+K2142+K2139+K2134+K2132+K2130+K2127+K2122+K2119+K2116+K2114+K2112+K2108+K2106+K2104+K2099+K2094+K2091+K2088+K2085+K2082+K2080+K2076+K2072+K2068+K2064+K2061+K2058+K2055+K2052+K2049+K2047+K2045+K2043+K2040+K2037+K2035+K2032+K2029+K2026+K2023+K2016+K2008+K2000+K1996+K1993+K1988+K1983+K1979+K1975+K1973+K1969+K1966+K1963+K1959+K1956+K1953+K1951+K1948+K1945+K1942+K1939+K1935+K1931+K1929+K1925+K1921+K1917+K1913+K1909+K1905+K1901+K1897+K1893+K1889+K1885+K1881+K1878+K1875+K1871+K1867+K1863+K1859+K1854+K1849+K1843+K1836+K1830+K1825+K1821+K1816+K1811+K1806+K1804+K1802+K1797+K1794+K1789+K1783+K1780+K1777+K1774+K1771+K1769+K1764+K1762+K1759+K1757+K1755+K1752+K1748+K1745+K1743+K1739+K1732+K1726+K1721+K1718+K1714+K1712+K1709+K1706+K1703+K1699+K1695+K1692+K1690+K1686+K1682+K1675+K1668+K1665+K1663+K1658+K1653+K1647+K1641+K1635+K1629+K1623+K1617+K1611+K1605+K1603+K1600+K1597+K1595+K1592+K1587+K1582+K1577</f>
        <v>489</v>
      </c>
    </row>
    <row r="2186" spans="1:11">
      <c r="A2186" s="111"/>
      <c r="B2186" s="111"/>
      <c r="C2186" s="240"/>
      <c r="D2186" s="240"/>
      <c r="E2186" s="240"/>
      <c r="F2186" s="239"/>
      <c r="G2186" s="239"/>
      <c r="H2186" s="111"/>
      <c r="I2186" s="111"/>
      <c r="J2186" s="111"/>
      <c r="K2186" s="111"/>
    </row>
  </sheetData>
  <mergeCells count="215">
    <mergeCell ref="I3:I4"/>
    <mergeCell ref="J3:J4"/>
    <mergeCell ref="C3:C4"/>
    <mergeCell ref="F3:F4"/>
    <mergeCell ref="G3:G4"/>
    <mergeCell ref="I510:K510"/>
    <mergeCell ref="A1:K1"/>
    <mergeCell ref="B2:B4"/>
    <mergeCell ref="C2:D2"/>
    <mergeCell ref="E2:E4"/>
    <mergeCell ref="F2:H2"/>
    <mergeCell ref="I2:K2"/>
    <mergeCell ref="A2:A4"/>
    <mergeCell ref="D3:D4"/>
    <mergeCell ref="K3:K4"/>
    <mergeCell ref="H3:H4"/>
    <mergeCell ref="C506:E506"/>
    <mergeCell ref="A509:K509"/>
    <mergeCell ref="B510:B512"/>
    <mergeCell ref="C510:D510"/>
    <mergeCell ref="E510:E512"/>
    <mergeCell ref="F510:H510"/>
    <mergeCell ref="A1198:A1201"/>
    <mergeCell ref="A1202:A1205"/>
    <mergeCell ref="A1212:A1215"/>
    <mergeCell ref="A1087:K1087"/>
    <mergeCell ref="B1088:B1090"/>
    <mergeCell ref="C1088:D1088"/>
    <mergeCell ref="E1088:E1090"/>
    <mergeCell ref="F1088:H1088"/>
    <mergeCell ref="I511:I512"/>
    <mergeCell ref="K511:K512"/>
    <mergeCell ref="J511:J512"/>
    <mergeCell ref="G511:G512"/>
    <mergeCell ref="A1284:A1285"/>
    <mergeCell ref="A1237:A1239"/>
    <mergeCell ref="A1231:A1233"/>
    <mergeCell ref="A1234:A1236"/>
    <mergeCell ref="A1228:A1230"/>
    <mergeCell ref="A1189:A1191"/>
    <mergeCell ref="A1477:A1481"/>
    <mergeCell ref="A1386:A1388"/>
    <mergeCell ref="A1482:A1483"/>
    <mergeCell ref="A1423:A1427"/>
    <mergeCell ref="C1085:E1085"/>
    <mergeCell ref="D511:D512"/>
    <mergeCell ref="C511:C512"/>
    <mergeCell ref="A1192:A1194"/>
    <mergeCell ref="A1206:A1208"/>
    <mergeCell ref="A1195:A1197"/>
    <mergeCell ref="A1433:A1435"/>
    <mergeCell ref="A1336:A1337"/>
    <mergeCell ref="A510:A512"/>
    <mergeCell ref="H511:H512"/>
    <mergeCell ref="F511:F512"/>
    <mergeCell ref="A1286:A1287"/>
    <mergeCell ref="A1314:A1317"/>
    <mergeCell ref="A1318:A1324"/>
    <mergeCell ref="A1302:A1305"/>
    <mergeCell ref="A1306:A1309"/>
    <mergeCell ref="A1512:A1515"/>
    <mergeCell ref="A1516:A1519"/>
    <mergeCell ref="A1504:A1507"/>
    <mergeCell ref="A1451:A1452"/>
    <mergeCell ref="A1464:A1467"/>
    <mergeCell ref="A1468:A1471"/>
    <mergeCell ref="A1472:A1473"/>
    <mergeCell ref="A1497:A1499"/>
    <mergeCell ref="A1500:A1503"/>
    <mergeCell ref="A1474:A1476"/>
    <mergeCell ref="A1436:A1438"/>
    <mergeCell ref="A1417:A1419"/>
    <mergeCell ref="A1563:A1565"/>
    <mergeCell ref="C1566:E1566"/>
    <mergeCell ref="A1524:A1525"/>
    <mergeCell ref="A1526:A1528"/>
    <mergeCell ref="A1529:A1530"/>
    <mergeCell ref="A1537:A1540"/>
    <mergeCell ref="A1541:A1543"/>
    <mergeCell ref="A1508:A1511"/>
    <mergeCell ref="A1088:A1090"/>
    <mergeCell ref="D1089:D1090"/>
    <mergeCell ref="A1446:A1448"/>
    <mergeCell ref="A1453:A1454"/>
    <mergeCell ref="A1461:A1463"/>
    <mergeCell ref="A1439:A1442"/>
    <mergeCell ref="A1455:A1457"/>
    <mergeCell ref="A1458:A1460"/>
    <mergeCell ref="A1449:A1450"/>
    <mergeCell ref="A1402:A1407"/>
    <mergeCell ref="A1216:A1219"/>
    <mergeCell ref="A1220:A1223"/>
    <mergeCell ref="I1088:K1088"/>
    <mergeCell ref="C1089:C1090"/>
    <mergeCell ref="F1089:F1090"/>
    <mergeCell ref="K1089:K1090"/>
    <mergeCell ref="G1089:G1090"/>
    <mergeCell ref="H1089:H1090"/>
    <mergeCell ref="I1089:I1090"/>
    <mergeCell ref="J1089:J1090"/>
    <mergeCell ref="A1374:A1375"/>
    <mergeCell ref="A1376:A1377"/>
    <mergeCell ref="A1366:A1368"/>
    <mergeCell ref="A1372:A1373"/>
    <mergeCell ref="A1396:A1398"/>
    <mergeCell ref="A1399:A1401"/>
    <mergeCell ref="A1378:A1381"/>
    <mergeCell ref="A1382:A1385"/>
    <mergeCell ref="A1560:A1562"/>
    <mergeCell ref="A1546:A1549"/>
    <mergeCell ref="A1550:A1552"/>
    <mergeCell ref="A1553:A1554"/>
    <mergeCell ref="A1555:A1557"/>
    <mergeCell ref="A1408:A1413"/>
    <mergeCell ref="A1428:A1432"/>
    <mergeCell ref="A1420:A1422"/>
    <mergeCell ref="A1484:A1487"/>
    <mergeCell ref="A1443:A1445"/>
    <mergeCell ref="A1149:A1151"/>
    <mergeCell ref="A1209:A1211"/>
    <mergeCell ref="A1224:A1227"/>
    <mergeCell ref="A1356:A1357"/>
    <mergeCell ref="A1358:A1359"/>
    <mergeCell ref="A1360:A1361"/>
    <mergeCell ref="A1186:A1188"/>
    <mergeCell ref="A1168:A1172"/>
    <mergeCell ref="A1173:A1177"/>
    <mergeCell ref="A1178:A1181"/>
    <mergeCell ref="A1494:A1496"/>
    <mergeCell ref="A1240:A1241"/>
    <mergeCell ref="A1242:A1243"/>
    <mergeCell ref="A1253:A1255"/>
    <mergeCell ref="A1389:A1391"/>
    <mergeCell ref="A1392:A1395"/>
    <mergeCell ref="A1362:A1363"/>
    <mergeCell ref="A1414:A1416"/>
    <mergeCell ref="A1364:A1365"/>
    <mergeCell ref="A1350:A1351"/>
    <mergeCell ref="A1092:A1094"/>
    <mergeCell ref="A1102:A1105"/>
    <mergeCell ref="A1106:A1109"/>
    <mergeCell ref="A1544:A1545"/>
    <mergeCell ref="A1558:A1559"/>
    <mergeCell ref="A1531:A1533"/>
    <mergeCell ref="A1534:A1536"/>
    <mergeCell ref="A1520:A1523"/>
    <mergeCell ref="A1488:A1490"/>
    <mergeCell ref="A1491:A1493"/>
    <mergeCell ref="A1338:A1339"/>
    <mergeCell ref="A1264:A1265"/>
    <mergeCell ref="A1266:A1267"/>
    <mergeCell ref="A1268:A1271"/>
    <mergeCell ref="A1325:A1331"/>
    <mergeCell ref="A1332:A1333"/>
    <mergeCell ref="A1334:A1335"/>
    <mergeCell ref="A1310:A1313"/>
    <mergeCell ref="A1296:A1298"/>
    <mergeCell ref="A1260:A1263"/>
    <mergeCell ref="A1299:A1301"/>
    <mergeCell ref="A1288:A1291"/>
    <mergeCell ref="A1292:A1295"/>
    <mergeCell ref="A1276:A1277"/>
    <mergeCell ref="A1278:A1279"/>
    <mergeCell ref="A1280:A1281"/>
    <mergeCell ref="A1282:A1283"/>
    <mergeCell ref="I1569:K1569"/>
    <mergeCell ref="H1570:H1571"/>
    <mergeCell ref="I1570:I1571"/>
    <mergeCell ref="J1570:J1571"/>
    <mergeCell ref="G1570:G1571"/>
    <mergeCell ref="A1272:A1275"/>
    <mergeCell ref="A1344:A1346"/>
    <mergeCell ref="A1340:A1341"/>
    <mergeCell ref="A1342:A1343"/>
    <mergeCell ref="A1347:A1349"/>
    <mergeCell ref="F1570:F1571"/>
    <mergeCell ref="C1570:C1571"/>
    <mergeCell ref="D1570:D1571"/>
    <mergeCell ref="A1568:K1568"/>
    <mergeCell ref="B1569:B1571"/>
    <mergeCell ref="C1569:D1569"/>
    <mergeCell ref="E1569:E1571"/>
    <mergeCell ref="F1569:H1569"/>
    <mergeCell ref="K1570:K1571"/>
    <mergeCell ref="A1569:A1571"/>
    <mergeCell ref="A1158:A1159"/>
    <mergeCell ref="A1160:A1161"/>
    <mergeCell ref="A1152:A1154"/>
    <mergeCell ref="A1162:A1164"/>
    <mergeCell ref="C2185:E2185"/>
    <mergeCell ref="C2186:E2186"/>
    <mergeCell ref="A1256:A1259"/>
    <mergeCell ref="A1244:A1246"/>
    <mergeCell ref="A1247:A1249"/>
    <mergeCell ref="A1250:A1252"/>
    <mergeCell ref="A1110:A1113"/>
    <mergeCell ref="A1123:A1125"/>
    <mergeCell ref="A1182:A1185"/>
    <mergeCell ref="A1126:A1127"/>
    <mergeCell ref="A1128:A1129"/>
    <mergeCell ref="A1165:A1167"/>
    <mergeCell ref="A1146:A1148"/>
    <mergeCell ref="A1138:A1141"/>
    <mergeCell ref="A1142:A1145"/>
    <mergeCell ref="A1155:A1157"/>
    <mergeCell ref="A1369:A1371"/>
    <mergeCell ref="A1352:A1353"/>
    <mergeCell ref="A1354:A1355"/>
    <mergeCell ref="A1095:A1097"/>
    <mergeCell ref="A1098:A1101"/>
    <mergeCell ref="A1130:A1133"/>
    <mergeCell ref="A1134:A1137"/>
    <mergeCell ref="A1114:A1116"/>
    <mergeCell ref="A1117:A1119"/>
    <mergeCell ref="A1120:A1122"/>
  </mergeCells>
  <pageMargins left="1.3" right="0.7" top="0.75" bottom="0.62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02"/>
  <sheetViews>
    <sheetView zoomScale="93" zoomScaleNormal="93" workbookViewId="0">
      <selection activeCell="C21" sqref="C21"/>
    </sheetView>
  </sheetViews>
  <sheetFormatPr defaultRowHeight="12.75"/>
  <cols>
    <col min="1" max="1" width="11.5703125" style="1" customWidth="1"/>
    <col min="2" max="2" width="13" style="1" customWidth="1"/>
    <col min="3" max="3" width="18.140625" style="1" customWidth="1"/>
    <col min="4" max="4" width="10.5703125" style="1" customWidth="1"/>
    <col min="5" max="5" width="35.28515625" style="1" customWidth="1"/>
    <col min="6" max="6" width="7.140625" style="1" customWidth="1"/>
    <col min="7" max="16384" width="9.140625" style="1"/>
  </cols>
  <sheetData>
    <row r="1" spans="1:6" ht="15.75">
      <c r="A1" s="104" t="s">
        <v>2016</v>
      </c>
      <c r="B1" s="104"/>
      <c r="C1" s="104"/>
      <c r="D1" s="104"/>
      <c r="E1" s="104"/>
      <c r="F1" s="104"/>
    </row>
    <row r="2" spans="1:6" ht="12.75" customHeight="1">
      <c r="A2" s="105"/>
      <c r="B2" s="106"/>
      <c r="C2" s="106"/>
      <c r="D2" s="106"/>
      <c r="E2" s="106"/>
      <c r="F2" s="106"/>
    </row>
    <row r="3" spans="1:6" ht="39" customHeight="1">
      <c r="A3" s="97" t="s">
        <v>440</v>
      </c>
      <c r="B3" s="87" t="s">
        <v>441</v>
      </c>
      <c r="C3" s="87" t="s">
        <v>442</v>
      </c>
      <c r="D3" s="4" t="s">
        <v>443</v>
      </c>
      <c r="E3" s="4" t="s">
        <v>444</v>
      </c>
      <c r="F3" s="4" t="s">
        <v>445</v>
      </c>
    </row>
    <row r="4" spans="1:6">
      <c r="A4" s="4">
        <v>6</v>
      </c>
      <c r="B4" s="34">
        <v>5</v>
      </c>
      <c r="C4" s="34">
        <v>4</v>
      </c>
      <c r="D4" s="4">
        <v>3</v>
      </c>
      <c r="E4" s="34">
        <v>2</v>
      </c>
      <c r="F4" s="4">
        <v>1</v>
      </c>
    </row>
    <row r="5" spans="1:6" ht="15">
      <c r="A5" s="52"/>
      <c r="B5" s="8">
        <v>127010203</v>
      </c>
      <c r="C5" s="74" t="s">
        <v>1710</v>
      </c>
      <c r="D5" s="6" t="s">
        <v>89</v>
      </c>
      <c r="E5" s="51" t="s">
        <v>2015</v>
      </c>
      <c r="F5" s="92">
        <v>1</v>
      </c>
    </row>
    <row r="6" spans="1:6" ht="15">
      <c r="A6" s="52"/>
      <c r="B6" s="8">
        <v>127010204</v>
      </c>
      <c r="C6" s="74" t="s">
        <v>1707</v>
      </c>
      <c r="D6" s="6" t="s">
        <v>89</v>
      </c>
      <c r="E6" s="51" t="s">
        <v>2015</v>
      </c>
      <c r="F6" s="4"/>
    </row>
    <row r="7" spans="1:6" ht="15">
      <c r="A7" s="52"/>
      <c r="B7" s="8">
        <v>127010205</v>
      </c>
      <c r="C7" s="74" t="s">
        <v>1707</v>
      </c>
      <c r="D7" s="6" t="s">
        <v>89</v>
      </c>
      <c r="E7" s="51" t="s">
        <v>2015</v>
      </c>
      <c r="F7" s="4"/>
    </row>
    <row r="8" spans="1:6">
      <c r="A8" s="52"/>
      <c r="B8" s="8"/>
      <c r="C8" s="74"/>
      <c r="D8" s="6"/>
      <c r="E8" s="3"/>
      <c r="F8" s="4"/>
    </row>
    <row r="9" spans="1:6" ht="15">
      <c r="A9" s="52"/>
      <c r="B9" s="8">
        <v>127010203</v>
      </c>
      <c r="C9" s="74" t="s">
        <v>1707</v>
      </c>
      <c r="D9" s="6" t="s">
        <v>30</v>
      </c>
      <c r="E9" s="51" t="s">
        <v>2014</v>
      </c>
      <c r="F9" s="4">
        <v>2</v>
      </c>
    </row>
    <row r="10" spans="1:6" ht="15">
      <c r="A10" s="52"/>
      <c r="B10" s="8">
        <v>127010204</v>
      </c>
      <c r="C10" s="74" t="s">
        <v>1707</v>
      </c>
      <c r="D10" s="6" t="s">
        <v>30</v>
      </c>
      <c r="E10" s="51" t="s">
        <v>2014</v>
      </c>
      <c r="F10" s="4"/>
    </row>
    <row r="11" spans="1:6" ht="15">
      <c r="A11" s="52"/>
      <c r="B11" s="8">
        <v>127010205</v>
      </c>
      <c r="C11" s="74" t="s">
        <v>1707</v>
      </c>
      <c r="D11" s="6" t="s">
        <v>30</v>
      </c>
      <c r="E11" s="51" t="s">
        <v>2014</v>
      </c>
      <c r="F11" s="4"/>
    </row>
    <row r="12" spans="1:6" ht="15">
      <c r="A12" s="52"/>
      <c r="B12" s="8"/>
      <c r="C12" s="8"/>
      <c r="D12" s="6"/>
      <c r="E12" s="51"/>
      <c r="F12" s="4"/>
    </row>
    <row r="13" spans="1:6" ht="15">
      <c r="A13" s="37"/>
      <c r="B13" s="38">
        <v>127010201</v>
      </c>
      <c r="C13" s="74" t="s">
        <v>1705</v>
      </c>
      <c r="D13" s="53" t="s">
        <v>1342</v>
      </c>
      <c r="E13" s="51" t="s">
        <v>1706</v>
      </c>
      <c r="F13" s="4">
        <v>3</v>
      </c>
    </row>
    <row r="14" spans="1:6" ht="15">
      <c r="A14" s="52"/>
      <c r="B14" s="8"/>
      <c r="C14" s="74"/>
      <c r="D14" s="53"/>
      <c r="E14" s="51"/>
      <c r="F14" s="4"/>
    </row>
    <row r="15" spans="1:6" ht="15">
      <c r="A15" s="52"/>
      <c r="B15" s="8">
        <v>127010202</v>
      </c>
      <c r="C15" s="74" t="s">
        <v>1703</v>
      </c>
      <c r="D15" s="53" t="s">
        <v>1342</v>
      </c>
      <c r="E15" s="51" t="s">
        <v>2013</v>
      </c>
      <c r="F15" s="4">
        <v>4</v>
      </c>
    </row>
    <row r="16" spans="1:6" ht="15">
      <c r="A16" s="52"/>
      <c r="B16" s="8"/>
      <c r="C16" s="8"/>
      <c r="D16" s="53"/>
      <c r="E16" s="51"/>
      <c r="F16" s="4"/>
    </row>
    <row r="17" spans="1:6" ht="15">
      <c r="A17" s="52"/>
      <c r="B17" s="8">
        <v>127010206</v>
      </c>
      <c r="C17" s="74" t="s">
        <v>1702</v>
      </c>
      <c r="D17" s="53" t="s">
        <v>1342</v>
      </c>
      <c r="E17" s="51" t="s">
        <v>2012</v>
      </c>
      <c r="F17" s="4">
        <v>5</v>
      </c>
    </row>
    <row r="18" spans="1:6" ht="15">
      <c r="A18" s="52"/>
      <c r="B18" s="8">
        <v>127010209</v>
      </c>
      <c r="C18" s="74" t="s">
        <v>1701</v>
      </c>
      <c r="D18" s="53" t="s">
        <v>1342</v>
      </c>
      <c r="E18" s="51" t="s">
        <v>1700</v>
      </c>
      <c r="F18" s="4"/>
    </row>
    <row r="19" spans="1:6" ht="15">
      <c r="A19" s="52"/>
      <c r="B19" s="8">
        <v>127010210</v>
      </c>
      <c r="C19" s="74" t="s">
        <v>1699</v>
      </c>
      <c r="D19" s="53" t="s">
        <v>1342</v>
      </c>
      <c r="E19" s="51" t="s">
        <v>2012</v>
      </c>
      <c r="F19" s="4"/>
    </row>
    <row r="20" spans="1:6">
      <c r="A20" s="52"/>
      <c r="B20" s="8"/>
      <c r="C20" s="8"/>
      <c r="D20" s="53"/>
      <c r="E20" s="3"/>
      <c r="F20" s="4"/>
    </row>
    <row r="21" spans="1:6" ht="17.25" customHeight="1">
      <c r="A21" s="52"/>
      <c r="B21" s="8">
        <v>127010207</v>
      </c>
      <c r="C21" s="75" t="s">
        <v>1698</v>
      </c>
      <c r="D21" s="53" t="s">
        <v>1342</v>
      </c>
      <c r="E21" s="51" t="s">
        <v>1697</v>
      </c>
      <c r="F21" s="4">
        <v>6</v>
      </c>
    </row>
    <row r="22" spans="1:6" ht="15">
      <c r="A22" s="52"/>
      <c r="B22" s="8"/>
      <c r="C22" s="8"/>
      <c r="D22" s="53"/>
      <c r="E22" s="51"/>
      <c r="F22" s="4"/>
    </row>
    <row r="23" spans="1:6" ht="18.75" customHeight="1">
      <c r="A23" s="52"/>
      <c r="B23" s="8">
        <v>127010208</v>
      </c>
      <c r="C23" s="75" t="s">
        <v>2011</v>
      </c>
      <c r="D23" s="53" t="s">
        <v>1342</v>
      </c>
      <c r="E23" s="51" t="s">
        <v>1697</v>
      </c>
      <c r="F23" s="4">
        <v>7</v>
      </c>
    </row>
    <row r="24" spans="1:6" ht="15">
      <c r="A24" s="52"/>
      <c r="B24" s="8">
        <v>127020804</v>
      </c>
      <c r="C24" s="74" t="s">
        <v>1696</v>
      </c>
      <c r="D24" s="53" t="s">
        <v>1342</v>
      </c>
      <c r="E24" s="51" t="s">
        <v>1697</v>
      </c>
      <c r="F24" s="4"/>
    </row>
    <row r="25" spans="1:6">
      <c r="A25" s="52"/>
      <c r="B25" s="8"/>
      <c r="C25" s="8"/>
      <c r="D25" s="53"/>
      <c r="E25" s="3"/>
      <c r="F25" s="4"/>
    </row>
    <row r="26" spans="1:6" ht="15">
      <c r="A26" s="52"/>
      <c r="B26" s="8">
        <v>127020802</v>
      </c>
      <c r="C26" s="74" t="s">
        <v>1695</v>
      </c>
      <c r="D26" s="53" t="s">
        <v>1342</v>
      </c>
      <c r="E26" s="51" t="s">
        <v>1694</v>
      </c>
      <c r="F26" s="4">
        <v>8</v>
      </c>
    </row>
    <row r="27" spans="1:6" ht="15">
      <c r="A27" s="52"/>
      <c r="B27" s="8">
        <v>127020805</v>
      </c>
      <c r="C27" s="74" t="s">
        <v>1693</v>
      </c>
      <c r="D27" s="53" t="s">
        <v>1342</v>
      </c>
      <c r="E27" s="51" t="s">
        <v>1694</v>
      </c>
      <c r="F27" s="4"/>
    </row>
    <row r="28" spans="1:6">
      <c r="A28" s="52"/>
      <c r="B28" s="8"/>
      <c r="C28" s="8"/>
      <c r="D28" s="53"/>
      <c r="E28" s="3"/>
      <c r="F28" s="4"/>
    </row>
    <row r="29" spans="1:6" ht="15">
      <c r="A29" s="52"/>
      <c r="B29" s="8">
        <v>127020801</v>
      </c>
      <c r="C29" s="74" t="s">
        <v>1691</v>
      </c>
      <c r="D29" s="53" t="s">
        <v>1342</v>
      </c>
      <c r="E29" s="51" t="s">
        <v>1694</v>
      </c>
      <c r="F29" s="4">
        <v>9</v>
      </c>
    </row>
    <row r="30" spans="1:6" ht="15">
      <c r="A30" s="52"/>
      <c r="B30" s="8">
        <v>127020803</v>
      </c>
      <c r="C30" s="74" t="s">
        <v>1691</v>
      </c>
      <c r="D30" s="53" t="s">
        <v>1342</v>
      </c>
      <c r="E30" s="51" t="s">
        <v>1694</v>
      </c>
      <c r="F30" s="4"/>
    </row>
    <row r="31" spans="1:6">
      <c r="A31" s="52"/>
      <c r="B31" s="8"/>
      <c r="C31" s="8"/>
      <c r="D31" s="53"/>
      <c r="E31" s="3"/>
      <c r="F31" s="4"/>
    </row>
    <row r="32" spans="1:6" ht="15">
      <c r="A32" s="52"/>
      <c r="B32" s="8">
        <v>127020806</v>
      </c>
      <c r="C32" s="74" t="s">
        <v>1689</v>
      </c>
      <c r="D32" s="53" t="s">
        <v>1342</v>
      </c>
      <c r="E32" s="51" t="s">
        <v>1690</v>
      </c>
      <c r="F32" s="4">
        <v>10</v>
      </c>
    </row>
    <row r="33" spans="1:6" ht="15">
      <c r="A33" s="52"/>
      <c r="B33" s="8"/>
      <c r="C33" s="8"/>
      <c r="D33" s="53"/>
      <c r="E33" s="51"/>
      <c r="F33" s="2"/>
    </row>
    <row r="34" spans="1:6" ht="15">
      <c r="A34" s="52"/>
      <c r="B34" s="8">
        <v>127020707</v>
      </c>
      <c r="C34" s="74" t="s">
        <v>1687</v>
      </c>
      <c r="D34" s="53" t="s">
        <v>1671</v>
      </c>
      <c r="E34" s="51" t="s">
        <v>1688</v>
      </c>
      <c r="F34" s="88">
        <v>11</v>
      </c>
    </row>
    <row r="35" spans="1:6" ht="15">
      <c r="A35" s="52"/>
      <c r="B35" s="8"/>
      <c r="C35" s="74"/>
      <c r="D35" s="53"/>
      <c r="E35" s="51"/>
      <c r="F35" s="4"/>
    </row>
    <row r="36" spans="1:6" ht="15">
      <c r="A36" s="52"/>
      <c r="B36" s="8">
        <v>127020707</v>
      </c>
      <c r="C36" s="74" t="s">
        <v>1685</v>
      </c>
      <c r="D36" s="53" t="s">
        <v>30</v>
      </c>
      <c r="E36" s="51" t="s">
        <v>2010</v>
      </c>
      <c r="F36" s="4">
        <v>12</v>
      </c>
    </row>
    <row r="37" spans="1:6" ht="15">
      <c r="A37" s="52"/>
      <c r="B37" s="8"/>
      <c r="C37" s="8"/>
      <c r="D37" s="53"/>
      <c r="E37" s="51"/>
      <c r="F37" s="4"/>
    </row>
    <row r="38" spans="1:6" ht="15">
      <c r="A38" s="52"/>
      <c r="B38" s="8">
        <v>124010101</v>
      </c>
      <c r="C38" s="74" t="s">
        <v>1684</v>
      </c>
      <c r="D38" s="53" t="s">
        <v>89</v>
      </c>
      <c r="E38" s="51" t="s">
        <v>1681</v>
      </c>
      <c r="F38" s="4">
        <v>13</v>
      </c>
    </row>
    <row r="39" spans="1:6" ht="15">
      <c r="A39" s="52"/>
      <c r="B39" s="8">
        <v>124010102</v>
      </c>
      <c r="C39" s="8"/>
      <c r="D39" s="53" t="s">
        <v>89</v>
      </c>
      <c r="E39" s="51" t="s">
        <v>1681</v>
      </c>
      <c r="F39" s="4"/>
    </row>
    <row r="40" spans="1:6" ht="15">
      <c r="A40" s="52"/>
      <c r="B40" s="8">
        <v>124010103</v>
      </c>
      <c r="C40" s="8"/>
      <c r="D40" s="53" t="s">
        <v>89</v>
      </c>
      <c r="E40" s="51" t="s">
        <v>1681</v>
      </c>
      <c r="F40" s="4"/>
    </row>
    <row r="41" spans="1:6" ht="15">
      <c r="A41" s="52"/>
      <c r="B41" s="8">
        <v>124010104</v>
      </c>
      <c r="C41" s="8"/>
      <c r="D41" s="53" t="s">
        <v>89</v>
      </c>
      <c r="E41" s="51" t="s">
        <v>1681</v>
      </c>
      <c r="F41" s="4"/>
    </row>
    <row r="42" spans="1:6" ht="15">
      <c r="A42" s="52"/>
      <c r="B42" s="8">
        <v>124010201</v>
      </c>
      <c r="C42" s="8"/>
      <c r="D42" s="53" t="s">
        <v>89</v>
      </c>
      <c r="E42" s="51" t="s">
        <v>1681</v>
      </c>
      <c r="F42" s="4"/>
    </row>
    <row r="43" spans="1:6" ht="15">
      <c r="A43" s="52"/>
      <c r="B43" s="8">
        <v>124010202</v>
      </c>
      <c r="C43" s="8"/>
      <c r="D43" s="53" t="s">
        <v>89</v>
      </c>
      <c r="E43" s="51" t="s">
        <v>1681</v>
      </c>
      <c r="F43" s="4"/>
    </row>
    <row r="44" spans="1:6" ht="15">
      <c r="A44" s="52"/>
      <c r="B44" s="8">
        <v>124010203</v>
      </c>
      <c r="C44" s="8"/>
      <c r="D44" s="53" t="s">
        <v>89</v>
      </c>
      <c r="E44" s="51" t="s">
        <v>1681</v>
      </c>
      <c r="F44" s="4"/>
    </row>
    <row r="45" spans="1:6" ht="15">
      <c r="A45" s="52"/>
      <c r="B45" s="8">
        <v>124010204</v>
      </c>
      <c r="C45" s="8"/>
      <c r="D45" s="53" t="s">
        <v>89</v>
      </c>
      <c r="E45" s="51" t="s">
        <v>1681</v>
      </c>
      <c r="F45" s="4"/>
    </row>
    <row r="46" spans="1:6" ht="15">
      <c r="A46" s="52"/>
      <c r="B46" s="8">
        <v>127020701</v>
      </c>
      <c r="C46" s="74" t="s">
        <v>1683</v>
      </c>
      <c r="D46" s="53" t="s">
        <v>89</v>
      </c>
      <c r="E46" s="51" t="s">
        <v>1681</v>
      </c>
      <c r="F46" s="4"/>
    </row>
    <row r="47" spans="1:6">
      <c r="A47" s="52"/>
      <c r="B47" s="8"/>
      <c r="C47" s="8"/>
      <c r="D47" s="53"/>
      <c r="E47" s="3"/>
      <c r="F47" s="4"/>
    </row>
    <row r="48" spans="1:6" ht="15">
      <c r="A48" s="52"/>
      <c r="B48" s="8">
        <v>124010101</v>
      </c>
      <c r="C48" s="74" t="s">
        <v>1682</v>
      </c>
      <c r="D48" s="53" t="s">
        <v>30</v>
      </c>
      <c r="E48" s="51" t="s">
        <v>1681</v>
      </c>
      <c r="F48" s="4">
        <v>14</v>
      </c>
    </row>
    <row r="49" spans="1:6" ht="15">
      <c r="A49" s="52"/>
      <c r="B49" s="8">
        <v>124010102</v>
      </c>
      <c r="C49" s="8"/>
      <c r="D49" s="53" t="s">
        <v>30</v>
      </c>
      <c r="E49" s="51" t="s">
        <v>1681</v>
      </c>
      <c r="F49" s="4"/>
    </row>
    <row r="50" spans="1:6" ht="15">
      <c r="A50" s="52"/>
      <c r="B50" s="8">
        <v>124010103</v>
      </c>
      <c r="C50" s="8"/>
      <c r="D50" s="53" t="s">
        <v>30</v>
      </c>
      <c r="E50" s="51" t="s">
        <v>1681</v>
      </c>
      <c r="F50" s="4"/>
    </row>
    <row r="51" spans="1:6" ht="15">
      <c r="A51" s="52"/>
      <c r="B51" s="8">
        <v>124010104</v>
      </c>
      <c r="C51" s="8"/>
      <c r="D51" s="53" t="s">
        <v>30</v>
      </c>
      <c r="E51" s="51" t="s">
        <v>1681</v>
      </c>
      <c r="F51" s="4"/>
    </row>
    <row r="52" spans="1:6" ht="15">
      <c r="A52" s="52"/>
      <c r="B52" s="8">
        <v>124010201</v>
      </c>
      <c r="C52" s="8"/>
      <c r="D52" s="53" t="s">
        <v>30</v>
      </c>
      <c r="E52" s="51" t="s">
        <v>1681</v>
      </c>
      <c r="F52" s="4"/>
    </row>
    <row r="53" spans="1:6" ht="15">
      <c r="A53" s="52"/>
      <c r="B53" s="8">
        <v>124010202</v>
      </c>
      <c r="C53" s="8"/>
      <c r="D53" s="53" t="s">
        <v>30</v>
      </c>
      <c r="E53" s="51" t="s">
        <v>1681</v>
      </c>
      <c r="F53" s="4"/>
    </row>
    <row r="54" spans="1:6" ht="15">
      <c r="A54" s="52"/>
      <c r="B54" s="8">
        <v>124010203</v>
      </c>
      <c r="C54" s="8"/>
      <c r="D54" s="53" t="s">
        <v>30</v>
      </c>
      <c r="E54" s="51" t="s">
        <v>1681</v>
      </c>
      <c r="F54" s="4"/>
    </row>
    <row r="55" spans="1:6" ht="13.5" customHeight="1">
      <c r="A55" s="52"/>
      <c r="B55" s="8">
        <v>124010204</v>
      </c>
      <c r="C55" s="8"/>
      <c r="D55" s="53" t="s">
        <v>30</v>
      </c>
      <c r="E55" s="51" t="s">
        <v>1681</v>
      </c>
      <c r="F55" s="4"/>
    </row>
    <row r="56" spans="1:6" ht="15">
      <c r="A56" s="52"/>
      <c r="B56" s="8">
        <v>127020701</v>
      </c>
      <c r="C56" s="74" t="s">
        <v>1680</v>
      </c>
      <c r="D56" s="53" t="s">
        <v>30</v>
      </c>
      <c r="E56" s="51" t="s">
        <v>1681</v>
      </c>
      <c r="F56" s="4"/>
    </row>
    <row r="57" spans="1:6" ht="11.25" customHeight="1">
      <c r="A57" s="52"/>
      <c r="B57" s="8"/>
      <c r="C57" s="8"/>
      <c r="D57" s="53"/>
      <c r="E57" s="3"/>
      <c r="F57" s="4"/>
    </row>
    <row r="58" spans="1:6" ht="15">
      <c r="A58" s="52"/>
      <c r="B58" s="8">
        <v>127020702</v>
      </c>
      <c r="C58" s="74" t="s">
        <v>1678</v>
      </c>
      <c r="D58" s="53" t="s">
        <v>110</v>
      </c>
      <c r="E58" s="51" t="s">
        <v>2009</v>
      </c>
      <c r="F58" s="4">
        <v>15</v>
      </c>
    </row>
    <row r="59" spans="1:6" ht="12" customHeight="1">
      <c r="A59" s="52"/>
      <c r="B59" s="8"/>
      <c r="C59" s="8"/>
      <c r="D59" s="53"/>
      <c r="E59" s="51"/>
      <c r="F59" s="4"/>
    </row>
    <row r="60" spans="1:6" ht="15">
      <c r="A60" s="52"/>
      <c r="B60" s="8">
        <v>127020703</v>
      </c>
      <c r="C60" s="74" t="s">
        <v>1677</v>
      </c>
      <c r="D60" s="53" t="s">
        <v>110</v>
      </c>
      <c r="E60" s="51" t="s">
        <v>1674</v>
      </c>
      <c r="F60" s="4">
        <v>16</v>
      </c>
    </row>
    <row r="61" spans="1:6" ht="15">
      <c r="A61" s="52"/>
      <c r="B61" s="8">
        <v>127020704</v>
      </c>
      <c r="C61" s="74" t="s">
        <v>1676</v>
      </c>
      <c r="D61" s="53" t="s">
        <v>110</v>
      </c>
      <c r="E61" s="51" t="s">
        <v>1674</v>
      </c>
      <c r="F61" s="4"/>
    </row>
    <row r="62" spans="1:6" ht="15">
      <c r="A62" s="37"/>
      <c r="B62" s="38">
        <v>127020705</v>
      </c>
      <c r="C62" s="74" t="s">
        <v>1675</v>
      </c>
      <c r="D62" s="53" t="s">
        <v>110</v>
      </c>
      <c r="E62" s="51" t="s">
        <v>1674</v>
      </c>
      <c r="F62" s="4"/>
    </row>
    <row r="63" spans="1:6" ht="15">
      <c r="A63" s="52"/>
      <c r="B63" s="8">
        <v>127020706</v>
      </c>
      <c r="C63" s="74" t="s">
        <v>1673</v>
      </c>
      <c r="D63" s="53" t="s">
        <v>110</v>
      </c>
      <c r="E63" s="51" t="s">
        <v>1674</v>
      </c>
      <c r="F63" s="4"/>
    </row>
    <row r="64" spans="1:6" ht="11.25" customHeight="1">
      <c r="A64" s="52"/>
      <c r="B64" s="8"/>
      <c r="C64" s="8"/>
      <c r="D64" s="53"/>
      <c r="E64" s="3"/>
      <c r="F64" s="4"/>
    </row>
    <row r="65" spans="1:6" ht="15">
      <c r="A65" s="52"/>
      <c r="B65" s="8">
        <v>127010108</v>
      </c>
      <c r="C65" s="74" t="s">
        <v>1669</v>
      </c>
      <c r="D65" s="53" t="s">
        <v>89</v>
      </c>
      <c r="E65" s="51" t="s">
        <v>1672</v>
      </c>
      <c r="F65" s="88">
        <v>17</v>
      </c>
    </row>
    <row r="66" spans="1:6" ht="15">
      <c r="A66" s="52"/>
      <c r="B66" s="8">
        <v>127010109</v>
      </c>
      <c r="C66" s="74" t="s">
        <v>1669</v>
      </c>
      <c r="D66" s="53" t="s">
        <v>89</v>
      </c>
      <c r="E66" s="51" t="s">
        <v>1672</v>
      </c>
      <c r="F66" s="4"/>
    </row>
    <row r="67" spans="1:6" ht="15">
      <c r="A67" s="52"/>
      <c r="B67" s="8">
        <v>127010111</v>
      </c>
      <c r="C67" s="74" t="s">
        <v>1670</v>
      </c>
      <c r="D67" s="53" t="s">
        <v>89</v>
      </c>
      <c r="E67" s="51" t="s">
        <v>1672</v>
      </c>
      <c r="F67" s="4"/>
    </row>
    <row r="68" spans="1:6">
      <c r="A68" s="52"/>
      <c r="B68" s="8"/>
      <c r="C68" s="8"/>
      <c r="D68" s="53"/>
      <c r="E68" s="3"/>
      <c r="F68" s="4"/>
    </row>
    <row r="69" spans="1:6" ht="15">
      <c r="A69" s="52"/>
      <c r="B69" s="8">
        <v>127010108</v>
      </c>
      <c r="C69" s="74" t="s">
        <v>1669</v>
      </c>
      <c r="D69" s="53" t="s">
        <v>30</v>
      </c>
      <c r="E69" s="51" t="s">
        <v>1668</v>
      </c>
      <c r="F69" s="4">
        <v>18</v>
      </c>
    </row>
    <row r="70" spans="1:6" ht="15">
      <c r="A70" s="52"/>
      <c r="B70" s="8">
        <v>127010109</v>
      </c>
      <c r="C70" s="74" t="s">
        <v>1669</v>
      </c>
      <c r="D70" s="53" t="s">
        <v>30</v>
      </c>
      <c r="E70" s="51" t="s">
        <v>1668</v>
      </c>
      <c r="F70" s="4"/>
    </row>
    <row r="71" spans="1:6" ht="15">
      <c r="A71" s="52"/>
      <c r="B71" s="8">
        <v>127010111</v>
      </c>
      <c r="C71" s="74" t="s">
        <v>1667</v>
      </c>
      <c r="D71" s="53" t="s">
        <v>30</v>
      </c>
      <c r="E71" s="51" t="s">
        <v>1668</v>
      </c>
      <c r="F71" s="4"/>
    </row>
    <row r="72" spans="1:6">
      <c r="A72" s="52"/>
      <c r="B72" s="8"/>
      <c r="C72" s="8"/>
      <c r="D72" s="53"/>
      <c r="E72" s="3"/>
      <c r="F72" s="4"/>
    </row>
    <row r="73" spans="1:6" ht="15">
      <c r="A73" s="52"/>
      <c r="B73" s="8">
        <v>127010103</v>
      </c>
      <c r="C73" s="74" t="s">
        <v>1665</v>
      </c>
      <c r="D73" s="53" t="s">
        <v>110</v>
      </c>
      <c r="E73" s="51" t="s">
        <v>1666</v>
      </c>
      <c r="F73" s="4">
        <v>19</v>
      </c>
    </row>
    <row r="74" spans="1:6" ht="15">
      <c r="A74" s="52"/>
      <c r="B74" s="8"/>
      <c r="C74" s="8"/>
      <c r="D74" s="53"/>
      <c r="E74" s="51"/>
      <c r="F74" s="4"/>
    </row>
    <row r="75" spans="1:6" ht="15">
      <c r="A75" s="52"/>
      <c r="B75" s="8">
        <v>127010104</v>
      </c>
      <c r="C75" s="74" t="s">
        <v>1664</v>
      </c>
      <c r="D75" s="53" t="s">
        <v>110</v>
      </c>
      <c r="E75" s="51" t="s">
        <v>1663</v>
      </c>
      <c r="F75" s="4">
        <v>20</v>
      </c>
    </row>
    <row r="76" spans="1:6" ht="15">
      <c r="A76" s="52"/>
      <c r="B76" s="8">
        <v>127010105</v>
      </c>
      <c r="C76" s="74" t="s">
        <v>1662</v>
      </c>
      <c r="D76" s="53" t="s">
        <v>110</v>
      </c>
      <c r="E76" s="51" t="s">
        <v>1663</v>
      </c>
      <c r="F76" s="4"/>
    </row>
    <row r="77" spans="1:6">
      <c r="A77" s="52"/>
      <c r="B77" s="8"/>
      <c r="C77" s="8"/>
      <c r="D77" s="53"/>
      <c r="E77" s="3"/>
      <c r="F77" s="4"/>
    </row>
    <row r="78" spans="1:6" ht="15">
      <c r="A78" s="52"/>
      <c r="B78" s="8">
        <v>127010106</v>
      </c>
      <c r="C78" s="74" t="s">
        <v>1660</v>
      </c>
      <c r="D78" s="53" t="s">
        <v>110</v>
      </c>
      <c r="E78" s="51" t="s">
        <v>1661</v>
      </c>
      <c r="F78" s="4">
        <v>21</v>
      </c>
    </row>
    <row r="79" spans="1:6" ht="15">
      <c r="A79" s="52"/>
      <c r="B79" s="8">
        <v>127010107</v>
      </c>
      <c r="C79" s="74" t="s">
        <v>1660</v>
      </c>
      <c r="D79" s="53" t="s">
        <v>110</v>
      </c>
      <c r="E79" s="51" t="s">
        <v>1661</v>
      </c>
      <c r="F79" s="4"/>
    </row>
    <row r="80" spans="1:6">
      <c r="A80" s="52"/>
      <c r="B80" s="8"/>
      <c r="C80" s="8"/>
      <c r="D80" s="53"/>
      <c r="E80" s="3"/>
      <c r="F80" s="4"/>
    </row>
    <row r="81" spans="1:6" ht="15">
      <c r="A81" s="58"/>
      <c r="B81" s="56">
        <v>127010101</v>
      </c>
      <c r="C81" s="74" t="s">
        <v>1659</v>
      </c>
      <c r="D81" s="53" t="s">
        <v>110</v>
      </c>
      <c r="E81" s="51" t="s">
        <v>1657</v>
      </c>
      <c r="F81" s="4">
        <v>22</v>
      </c>
    </row>
    <row r="82" spans="1:6" ht="15">
      <c r="A82" s="58"/>
      <c r="B82" s="56">
        <v>127010102</v>
      </c>
      <c r="C82" s="74" t="s">
        <v>1658</v>
      </c>
      <c r="D82" s="53" t="s">
        <v>110</v>
      </c>
      <c r="E82" s="51" t="s">
        <v>1657</v>
      </c>
      <c r="F82" s="4"/>
    </row>
    <row r="83" spans="1:6" ht="15">
      <c r="A83" s="58"/>
      <c r="B83" s="56">
        <v>127010110</v>
      </c>
      <c r="C83" s="74" t="s">
        <v>1656</v>
      </c>
      <c r="D83" s="53" t="s">
        <v>110</v>
      </c>
      <c r="E83" s="51" t="s">
        <v>1657</v>
      </c>
      <c r="F83" s="4"/>
    </row>
    <row r="84" spans="1:6" ht="15">
      <c r="A84" s="58"/>
      <c r="B84" s="56">
        <v>127010112</v>
      </c>
      <c r="C84" s="74" t="s">
        <v>1656</v>
      </c>
      <c r="D84" s="53" t="s">
        <v>110</v>
      </c>
      <c r="E84" s="51" t="s">
        <v>1657</v>
      </c>
      <c r="F84" s="4"/>
    </row>
    <row r="85" spans="1:6">
      <c r="A85" s="58"/>
      <c r="B85" s="56"/>
      <c r="C85" s="56"/>
      <c r="D85" s="53"/>
      <c r="E85" s="3"/>
      <c r="F85" s="4"/>
    </row>
    <row r="86" spans="1:6" ht="15">
      <c r="A86" s="52"/>
      <c r="B86" s="8">
        <v>127010701</v>
      </c>
      <c r="C86" s="74" t="s">
        <v>1655</v>
      </c>
      <c r="D86" s="53" t="s">
        <v>1342</v>
      </c>
      <c r="E86" s="51" t="s">
        <v>1653</v>
      </c>
      <c r="F86" s="4">
        <v>23</v>
      </c>
    </row>
    <row r="87" spans="1:6" ht="15">
      <c r="A87" s="52"/>
      <c r="B87" s="8">
        <v>127010705</v>
      </c>
      <c r="C87" s="74" t="s">
        <v>1654</v>
      </c>
      <c r="D87" s="53" t="s">
        <v>1342</v>
      </c>
      <c r="E87" s="51" t="s">
        <v>1653</v>
      </c>
      <c r="F87" s="4"/>
    </row>
    <row r="88" spans="1:6" ht="15">
      <c r="A88" s="52"/>
      <c r="B88" s="8">
        <v>127010706</v>
      </c>
      <c r="C88" s="74" t="s">
        <v>1652</v>
      </c>
      <c r="D88" s="53" t="s">
        <v>1342</v>
      </c>
      <c r="E88" s="51" t="s">
        <v>1653</v>
      </c>
      <c r="F88" s="4"/>
    </row>
    <row r="89" spans="1:6">
      <c r="A89" s="52"/>
      <c r="B89" s="8"/>
      <c r="C89" s="8"/>
      <c r="D89" s="53"/>
      <c r="E89" s="3"/>
      <c r="F89" s="4"/>
    </row>
    <row r="90" spans="1:6" ht="22.5" customHeight="1">
      <c r="A90" s="52"/>
      <c r="B90" s="8">
        <v>127010703</v>
      </c>
      <c r="C90" s="8" t="s">
        <v>1651</v>
      </c>
      <c r="D90" s="53" t="s">
        <v>1342</v>
      </c>
      <c r="E90" s="51" t="s">
        <v>1649</v>
      </c>
      <c r="F90" s="4">
        <v>24</v>
      </c>
    </row>
    <row r="91" spans="1:6" ht="24.75" customHeight="1">
      <c r="A91" s="52"/>
      <c r="B91" s="8">
        <v>127010707</v>
      </c>
      <c r="C91" s="8" t="s">
        <v>2008</v>
      </c>
      <c r="D91" s="53" t="s">
        <v>1342</v>
      </c>
      <c r="E91" s="51" t="s">
        <v>1649</v>
      </c>
      <c r="F91" s="4"/>
    </row>
    <row r="92" spans="1:6" ht="22.5" customHeight="1">
      <c r="A92" s="52"/>
      <c r="B92" s="8">
        <v>127010708</v>
      </c>
      <c r="C92" s="8" t="s">
        <v>1648</v>
      </c>
      <c r="D92" s="53" t="s">
        <v>1342</v>
      </c>
      <c r="E92" s="51" t="s">
        <v>1649</v>
      </c>
      <c r="F92" s="4"/>
    </row>
    <row r="93" spans="1:6">
      <c r="A93" s="52"/>
      <c r="B93" s="8"/>
      <c r="C93" s="8"/>
      <c r="D93" s="53"/>
      <c r="E93" s="3"/>
      <c r="F93" s="4"/>
    </row>
    <row r="94" spans="1:6" ht="23.25" customHeight="1">
      <c r="A94" s="52"/>
      <c r="B94" s="8">
        <v>127010801</v>
      </c>
      <c r="C94" s="8" t="s">
        <v>1646</v>
      </c>
      <c r="D94" s="53" t="s">
        <v>110</v>
      </c>
      <c r="E94" s="51" t="s">
        <v>2007</v>
      </c>
      <c r="F94" s="4">
        <v>25</v>
      </c>
    </row>
    <row r="95" spans="1:6" ht="15">
      <c r="A95" s="52"/>
      <c r="B95" s="8"/>
      <c r="C95" s="8"/>
      <c r="D95" s="53"/>
      <c r="E95" s="51"/>
      <c r="F95" s="4"/>
    </row>
    <row r="96" spans="1:6" ht="24" customHeight="1">
      <c r="A96" s="52"/>
      <c r="B96" s="8">
        <v>127010803</v>
      </c>
      <c r="C96" s="8" t="s">
        <v>1644</v>
      </c>
      <c r="D96" s="53" t="s">
        <v>110</v>
      </c>
      <c r="E96" s="51" t="s">
        <v>1645</v>
      </c>
      <c r="F96" s="4">
        <v>26</v>
      </c>
    </row>
    <row r="97" spans="1:6" ht="15">
      <c r="A97" s="52"/>
      <c r="B97" s="8"/>
      <c r="C97" s="8"/>
      <c r="D97" s="53"/>
      <c r="E97" s="51"/>
      <c r="F97" s="4"/>
    </row>
    <row r="98" spans="1:6" ht="16.5" customHeight="1">
      <c r="A98" s="52"/>
      <c r="B98" s="8">
        <v>127010702</v>
      </c>
      <c r="C98" s="8" t="s">
        <v>2006</v>
      </c>
      <c r="D98" s="53" t="s">
        <v>110</v>
      </c>
      <c r="E98" s="51" t="s">
        <v>1641</v>
      </c>
      <c r="F98" s="4">
        <v>27</v>
      </c>
    </row>
    <row r="99" spans="1:6" ht="23.25" customHeight="1">
      <c r="A99" s="52"/>
      <c r="B99" s="8">
        <v>127010704</v>
      </c>
      <c r="C99" s="8" t="s">
        <v>1642</v>
      </c>
      <c r="D99" s="53" t="s">
        <v>110</v>
      </c>
      <c r="E99" s="51" t="s">
        <v>1641</v>
      </c>
      <c r="F99" s="4"/>
    </row>
    <row r="100" spans="1:6" ht="23.25" customHeight="1">
      <c r="A100" s="52"/>
      <c r="B100" s="8">
        <v>127010802</v>
      </c>
      <c r="C100" s="8" t="s">
        <v>1640</v>
      </c>
      <c r="D100" s="53" t="s">
        <v>110</v>
      </c>
      <c r="E100" s="51" t="s">
        <v>1641</v>
      </c>
      <c r="F100" s="4"/>
    </row>
    <row r="101" spans="1:6">
      <c r="A101" s="52"/>
      <c r="B101" s="8"/>
      <c r="C101" s="8"/>
      <c r="D101" s="53"/>
      <c r="E101" s="3"/>
      <c r="F101" s="4"/>
    </row>
    <row r="102" spans="1:6" ht="15">
      <c r="A102" s="52"/>
      <c r="B102" s="8">
        <v>127010804</v>
      </c>
      <c r="C102" s="8" t="s">
        <v>2005</v>
      </c>
      <c r="D102" s="53" t="s">
        <v>110</v>
      </c>
      <c r="E102" s="51" t="s">
        <v>1638</v>
      </c>
      <c r="F102" s="4">
        <v>28</v>
      </c>
    </row>
    <row r="103" spans="1:6" ht="15">
      <c r="A103" s="52"/>
      <c r="B103" s="8">
        <v>127010902</v>
      </c>
      <c r="C103" s="8" t="s">
        <v>1637</v>
      </c>
      <c r="D103" s="53" t="s">
        <v>110</v>
      </c>
      <c r="E103" s="51" t="s">
        <v>1638</v>
      </c>
      <c r="F103" s="4"/>
    </row>
    <row r="104" spans="1:6">
      <c r="A104" s="52"/>
      <c r="B104" s="8"/>
      <c r="C104" s="8"/>
      <c r="D104" s="53"/>
      <c r="E104" s="3"/>
      <c r="F104" s="4"/>
    </row>
    <row r="105" spans="1:6" ht="25.5" customHeight="1">
      <c r="A105" s="52"/>
      <c r="B105" s="8">
        <v>127011003</v>
      </c>
      <c r="C105" s="8" t="s">
        <v>1635</v>
      </c>
      <c r="D105" s="53" t="s">
        <v>110</v>
      </c>
      <c r="E105" s="51" t="s">
        <v>2004</v>
      </c>
      <c r="F105" s="4">
        <v>29</v>
      </c>
    </row>
    <row r="106" spans="1:6" ht="15">
      <c r="A106" s="2"/>
      <c r="B106" s="3"/>
      <c r="C106" s="8"/>
      <c r="D106" s="53"/>
      <c r="E106" s="51"/>
      <c r="F106" s="4"/>
    </row>
    <row r="107" spans="1:6" ht="25.5" customHeight="1">
      <c r="A107" s="52"/>
      <c r="B107" s="8">
        <v>127011004</v>
      </c>
      <c r="C107" s="56" t="s">
        <v>1634</v>
      </c>
      <c r="D107" s="53" t="s">
        <v>110</v>
      </c>
      <c r="E107" s="51" t="s">
        <v>2003</v>
      </c>
      <c r="F107" s="4">
        <v>30</v>
      </c>
    </row>
    <row r="108" spans="1:6" ht="21" customHeight="1">
      <c r="A108" s="52"/>
      <c r="B108" s="8">
        <v>127011001</v>
      </c>
      <c r="C108" s="56" t="s">
        <v>1632</v>
      </c>
      <c r="D108" s="53" t="s">
        <v>110</v>
      </c>
      <c r="E108" s="51" t="s">
        <v>2003</v>
      </c>
      <c r="F108" s="4"/>
    </row>
    <row r="109" spans="1:6">
      <c r="A109" s="52"/>
      <c r="B109" s="8"/>
      <c r="C109" s="8"/>
      <c r="D109" s="53"/>
      <c r="E109" s="3"/>
      <c r="F109" s="4"/>
    </row>
    <row r="110" spans="1:6" ht="21.75" customHeight="1">
      <c r="A110" s="52"/>
      <c r="B110" s="8">
        <v>127010805</v>
      </c>
      <c r="C110" s="8" t="s">
        <v>1630</v>
      </c>
      <c r="D110" s="53" t="s">
        <v>110</v>
      </c>
      <c r="E110" s="51" t="s">
        <v>1631</v>
      </c>
      <c r="F110" s="4">
        <v>31</v>
      </c>
    </row>
    <row r="111" spans="1:6" ht="24" customHeight="1">
      <c r="A111" s="52"/>
      <c r="B111" s="8">
        <v>127011002</v>
      </c>
      <c r="C111" s="8" t="s">
        <v>1629</v>
      </c>
      <c r="D111" s="53" t="s">
        <v>110</v>
      </c>
      <c r="E111" s="51" t="s">
        <v>1631</v>
      </c>
      <c r="F111" s="4"/>
    </row>
    <row r="112" spans="1:6">
      <c r="A112" s="52"/>
      <c r="B112" s="8"/>
      <c r="C112" s="8"/>
      <c r="D112" s="53"/>
      <c r="E112" s="3"/>
      <c r="F112" s="4"/>
    </row>
    <row r="113" spans="1:6" ht="24.75" customHeight="1">
      <c r="A113" s="37"/>
      <c r="B113" s="38">
        <v>127010901</v>
      </c>
      <c r="C113" s="38" t="s">
        <v>1627</v>
      </c>
      <c r="D113" s="53" t="s">
        <v>110</v>
      </c>
      <c r="E113" s="51" t="s">
        <v>2002</v>
      </c>
      <c r="F113" s="91">
        <v>32</v>
      </c>
    </row>
    <row r="114" spans="1:6" ht="15">
      <c r="A114" s="37"/>
      <c r="B114" s="38"/>
      <c r="C114" s="38"/>
      <c r="D114" s="53"/>
      <c r="E114" s="51"/>
      <c r="F114" s="91"/>
    </row>
    <row r="115" spans="1:6" ht="22.5" customHeight="1">
      <c r="A115" s="52"/>
      <c r="B115" s="8">
        <v>125021001</v>
      </c>
      <c r="C115" s="8" t="s">
        <v>1626</v>
      </c>
      <c r="D115" s="53" t="s">
        <v>110</v>
      </c>
      <c r="E115" s="51" t="s">
        <v>1623</v>
      </c>
      <c r="F115" s="4">
        <v>33</v>
      </c>
    </row>
    <row r="116" spans="1:6" ht="18" customHeight="1">
      <c r="A116" s="52"/>
      <c r="B116" s="8">
        <v>125021002</v>
      </c>
      <c r="C116" s="8" t="s">
        <v>1626</v>
      </c>
      <c r="D116" s="53" t="s">
        <v>110</v>
      </c>
      <c r="E116" s="51" t="s">
        <v>1623</v>
      </c>
      <c r="F116" s="4"/>
    </row>
    <row r="117" spans="1:6" ht="21.75" customHeight="1">
      <c r="A117" s="52"/>
      <c r="B117" s="8">
        <v>125021006</v>
      </c>
      <c r="C117" s="8" t="s">
        <v>1625</v>
      </c>
      <c r="D117" s="53" t="s">
        <v>110</v>
      </c>
      <c r="E117" s="51" t="s">
        <v>1623</v>
      </c>
      <c r="F117" s="4"/>
    </row>
    <row r="118" spans="1:6" ht="18" customHeight="1">
      <c r="A118" s="52"/>
      <c r="B118" s="8">
        <v>125021007</v>
      </c>
      <c r="C118" s="8" t="s">
        <v>2001</v>
      </c>
      <c r="D118" s="53" t="s">
        <v>110</v>
      </c>
      <c r="E118" s="51" t="s">
        <v>1623</v>
      </c>
      <c r="F118" s="4"/>
    </row>
    <row r="119" spans="1:6" ht="23.25" customHeight="1">
      <c r="A119" s="52"/>
      <c r="B119" s="8">
        <v>125021008</v>
      </c>
      <c r="C119" s="8" t="s">
        <v>1622</v>
      </c>
      <c r="D119" s="53" t="s">
        <v>110</v>
      </c>
      <c r="E119" s="51" t="s">
        <v>1623</v>
      </c>
      <c r="F119" s="4"/>
    </row>
    <row r="120" spans="1:6">
      <c r="A120" s="52"/>
      <c r="B120" s="8"/>
      <c r="C120" s="8"/>
      <c r="D120" s="53"/>
      <c r="E120" s="3"/>
      <c r="F120" s="4"/>
    </row>
    <row r="121" spans="1:6" ht="18" customHeight="1">
      <c r="A121" s="52"/>
      <c r="B121" s="8">
        <v>125021003</v>
      </c>
      <c r="C121" s="8" t="s">
        <v>1621</v>
      </c>
      <c r="D121" s="53" t="s">
        <v>110</v>
      </c>
      <c r="E121" s="51" t="s">
        <v>1619</v>
      </c>
      <c r="F121" s="4">
        <v>34</v>
      </c>
    </row>
    <row r="122" spans="1:6" ht="27.75" customHeight="1">
      <c r="A122" s="52"/>
      <c r="B122" s="8">
        <v>125021004</v>
      </c>
      <c r="C122" s="8" t="s">
        <v>1620</v>
      </c>
      <c r="D122" s="53" t="s">
        <v>110</v>
      </c>
      <c r="E122" s="51" t="s">
        <v>1619</v>
      </c>
      <c r="F122" s="4"/>
    </row>
    <row r="123" spans="1:6" ht="19.5" customHeight="1">
      <c r="A123" s="52"/>
      <c r="B123" s="8">
        <v>125021009</v>
      </c>
      <c r="C123" s="8" t="s">
        <v>1618</v>
      </c>
      <c r="D123" s="53" t="s">
        <v>110</v>
      </c>
      <c r="E123" s="51" t="s">
        <v>1619</v>
      </c>
      <c r="F123" s="4"/>
    </row>
    <row r="124" spans="1:6" ht="12.75" customHeight="1">
      <c r="A124" s="52"/>
      <c r="B124" s="8"/>
      <c r="C124" s="8"/>
      <c r="D124" s="53"/>
      <c r="E124" s="3"/>
      <c r="F124" s="4"/>
    </row>
    <row r="125" spans="1:6" ht="20.25" customHeight="1">
      <c r="A125" s="52"/>
      <c r="B125" s="8">
        <v>125020903</v>
      </c>
      <c r="C125" s="56" t="s">
        <v>1617</v>
      </c>
      <c r="D125" s="53" t="s">
        <v>110</v>
      </c>
      <c r="E125" s="51" t="s">
        <v>1616</v>
      </c>
      <c r="F125" s="4">
        <v>35</v>
      </c>
    </row>
    <row r="126" spans="1:6" ht="22.5" customHeight="1">
      <c r="A126" s="52"/>
      <c r="B126" s="8">
        <v>125020904</v>
      </c>
      <c r="C126" s="8" t="s">
        <v>1615</v>
      </c>
      <c r="D126" s="53" t="s">
        <v>110</v>
      </c>
      <c r="E126" s="51" t="s">
        <v>1616</v>
      </c>
      <c r="F126" s="4"/>
    </row>
    <row r="127" spans="1:6">
      <c r="A127" s="52"/>
      <c r="B127" s="8"/>
      <c r="C127" s="8"/>
      <c r="D127" s="53"/>
      <c r="E127" s="3"/>
      <c r="F127" s="4"/>
    </row>
    <row r="128" spans="1:6" ht="19.5" customHeight="1">
      <c r="A128" s="52"/>
      <c r="B128" s="8">
        <v>125021005</v>
      </c>
      <c r="C128" s="8" t="s">
        <v>1613</v>
      </c>
      <c r="D128" s="53" t="s">
        <v>110</v>
      </c>
      <c r="E128" s="51" t="s">
        <v>1614</v>
      </c>
      <c r="F128" s="4">
        <v>36</v>
      </c>
    </row>
    <row r="129" spans="1:6" ht="15">
      <c r="A129" s="52"/>
      <c r="B129" s="8"/>
      <c r="C129" s="8"/>
      <c r="D129" s="53"/>
      <c r="E129" s="51"/>
      <c r="F129" s="4"/>
    </row>
    <row r="130" spans="1:6" ht="17.25" customHeight="1">
      <c r="A130" s="52"/>
      <c r="B130" s="8">
        <v>125020901</v>
      </c>
      <c r="C130" s="8" t="s">
        <v>1612</v>
      </c>
      <c r="D130" s="53" t="s">
        <v>110</v>
      </c>
      <c r="E130" s="51" t="s">
        <v>1607</v>
      </c>
      <c r="F130" s="4">
        <v>37</v>
      </c>
    </row>
    <row r="131" spans="1:6" ht="16.5" customHeight="1">
      <c r="A131" s="52"/>
      <c r="B131" s="8">
        <v>125020902</v>
      </c>
      <c r="C131" s="8" t="s">
        <v>1611</v>
      </c>
      <c r="D131" s="53" t="s">
        <v>110</v>
      </c>
      <c r="E131" s="51" t="s">
        <v>1607</v>
      </c>
      <c r="F131" s="4"/>
    </row>
    <row r="132" spans="1:6" ht="17.25" customHeight="1">
      <c r="A132" s="52"/>
      <c r="B132" s="8">
        <v>125020905</v>
      </c>
      <c r="C132" s="8" t="s">
        <v>1610</v>
      </c>
      <c r="D132" s="53" t="s">
        <v>110</v>
      </c>
      <c r="E132" s="51" t="s">
        <v>1607</v>
      </c>
      <c r="F132" s="4"/>
    </row>
    <row r="133" spans="1:6" ht="16.5" customHeight="1">
      <c r="A133" s="52"/>
      <c r="B133" s="8">
        <v>125020906</v>
      </c>
      <c r="C133" s="8" t="s">
        <v>1609</v>
      </c>
      <c r="D133" s="53" t="s">
        <v>110</v>
      </c>
      <c r="E133" s="51" t="s">
        <v>1607</v>
      </c>
      <c r="F133" s="4"/>
    </row>
    <row r="134" spans="1:6" ht="21" customHeight="1">
      <c r="A134" s="52"/>
      <c r="B134" s="8">
        <v>125020907</v>
      </c>
      <c r="C134" s="8" t="s">
        <v>1608</v>
      </c>
      <c r="D134" s="53" t="s">
        <v>110</v>
      </c>
      <c r="E134" s="51" t="s">
        <v>1607</v>
      </c>
      <c r="F134" s="4"/>
    </row>
    <row r="135" spans="1:6" ht="15.75" customHeight="1">
      <c r="A135" s="52"/>
      <c r="B135" s="8">
        <v>125020908</v>
      </c>
      <c r="C135" s="8" t="s">
        <v>1606</v>
      </c>
      <c r="D135" s="53" t="s">
        <v>110</v>
      </c>
      <c r="E135" s="51" t="s">
        <v>1607</v>
      </c>
      <c r="F135" s="4"/>
    </row>
    <row r="136" spans="1:6">
      <c r="A136" s="52"/>
      <c r="B136" s="8"/>
      <c r="C136" s="8"/>
      <c r="D136" s="53"/>
      <c r="E136" s="3"/>
      <c r="F136" s="4"/>
    </row>
    <row r="137" spans="1:6" ht="18.75" customHeight="1">
      <c r="A137" s="52"/>
      <c r="B137" s="8">
        <v>125020803</v>
      </c>
      <c r="C137" s="8" t="s">
        <v>1605</v>
      </c>
      <c r="D137" s="53" t="s">
        <v>110</v>
      </c>
      <c r="E137" s="51" t="s">
        <v>1602</v>
      </c>
      <c r="F137" s="4">
        <v>38</v>
      </c>
    </row>
    <row r="138" spans="1:6" ht="15.75" customHeight="1">
      <c r="A138" s="52"/>
      <c r="B138" s="8">
        <v>125020804</v>
      </c>
      <c r="C138" s="8" t="s">
        <v>1604</v>
      </c>
      <c r="D138" s="53" t="s">
        <v>110</v>
      </c>
      <c r="E138" s="51" t="s">
        <v>1602</v>
      </c>
      <c r="F138" s="4"/>
    </row>
    <row r="139" spans="1:6" ht="18.75" customHeight="1">
      <c r="A139" s="52"/>
      <c r="B139" s="8">
        <v>125020810</v>
      </c>
      <c r="C139" s="8" t="s">
        <v>2000</v>
      </c>
      <c r="D139" s="53" t="s">
        <v>110</v>
      </c>
      <c r="E139" s="51" t="s">
        <v>1602</v>
      </c>
      <c r="F139" s="4"/>
    </row>
    <row r="140" spans="1:6" ht="13.5" customHeight="1">
      <c r="A140" s="52"/>
      <c r="B140" s="8">
        <v>125020811</v>
      </c>
      <c r="C140" s="8" t="s">
        <v>1601</v>
      </c>
      <c r="D140" s="53" t="s">
        <v>110</v>
      </c>
      <c r="E140" s="51" t="s">
        <v>1602</v>
      </c>
      <c r="F140" s="4"/>
    </row>
    <row r="141" spans="1:6">
      <c r="A141" s="52"/>
      <c r="B141" s="8"/>
      <c r="C141" s="8"/>
      <c r="D141" s="53"/>
      <c r="E141" s="3"/>
      <c r="F141" s="4"/>
    </row>
    <row r="142" spans="1:6" ht="19.5" customHeight="1">
      <c r="A142" s="52"/>
      <c r="B142" s="8">
        <v>125020805</v>
      </c>
      <c r="C142" s="8" t="s">
        <v>1598</v>
      </c>
      <c r="D142" s="53" t="s">
        <v>110</v>
      </c>
      <c r="E142" s="51" t="s">
        <v>1999</v>
      </c>
      <c r="F142" s="4">
        <v>39</v>
      </c>
    </row>
    <row r="143" spans="1:6" ht="17.25" customHeight="1">
      <c r="A143" s="52"/>
      <c r="B143" s="8">
        <v>125020806</v>
      </c>
      <c r="C143" s="8" t="s">
        <v>1600</v>
      </c>
      <c r="D143" s="53" t="s">
        <v>110</v>
      </c>
      <c r="E143" s="51" t="s">
        <v>1999</v>
      </c>
      <c r="F143" s="4"/>
    </row>
    <row r="144" spans="1:6" ht="16.5" customHeight="1">
      <c r="A144" s="52"/>
      <c r="B144" s="8">
        <v>125020807</v>
      </c>
      <c r="C144" s="8" t="s">
        <v>1598</v>
      </c>
      <c r="D144" s="53" t="s">
        <v>110</v>
      </c>
      <c r="E144" s="51" t="s">
        <v>1999</v>
      </c>
      <c r="F144" s="4"/>
    </row>
    <row r="145" spans="1:6">
      <c r="A145" s="52"/>
      <c r="B145" s="8"/>
      <c r="C145" s="8"/>
      <c r="D145" s="53"/>
      <c r="E145" s="3"/>
      <c r="F145" s="4"/>
    </row>
    <row r="146" spans="1:6" ht="25.5" customHeight="1">
      <c r="A146" s="52"/>
      <c r="B146" s="8">
        <v>125020802</v>
      </c>
      <c r="C146" s="8" t="s">
        <v>1597</v>
      </c>
      <c r="D146" s="53" t="s">
        <v>110</v>
      </c>
      <c r="E146" s="3" t="s">
        <v>1998</v>
      </c>
      <c r="F146" s="4">
        <v>40</v>
      </c>
    </row>
    <row r="147" spans="1:6" ht="25.5" customHeight="1">
      <c r="A147" s="52"/>
      <c r="B147" s="8">
        <v>125020801</v>
      </c>
      <c r="C147" s="15" t="s">
        <v>1595</v>
      </c>
      <c r="D147" s="53" t="s">
        <v>110</v>
      </c>
      <c r="E147" s="3" t="s">
        <v>1998</v>
      </c>
      <c r="F147" s="4"/>
    </row>
    <row r="148" spans="1:6">
      <c r="A148" s="52"/>
      <c r="B148" s="8"/>
      <c r="C148" s="8"/>
      <c r="D148" s="53"/>
      <c r="E148" s="3"/>
      <c r="F148" s="4"/>
    </row>
    <row r="149" spans="1:6" ht="21.75" customHeight="1">
      <c r="A149" s="52"/>
      <c r="B149" s="8">
        <v>125020808</v>
      </c>
      <c r="C149" s="8" t="s">
        <v>1594</v>
      </c>
      <c r="D149" s="53" t="s">
        <v>110</v>
      </c>
      <c r="E149" s="51" t="s">
        <v>1593</v>
      </c>
      <c r="F149" s="4">
        <v>41</v>
      </c>
    </row>
    <row r="150" spans="1:6" ht="13.5" customHeight="1">
      <c r="A150" s="52"/>
      <c r="B150" s="8">
        <v>125020809</v>
      </c>
      <c r="C150" s="56" t="s">
        <v>1997</v>
      </c>
      <c r="D150" s="53" t="s">
        <v>110</v>
      </c>
      <c r="E150" s="51" t="s">
        <v>1593</v>
      </c>
      <c r="F150" s="4"/>
    </row>
    <row r="151" spans="1:6">
      <c r="A151" s="52"/>
      <c r="B151" s="8"/>
      <c r="C151" s="8"/>
      <c r="D151" s="53"/>
      <c r="E151" s="3"/>
      <c r="F151" s="4"/>
    </row>
    <row r="152" spans="1:6" ht="16.5" customHeight="1">
      <c r="A152" s="52"/>
      <c r="B152" s="8">
        <v>125020702</v>
      </c>
      <c r="C152" s="8" t="s">
        <v>1591</v>
      </c>
      <c r="D152" s="53" t="s">
        <v>110</v>
      </c>
      <c r="E152" s="51" t="s">
        <v>1996</v>
      </c>
      <c r="F152" s="4">
        <v>42</v>
      </c>
    </row>
    <row r="153" spans="1:6" ht="22.5" customHeight="1">
      <c r="A153" s="52"/>
      <c r="B153" s="8">
        <v>125020703</v>
      </c>
      <c r="C153" s="8" t="s">
        <v>1589</v>
      </c>
      <c r="D153" s="53" t="s">
        <v>110</v>
      </c>
      <c r="E153" s="51" t="s">
        <v>1996</v>
      </c>
      <c r="F153" s="2"/>
    </row>
    <row r="154" spans="1:6" ht="21" customHeight="1">
      <c r="A154" s="52"/>
      <c r="B154" s="8">
        <v>125020704</v>
      </c>
      <c r="C154" s="8" t="s">
        <v>1589</v>
      </c>
      <c r="D154" s="53" t="s">
        <v>110</v>
      </c>
      <c r="E154" s="51" t="s">
        <v>1996</v>
      </c>
      <c r="F154" s="4"/>
    </row>
    <row r="155" spans="1:6">
      <c r="A155" s="52"/>
      <c r="B155" s="8"/>
      <c r="C155" s="8"/>
      <c r="D155" s="53"/>
      <c r="E155" s="3"/>
      <c r="F155" s="4"/>
    </row>
    <row r="156" spans="1:6" ht="19.5" customHeight="1">
      <c r="A156" s="52"/>
      <c r="B156" s="8">
        <v>125020602</v>
      </c>
      <c r="C156" s="8" t="s">
        <v>1588</v>
      </c>
      <c r="D156" s="53" t="s">
        <v>110</v>
      </c>
      <c r="E156" s="51" t="s">
        <v>1587</v>
      </c>
      <c r="F156" s="4">
        <v>43</v>
      </c>
    </row>
    <row r="157" spans="1:6" ht="17.25" customHeight="1">
      <c r="A157" s="52"/>
      <c r="B157" s="8">
        <v>125020701</v>
      </c>
      <c r="C157" s="8" t="s">
        <v>1586</v>
      </c>
      <c r="D157" s="53" t="s">
        <v>110</v>
      </c>
      <c r="E157" s="51" t="s">
        <v>1587</v>
      </c>
      <c r="F157" s="4"/>
    </row>
    <row r="158" spans="1:6">
      <c r="A158" s="52"/>
      <c r="B158" s="8"/>
      <c r="C158" s="8"/>
      <c r="D158" s="53"/>
      <c r="E158" s="3"/>
      <c r="F158" s="4"/>
    </row>
    <row r="159" spans="1:6" ht="15.75" customHeight="1">
      <c r="A159" s="52"/>
      <c r="B159" s="8">
        <v>125020604</v>
      </c>
      <c r="C159" s="8" t="s">
        <v>1585</v>
      </c>
      <c r="D159" s="53" t="s">
        <v>110</v>
      </c>
      <c r="E159" s="51" t="s">
        <v>1995</v>
      </c>
      <c r="F159" s="4">
        <v>44</v>
      </c>
    </row>
    <row r="160" spans="1:6" ht="15" customHeight="1">
      <c r="A160" s="52"/>
      <c r="B160" s="8">
        <v>125020605</v>
      </c>
      <c r="C160" s="8" t="s">
        <v>1583</v>
      </c>
      <c r="D160" s="53" t="s">
        <v>110</v>
      </c>
      <c r="E160" s="51" t="s">
        <v>1995</v>
      </c>
      <c r="F160" s="4"/>
    </row>
    <row r="161" spans="1:6">
      <c r="A161" s="52"/>
      <c r="B161" s="8"/>
      <c r="C161" s="8"/>
      <c r="D161" s="53"/>
      <c r="E161" s="3"/>
      <c r="F161" s="4"/>
    </row>
    <row r="162" spans="1:6" ht="21" customHeight="1">
      <c r="A162" s="52"/>
      <c r="B162" s="8">
        <v>125020601</v>
      </c>
      <c r="C162" s="8" t="s">
        <v>1582</v>
      </c>
      <c r="D162" s="53" t="s">
        <v>110</v>
      </c>
      <c r="E162" s="51" t="s">
        <v>1994</v>
      </c>
      <c r="F162" s="4">
        <v>45</v>
      </c>
    </row>
    <row r="163" spans="1:6" ht="15.75" customHeight="1">
      <c r="A163" s="52"/>
      <c r="B163" s="8">
        <v>125020603</v>
      </c>
      <c r="C163" s="8" t="s">
        <v>1580</v>
      </c>
      <c r="D163" s="53" t="s">
        <v>110</v>
      </c>
      <c r="E163" s="51" t="s">
        <v>1994</v>
      </c>
      <c r="F163" s="2"/>
    </row>
    <row r="164" spans="1:6">
      <c r="A164" s="52"/>
      <c r="B164" s="8"/>
      <c r="C164" s="8"/>
      <c r="D164" s="53"/>
      <c r="E164" s="3"/>
      <c r="F164" s="4"/>
    </row>
    <row r="165" spans="1:6" ht="15">
      <c r="A165" s="52"/>
      <c r="B165" s="8">
        <v>125020501</v>
      </c>
      <c r="C165" s="8" t="s">
        <v>1579</v>
      </c>
      <c r="D165" s="53" t="s">
        <v>1</v>
      </c>
      <c r="E165" s="51" t="s">
        <v>1993</v>
      </c>
      <c r="F165" s="4">
        <v>46</v>
      </c>
    </row>
    <row r="166" spans="1:6" ht="15">
      <c r="A166" s="52"/>
      <c r="B166" s="8">
        <v>125020502</v>
      </c>
      <c r="C166" s="8" t="s">
        <v>1577</v>
      </c>
      <c r="D166" s="53" t="s">
        <v>1</v>
      </c>
      <c r="E166" s="51" t="s">
        <v>1993</v>
      </c>
      <c r="F166" s="4"/>
    </row>
    <row r="167" spans="1:6">
      <c r="A167" s="52"/>
      <c r="B167" s="8"/>
      <c r="C167" s="8"/>
      <c r="D167" s="53"/>
      <c r="E167" s="3"/>
      <c r="F167" s="4"/>
    </row>
    <row r="168" spans="1:6" ht="17.25" customHeight="1">
      <c r="A168" s="52"/>
      <c r="B168" s="8">
        <v>125020503</v>
      </c>
      <c r="C168" s="8" t="s">
        <v>1576</v>
      </c>
      <c r="D168" s="53" t="s">
        <v>1</v>
      </c>
      <c r="E168" s="51" t="s">
        <v>1573</v>
      </c>
      <c r="F168" s="4">
        <v>47</v>
      </c>
    </row>
    <row r="169" spans="1:6" ht="23.25" customHeight="1">
      <c r="A169" s="52"/>
      <c r="B169" s="8">
        <v>125020401</v>
      </c>
      <c r="C169" s="8" t="s">
        <v>1570</v>
      </c>
      <c r="D169" s="53" t="s">
        <v>1</v>
      </c>
      <c r="E169" s="51" t="s">
        <v>1573</v>
      </c>
      <c r="F169" s="4"/>
    </row>
    <row r="170" spans="1:6">
      <c r="A170" s="52"/>
      <c r="B170" s="8"/>
      <c r="C170" s="8"/>
      <c r="D170" s="53"/>
      <c r="E170" s="3"/>
      <c r="F170" s="4"/>
    </row>
    <row r="171" spans="1:6" ht="16.5" customHeight="1">
      <c r="A171" s="52"/>
      <c r="B171" s="8">
        <v>125020504</v>
      </c>
      <c r="C171" s="8" t="s">
        <v>1574</v>
      </c>
      <c r="D171" s="53" t="s">
        <v>1</v>
      </c>
      <c r="E171" s="51" t="s">
        <v>1573</v>
      </c>
      <c r="F171" s="4">
        <v>48</v>
      </c>
    </row>
    <row r="172" spans="1:6" ht="18" customHeight="1">
      <c r="A172" s="52"/>
      <c r="B172" s="8">
        <v>125020505</v>
      </c>
      <c r="C172" s="8" t="s">
        <v>1572</v>
      </c>
      <c r="D172" s="53" t="s">
        <v>1</v>
      </c>
      <c r="E172" s="51" t="s">
        <v>1573</v>
      </c>
      <c r="F172" s="4"/>
    </row>
    <row r="173" spans="1:6">
      <c r="A173" s="52"/>
      <c r="B173" s="8"/>
      <c r="C173" s="8"/>
      <c r="D173" s="53"/>
      <c r="E173" s="3"/>
      <c r="F173" s="4"/>
    </row>
    <row r="174" spans="1:6" ht="19.5" customHeight="1">
      <c r="A174" s="52"/>
      <c r="B174" s="8">
        <v>125020402</v>
      </c>
      <c r="C174" s="8" t="s">
        <v>1570</v>
      </c>
      <c r="D174" s="53" t="s">
        <v>1</v>
      </c>
      <c r="E174" s="51" t="s">
        <v>1571</v>
      </c>
      <c r="F174" s="4">
        <v>49</v>
      </c>
    </row>
    <row r="175" spans="1:6" ht="15">
      <c r="A175" s="52"/>
      <c r="B175" s="8"/>
      <c r="C175" s="8"/>
      <c r="D175" s="53"/>
      <c r="E175" s="51"/>
      <c r="F175" s="4"/>
    </row>
    <row r="176" spans="1:6" ht="23.25" customHeight="1">
      <c r="A176" s="52"/>
      <c r="B176" s="8">
        <v>125020403</v>
      </c>
      <c r="C176" s="8" t="s">
        <v>1570</v>
      </c>
      <c r="D176" s="53" t="s">
        <v>1</v>
      </c>
      <c r="E176" s="51" t="s">
        <v>1992</v>
      </c>
      <c r="F176" s="4">
        <v>50</v>
      </c>
    </row>
    <row r="177" spans="1:6" ht="15" customHeight="1">
      <c r="A177" s="52"/>
      <c r="B177" s="8">
        <v>125020506</v>
      </c>
      <c r="C177" s="8" t="s">
        <v>1569</v>
      </c>
      <c r="D177" s="53" t="s">
        <v>1</v>
      </c>
      <c r="E177" s="51" t="s">
        <v>1992</v>
      </c>
      <c r="F177" s="4"/>
    </row>
    <row r="178" spans="1:6" ht="16.5" customHeight="1">
      <c r="A178" s="52"/>
      <c r="B178" s="8">
        <v>125020507</v>
      </c>
      <c r="C178" s="8" t="s">
        <v>1567</v>
      </c>
      <c r="D178" s="53" t="s">
        <v>1</v>
      </c>
      <c r="E178" s="51" t="s">
        <v>1992</v>
      </c>
      <c r="F178" s="4"/>
    </row>
    <row r="179" spans="1:6">
      <c r="A179" s="52"/>
      <c r="B179" s="8"/>
      <c r="C179" s="8"/>
      <c r="D179" s="53"/>
      <c r="E179" s="3"/>
      <c r="F179" s="4"/>
    </row>
    <row r="180" spans="1:6" ht="15">
      <c r="A180" s="52"/>
      <c r="B180" s="8">
        <v>125020302</v>
      </c>
      <c r="C180" s="8" t="s">
        <v>1566</v>
      </c>
      <c r="D180" s="53" t="s">
        <v>1</v>
      </c>
      <c r="E180" s="51" t="s">
        <v>1565</v>
      </c>
      <c r="F180" s="4">
        <v>51</v>
      </c>
    </row>
    <row r="181" spans="1:6" ht="15">
      <c r="A181" s="52"/>
      <c r="B181" s="8">
        <v>125020404</v>
      </c>
      <c r="C181" s="8" t="s">
        <v>1564</v>
      </c>
      <c r="D181" s="53" t="s">
        <v>1</v>
      </c>
      <c r="E181" s="51" t="s">
        <v>1565</v>
      </c>
      <c r="F181" s="4"/>
    </row>
    <row r="182" spans="1:6">
      <c r="A182" s="52"/>
      <c r="B182" s="8"/>
      <c r="C182" s="8"/>
      <c r="D182" s="53"/>
      <c r="E182" s="3"/>
      <c r="F182" s="4"/>
    </row>
    <row r="183" spans="1:6" ht="15">
      <c r="A183" s="52"/>
      <c r="B183" s="8">
        <v>125020301</v>
      </c>
      <c r="C183" s="8" t="s">
        <v>1562</v>
      </c>
      <c r="D183" s="53" t="s">
        <v>1</v>
      </c>
      <c r="E183" s="51" t="s">
        <v>1563</v>
      </c>
      <c r="F183" s="4">
        <v>52</v>
      </c>
    </row>
    <row r="184" spans="1:6" ht="15">
      <c r="A184" s="52"/>
      <c r="B184" s="8">
        <v>125020303</v>
      </c>
      <c r="C184" s="8" t="s">
        <v>1562</v>
      </c>
      <c r="D184" s="53" t="s">
        <v>1</v>
      </c>
      <c r="E184" s="51" t="s">
        <v>1563</v>
      </c>
      <c r="F184" s="2"/>
    </row>
    <row r="185" spans="1:6">
      <c r="A185" s="52"/>
      <c r="B185" s="8"/>
      <c r="C185" s="8"/>
      <c r="D185" s="53"/>
      <c r="E185" s="3" t="s">
        <v>1165</v>
      </c>
      <c r="F185" s="4"/>
    </row>
    <row r="186" spans="1:6" ht="23.25" customHeight="1">
      <c r="A186" s="52"/>
      <c r="B186" s="8">
        <v>125020304</v>
      </c>
      <c r="C186" s="8" t="s">
        <v>1560</v>
      </c>
      <c r="D186" s="53" t="s">
        <v>1</v>
      </c>
      <c r="E186" s="51" t="s">
        <v>1561</v>
      </c>
      <c r="F186" s="4">
        <v>53</v>
      </c>
    </row>
    <row r="187" spans="1:6" ht="15">
      <c r="A187" s="52"/>
      <c r="B187" s="8"/>
      <c r="C187" s="8"/>
      <c r="D187" s="53"/>
      <c r="E187" s="51"/>
      <c r="F187" s="4"/>
    </row>
    <row r="188" spans="1:6" ht="15">
      <c r="A188" s="52"/>
      <c r="B188" s="8">
        <v>125020201</v>
      </c>
      <c r="C188" s="8" t="s">
        <v>1559</v>
      </c>
      <c r="D188" s="53" t="s">
        <v>1</v>
      </c>
      <c r="E188" s="51" t="s">
        <v>1558</v>
      </c>
      <c r="F188" s="4">
        <v>54</v>
      </c>
    </row>
    <row r="189" spans="1:6" ht="15">
      <c r="A189" s="52"/>
      <c r="B189" s="8">
        <v>125020206</v>
      </c>
      <c r="C189" s="8" t="s">
        <v>1557</v>
      </c>
      <c r="D189" s="53" t="s">
        <v>1</v>
      </c>
      <c r="E189" s="51" t="s">
        <v>1558</v>
      </c>
      <c r="F189" s="4"/>
    </row>
    <row r="190" spans="1:6">
      <c r="A190" s="52"/>
      <c r="B190" s="8"/>
      <c r="C190" s="8"/>
      <c r="D190" s="53"/>
      <c r="E190" s="3"/>
      <c r="F190" s="4"/>
    </row>
    <row r="191" spans="1:6" ht="15">
      <c r="A191" s="52"/>
      <c r="B191" s="8">
        <v>125020202</v>
      </c>
      <c r="C191" s="8" t="s">
        <v>1555</v>
      </c>
      <c r="D191" s="53" t="s">
        <v>1</v>
      </c>
      <c r="E191" s="51" t="s">
        <v>1556</v>
      </c>
      <c r="F191" s="4">
        <v>55</v>
      </c>
    </row>
    <row r="192" spans="1:6" ht="15">
      <c r="A192" s="52"/>
      <c r="B192" s="8">
        <v>125020203</v>
      </c>
      <c r="C192" s="8" t="s">
        <v>1555</v>
      </c>
      <c r="D192" s="53" t="s">
        <v>1</v>
      </c>
      <c r="E192" s="51" t="s">
        <v>1556</v>
      </c>
      <c r="F192" s="4"/>
    </row>
    <row r="193" spans="1:6">
      <c r="A193" s="52"/>
      <c r="B193" s="8"/>
      <c r="C193" s="8"/>
      <c r="D193" s="53"/>
      <c r="E193" s="3"/>
      <c r="F193" s="4"/>
    </row>
    <row r="194" spans="1:6" ht="18.75" customHeight="1">
      <c r="A194" s="52"/>
      <c r="B194" s="8">
        <v>125020103</v>
      </c>
      <c r="C194" s="8" t="s">
        <v>1554</v>
      </c>
      <c r="D194" s="53" t="s">
        <v>1</v>
      </c>
      <c r="E194" s="51" t="s">
        <v>1991</v>
      </c>
      <c r="F194" s="4">
        <v>56</v>
      </c>
    </row>
    <row r="195" spans="1:6" ht="17.25" customHeight="1">
      <c r="A195" s="52"/>
      <c r="B195" s="8">
        <v>125020104</v>
      </c>
      <c r="C195" s="8" t="s">
        <v>1553</v>
      </c>
      <c r="D195" s="53" t="s">
        <v>1</v>
      </c>
      <c r="E195" s="51" t="s">
        <v>1991</v>
      </c>
      <c r="F195" s="4"/>
    </row>
    <row r="196" spans="1:6" ht="21.75" customHeight="1">
      <c r="A196" s="52"/>
      <c r="B196" s="8">
        <v>125020105</v>
      </c>
      <c r="C196" s="8" t="s">
        <v>1551</v>
      </c>
      <c r="D196" s="53" t="s">
        <v>1</v>
      </c>
      <c r="E196" s="51" t="s">
        <v>1991</v>
      </c>
      <c r="F196" s="4"/>
    </row>
    <row r="197" spans="1:6">
      <c r="A197" s="52"/>
      <c r="B197" s="8"/>
      <c r="C197" s="8"/>
      <c r="D197" s="53"/>
      <c r="E197" s="3"/>
      <c r="F197" s="4"/>
    </row>
    <row r="198" spans="1:6" ht="22.5" customHeight="1">
      <c r="A198" s="52"/>
      <c r="B198" s="8">
        <v>125020101</v>
      </c>
      <c r="C198" s="8" t="s">
        <v>1550</v>
      </c>
      <c r="D198" s="53" t="s">
        <v>1</v>
      </c>
      <c r="E198" s="51" t="s">
        <v>1990</v>
      </c>
      <c r="F198" s="4">
        <v>57</v>
      </c>
    </row>
    <row r="199" spans="1:6" ht="18.75" customHeight="1">
      <c r="A199" s="52"/>
      <c r="B199" s="8">
        <v>125020102</v>
      </c>
      <c r="C199" s="8" t="s">
        <v>1548</v>
      </c>
      <c r="D199" s="53" t="s">
        <v>1</v>
      </c>
      <c r="E199" s="51" t="s">
        <v>1990</v>
      </c>
      <c r="F199" s="4"/>
    </row>
    <row r="200" spans="1:6">
      <c r="A200" s="52"/>
      <c r="B200" s="8"/>
      <c r="C200" s="8"/>
      <c r="D200" s="53"/>
      <c r="E200" s="3"/>
      <c r="F200" s="4"/>
    </row>
    <row r="201" spans="1:6" ht="20.25" customHeight="1">
      <c r="A201" s="52"/>
      <c r="B201" s="8">
        <v>125011001</v>
      </c>
      <c r="C201" s="8" t="s">
        <v>1547</v>
      </c>
      <c r="D201" s="53" t="s">
        <v>1</v>
      </c>
      <c r="E201" s="51" t="s">
        <v>1989</v>
      </c>
      <c r="F201" s="4">
        <v>58</v>
      </c>
    </row>
    <row r="202" spans="1:6" ht="18" customHeight="1">
      <c r="A202" s="52"/>
      <c r="B202" s="8">
        <v>125050207</v>
      </c>
      <c r="C202" s="18" t="s">
        <v>1988</v>
      </c>
      <c r="D202" s="53" t="s">
        <v>1</v>
      </c>
      <c r="E202" s="51" t="s">
        <v>1989</v>
      </c>
      <c r="F202" s="4"/>
    </row>
    <row r="203" spans="1:6">
      <c r="A203" s="52"/>
      <c r="B203" s="8"/>
      <c r="C203" s="8"/>
      <c r="D203" s="53"/>
      <c r="E203" s="3"/>
      <c r="F203" s="4"/>
    </row>
    <row r="204" spans="1:6" ht="18" customHeight="1">
      <c r="A204" s="52"/>
      <c r="B204" s="8">
        <v>125020204</v>
      </c>
      <c r="C204" s="8" t="s">
        <v>1544</v>
      </c>
      <c r="D204" s="53" t="s">
        <v>1</v>
      </c>
      <c r="E204" s="51" t="s">
        <v>1543</v>
      </c>
      <c r="F204" s="4">
        <v>59</v>
      </c>
    </row>
    <row r="205" spans="1:6" ht="27" customHeight="1">
      <c r="A205" s="52"/>
      <c r="B205" s="8">
        <v>125020205</v>
      </c>
      <c r="C205" s="8" t="s">
        <v>1542</v>
      </c>
      <c r="D205" s="53" t="s">
        <v>1</v>
      </c>
      <c r="E205" s="51" t="s">
        <v>1543</v>
      </c>
      <c r="F205" s="4"/>
    </row>
    <row r="206" spans="1:6">
      <c r="A206" s="52"/>
      <c r="B206" s="8"/>
      <c r="C206" s="8"/>
      <c r="D206" s="53"/>
      <c r="E206" s="34"/>
      <c r="F206" s="4"/>
    </row>
    <row r="207" spans="1:6" ht="19.5" customHeight="1">
      <c r="A207" s="52"/>
      <c r="B207" s="8">
        <v>125050202</v>
      </c>
      <c r="C207" s="18" t="s">
        <v>1987</v>
      </c>
      <c r="D207" s="53" t="s">
        <v>1</v>
      </c>
      <c r="E207" s="51" t="s">
        <v>1986</v>
      </c>
      <c r="F207" s="4">
        <v>60</v>
      </c>
    </row>
    <row r="208" spans="1:6" ht="17.25" customHeight="1">
      <c r="A208" s="52"/>
      <c r="B208" s="8">
        <v>125050203</v>
      </c>
      <c r="C208" s="18" t="s">
        <v>1985</v>
      </c>
      <c r="D208" s="53" t="s">
        <v>1</v>
      </c>
      <c r="E208" s="51" t="s">
        <v>1986</v>
      </c>
      <c r="F208" s="4"/>
    </row>
    <row r="209" spans="1:6">
      <c r="A209" s="52"/>
      <c r="B209" s="8"/>
      <c r="C209" s="8"/>
      <c r="D209" s="53"/>
      <c r="E209" s="3"/>
      <c r="F209" s="4"/>
    </row>
    <row r="210" spans="1:6" ht="23.25" customHeight="1">
      <c r="A210" s="52"/>
      <c r="B210" s="8">
        <v>125050206</v>
      </c>
      <c r="C210" s="18" t="s">
        <v>1983</v>
      </c>
      <c r="D210" s="53" t="s">
        <v>1</v>
      </c>
      <c r="E210" s="51" t="s">
        <v>1984</v>
      </c>
      <c r="F210" s="4">
        <v>61</v>
      </c>
    </row>
    <row r="211" spans="1:6" ht="15">
      <c r="A211" s="52"/>
      <c r="B211" s="8"/>
      <c r="C211" s="8"/>
      <c r="D211" s="53"/>
      <c r="E211" s="51"/>
      <c r="F211" s="4"/>
    </row>
    <row r="212" spans="1:6" ht="21" customHeight="1">
      <c r="A212" s="52"/>
      <c r="B212" s="8">
        <v>125050201</v>
      </c>
      <c r="C212" s="18" t="s">
        <v>1982</v>
      </c>
      <c r="D212" s="53" t="s">
        <v>89</v>
      </c>
      <c r="E212" s="51" t="s">
        <v>1534</v>
      </c>
      <c r="F212" s="88">
        <v>62</v>
      </c>
    </row>
    <row r="213" spans="1:6" ht="23.25" customHeight="1">
      <c r="A213" s="52"/>
      <c r="B213" s="8">
        <v>125050204</v>
      </c>
      <c r="C213" s="18" t="s">
        <v>1981</v>
      </c>
      <c r="D213" s="53" t="s">
        <v>89</v>
      </c>
      <c r="E213" s="51" t="s">
        <v>1534</v>
      </c>
      <c r="F213" s="4"/>
    </row>
    <row r="214" spans="1:6" ht="20.25" customHeight="1">
      <c r="A214" s="52"/>
      <c r="B214" s="8">
        <v>125050205</v>
      </c>
      <c r="C214" s="18" t="s">
        <v>1980</v>
      </c>
      <c r="D214" s="53" t="s">
        <v>89</v>
      </c>
      <c r="E214" s="51" t="s">
        <v>1534</v>
      </c>
      <c r="F214" s="4"/>
    </row>
    <row r="215" spans="1:6">
      <c r="A215" s="52"/>
      <c r="B215" s="8"/>
      <c r="C215" s="8"/>
      <c r="D215" s="53"/>
      <c r="E215" s="3"/>
      <c r="F215" s="4"/>
    </row>
    <row r="216" spans="1:6" ht="13.5" customHeight="1">
      <c r="A216" s="52"/>
      <c r="B216" s="8">
        <v>125050201</v>
      </c>
      <c r="C216" s="18" t="s">
        <v>1533</v>
      </c>
      <c r="D216" s="53" t="s">
        <v>30</v>
      </c>
      <c r="E216" s="51" t="s">
        <v>1534</v>
      </c>
      <c r="F216" s="4">
        <v>63</v>
      </c>
    </row>
    <row r="217" spans="1:6" ht="19.5" customHeight="1">
      <c r="A217" s="52"/>
      <c r="B217" s="8">
        <v>125050204</v>
      </c>
      <c r="C217" s="18" t="s">
        <v>1979</v>
      </c>
      <c r="D217" s="53" t="s">
        <v>30</v>
      </c>
      <c r="E217" s="51" t="s">
        <v>1534</v>
      </c>
      <c r="F217" s="4"/>
    </row>
    <row r="218" spans="1:6" ht="18.75" customHeight="1">
      <c r="A218" s="52"/>
      <c r="B218" s="8">
        <v>125050205</v>
      </c>
      <c r="C218" s="18" t="s">
        <v>1978</v>
      </c>
      <c r="D218" s="53" t="s">
        <v>30</v>
      </c>
      <c r="E218" s="51" t="s">
        <v>1534</v>
      </c>
      <c r="F218" s="4"/>
    </row>
    <row r="219" spans="1:6">
      <c r="A219" s="52"/>
      <c r="B219" s="8"/>
      <c r="C219" s="8"/>
      <c r="D219" s="53"/>
      <c r="E219" s="3"/>
      <c r="F219" s="4"/>
    </row>
    <row r="220" spans="1:6" ht="18" customHeight="1">
      <c r="A220" s="52"/>
      <c r="B220" s="8">
        <v>125011002</v>
      </c>
      <c r="C220" s="8" t="s">
        <v>1529</v>
      </c>
      <c r="D220" s="53" t="s">
        <v>89</v>
      </c>
      <c r="E220" s="51" t="s">
        <v>1527</v>
      </c>
      <c r="F220" s="88">
        <v>64</v>
      </c>
    </row>
    <row r="221" spans="1:6" ht="13.5" customHeight="1">
      <c r="A221" s="52"/>
      <c r="B221" s="8">
        <v>125011003</v>
      </c>
      <c r="C221" s="8" t="s">
        <v>1528</v>
      </c>
      <c r="D221" s="53" t="s">
        <v>89</v>
      </c>
      <c r="E221" s="51" t="s">
        <v>1527</v>
      </c>
      <c r="F221" s="4"/>
    </row>
    <row r="222" spans="1:6" ht="12.75" customHeight="1">
      <c r="A222" s="52"/>
      <c r="B222" s="8">
        <v>125011004</v>
      </c>
      <c r="C222" s="8" t="s">
        <v>1523</v>
      </c>
      <c r="D222" s="53" t="s">
        <v>89</v>
      </c>
      <c r="E222" s="51" t="s">
        <v>1527</v>
      </c>
      <c r="F222" s="4"/>
    </row>
    <row r="223" spans="1:6" ht="12" customHeight="1">
      <c r="A223" s="52"/>
      <c r="B223" s="8">
        <v>125011005</v>
      </c>
      <c r="C223" s="8" t="s">
        <v>1523</v>
      </c>
      <c r="D223" s="53" t="s">
        <v>89</v>
      </c>
      <c r="E223" s="51" t="s">
        <v>1527</v>
      </c>
      <c r="F223" s="4"/>
    </row>
    <row r="224" spans="1:6" ht="17.25" customHeight="1">
      <c r="A224" s="52"/>
      <c r="B224" s="8">
        <v>125011006</v>
      </c>
      <c r="C224" s="8" t="s">
        <v>1525</v>
      </c>
      <c r="D224" s="53" t="s">
        <v>89</v>
      </c>
      <c r="E224" s="51" t="s">
        <v>1527</v>
      </c>
      <c r="F224" s="4"/>
    </row>
    <row r="225" spans="1:6">
      <c r="A225" s="52"/>
      <c r="B225" s="8"/>
      <c r="C225" s="8"/>
      <c r="D225" s="53"/>
      <c r="E225" s="3"/>
      <c r="F225" s="4"/>
    </row>
    <row r="226" spans="1:6" ht="17.25" customHeight="1">
      <c r="A226" s="52"/>
      <c r="B226" s="8">
        <v>125011002</v>
      </c>
      <c r="C226" s="8" t="s">
        <v>1526</v>
      </c>
      <c r="D226" s="53" t="s">
        <v>30</v>
      </c>
      <c r="E226" s="51" t="s">
        <v>1524</v>
      </c>
      <c r="F226" s="4">
        <v>65</v>
      </c>
    </row>
    <row r="227" spans="1:6" ht="15.75" customHeight="1">
      <c r="A227" s="52"/>
      <c r="B227" s="8">
        <v>125011003</v>
      </c>
      <c r="C227" s="8" t="s">
        <v>1525</v>
      </c>
      <c r="D227" s="53" t="s">
        <v>30</v>
      </c>
      <c r="E227" s="51" t="s">
        <v>1524</v>
      </c>
      <c r="F227" s="4"/>
    </row>
    <row r="228" spans="1:6" ht="15" customHeight="1">
      <c r="A228" s="52"/>
      <c r="B228" s="8">
        <v>125011004</v>
      </c>
      <c r="C228" s="8" t="s">
        <v>1525</v>
      </c>
      <c r="D228" s="53" t="s">
        <v>30</v>
      </c>
      <c r="E228" s="51" t="s">
        <v>1524</v>
      </c>
      <c r="F228" s="4"/>
    </row>
    <row r="229" spans="1:6" ht="14.25" customHeight="1">
      <c r="A229" s="52"/>
      <c r="B229" s="8">
        <v>125011005</v>
      </c>
      <c r="C229" s="8" t="s">
        <v>1525</v>
      </c>
      <c r="D229" s="53" t="s">
        <v>30</v>
      </c>
      <c r="E229" s="51" t="s">
        <v>1524</v>
      </c>
      <c r="F229" s="4"/>
    </row>
    <row r="230" spans="1:6" ht="12" customHeight="1">
      <c r="A230" s="52"/>
      <c r="B230" s="8">
        <v>125011006</v>
      </c>
      <c r="C230" s="8" t="s">
        <v>1523</v>
      </c>
      <c r="D230" s="53" t="s">
        <v>30</v>
      </c>
      <c r="E230" s="51" t="s">
        <v>1524</v>
      </c>
      <c r="F230" s="4"/>
    </row>
    <row r="231" spans="1:6">
      <c r="A231" s="52"/>
      <c r="B231" s="8"/>
      <c r="C231" s="8"/>
      <c r="D231" s="53"/>
      <c r="E231" s="3"/>
      <c r="F231" s="4"/>
    </row>
    <row r="232" spans="1:6" ht="15.75" customHeight="1">
      <c r="A232" s="52"/>
      <c r="B232" s="8">
        <v>125050102</v>
      </c>
      <c r="C232" s="18" t="s">
        <v>1977</v>
      </c>
      <c r="D232" s="53" t="s">
        <v>89</v>
      </c>
      <c r="E232" s="51" t="s">
        <v>1512</v>
      </c>
      <c r="F232" s="88">
        <v>66</v>
      </c>
    </row>
    <row r="233" spans="1:6" ht="12.75" customHeight="1">
      <c r="A233" s="52"/>
      <c r="B233" s="8">
        <v>125050104</v>
      </c>
      <c r="C233" s="18" t="s">
        <v>1976</v>
      </c>
      <c r="D233" s="53" t="s">
        <v>89</v>
      </c>
      <c r="E233" s="51" t="s">
        <v>1512</v>
      </c>
      <c r="F233" s="4"/>
    </row>
    <row r="234" spans="1:6" ht="21" customHeight="1">
      <c r="A234" s="52"/>
      <c r="B234" s="8">
        <v>125050105</v>
      </c>
      <c r="C234" s="18" t="s">
        <v>1975</v>
      </c>
      <c r="D234" s="53" t="s">
        <v>89</v>
      </c>
      <c r="E234" s="51" t="s">
        <v>1512</v>
      </c>
      <c r="F234" s="4"/>
    </row>
    <row r="235" spans="1:6">
      <c r="A235" s="52"/>
      <c r="B235" s="8"/>
      <c r="C235" s="8"/>
      <c r="D235" s="53"/>
      <c r="E235" s="3"/>
      <c r="F235" s="4"/>
    </row>
    <row r="236" spans="1:6" ht="18.75" customHeight="1">
      <c r="A236" s="52"/>
      <c r="B236" s="8">
        <v>125050102</v>
      </c>
      <c r="C236" s="18" t="s">
        <v>1974</v>
      </c>
      <c r="D236" s="53" t="s">
        <v>30</v>
      </c>
      <c r="E236" s="51" t="s">
        <v>1512</v>
      </c>
      <c r="F236" s="4">
        <v>67</v>
      </c>
    </row>
    <row r="237" spans="1:6" ht="14.25" customHeight="1">
      <c r="A237" s="52"/>
      <c r="B237" s="8">
        <v>125050104</v>
      </c>
      <c r="C237" s="18" t="s">
        <v>1973</v>
      </c>
      <c r="D237" s="53" t="s">
        <v>30</v>
      </c>
      <c r="E237" s="51" t="s">
        <v>1512</v>
      </c>
      <c r="F237" s="4"/>
    </row>
    <row r="238" spans="1:6" ht="25.5">
      <c r="A238" s="52"/>
      <c r="B238" s="8">
        <v>125050105</v>
      </c>
      <c r="C238" s="18" t="s">
        <v>1972</v>
      </c>
      <c r="D238" s="53" t="s">
        <v>30</v>
      </c>
      <c r="E238" s="51" t="s">
        <v>1512</v>
      </c>
      <c r="F238" s="4"/>
    </row>
    <row r="239" spans="1:6">
      <c r="A239" s="52"/>
      <c r="B239" s="8"/>
      <c r="C239" s="8"/>
      <c r="D239" s="53"/>
      <c r="E239" s="3"/>
      <c r="F239" s="4"/>
    </row>
    <row r="240" spans="1:6" ht="15.75" customHeight="1">
      <c r="A240" s="52"/>
      <c r="B240" s="8">
        <v>125050101</v>
      </c>
      <c r="C240" s="18" t="s">
        <v>1516</v>
      </c>
      <c r="D240" s="53" t="s">
        <v>89</v>
      </c>
      <c r="E240" s="51" t="s">
        <v>1515</v>
      </c>
      <c r="F240" s="88">
        <v>68</v>
      </c>
    </row>
    <row r="241" spans="1:6" ht="20.25" customHeight="1">
      <c r="A241" s="52"/>
      <c r="B241" s="8">
        <v>125050103</v>
      </c>
      <c r="C241" s="18" t="s">
        <v>1514</v>
      </c>
      <c r="D241" s="53" t="s">
        <v>89</v>
      </c>
      <c r="E241" s="51" t="s">
        <v>1515</v>
      </c>
      <c r="F241" s="4"/>
    </row>
    <row r="242" spans="1:6">
      <c r="A242" s="52"/>
      <c r="B242" s="8"/>
      <c r="C242" s="8"/>
      <c r="D242" s="53"/>
      <c r="E242" s="3"/>
      <c r="F242" s="4"/>
    </row>
    <row r="243" spans="1:6" ht="15">
      <c r="A243" s="52"/>
      <c r="B243" s="8">
        <v>125050101</v>
      </c>
      <c r="C243" s="18" t="s">
        <v>1516</v>
      </c>
      <c r="D243" s="53" t="s">
        <v>623</v>
      </c>
      <c r="E243" s="51" t="s">
        <v>1515</v>
      </c>
      <c r="F243" s="4">
        <v>69</v>
      </c>
    </row>
    <row r="244" spans="1:6" ht="25.5">
      <c r="A244" s="52"/>
      <c r="B244" s="8">
        <v>125050103</v>
      </c>
      <c r="C244" s="18" t="s">
        <v>1971</v>
      </c>
      <c r="D244" s="53" t="s">
        <v>623</v>
      </c>
      <c r="E244" s="51" t="s">
        <v>1515</v>
      </c>
      <c r="F244" s="4"/>
    </row>
    <row r="245" spans="1:6">
      <c r="A245" s="52"/>
      <c r="B245" s="8"/>
      <c r="C245" s="8"/>
      <c r="D245" s="53"/>
      <c r="E245" s="3"/>
      <c r="F245" s="4"/>
    </row>
    <row r="246" spans="1:6" ht="21.75" customHeight="1">
      <c r="A246" s="52"/>
      <c r="B246" s="8">
        <v>125010901</v>
      </c>
      <c r="C246" s="8" t="s">
        <v>1510</v>
      </c>
      <c r="D246" s="53" t="s">
        <v>110</v>
      </c>
      <c r="E246" s="51" t="s">
        <v>1507</v>
      </c>
      <c r="F246" s="4">
        <v>70</v>
      </c>
    </row>
    <row r="247" spans="1:6" ht="20.25" customHeight="1">
      <c r="A247" s="52"/>
      <c r="B247" s="8">
        <v>125010902</v>
      </c>
      <c r="C247" s="8" t="s">
        <v>1509</v>
      </c>
      <c r="D247" s="53" t="s">
        <v>110</v>
      </c>
      <c r="E247" s="51" t="s">
        <v>1507</v>
      </c>
      <c r="F247" s="4"/>
    </row>
    <row r="248" spans="1:6" ht="16.5" customHeight="1">
      <c r="A248" s="52"/>
      <c r="B248" s="8">
        <v>125010903</v>
      </c>
      <c r="C248" s="8" t="s">
        <v>1508</v>
      </c>
      <c r="D248" s="53" t="s">
        <v>110</v>
      </c>
      <c r="E248" s="51" t="s">
        <v>1507</v>
      </c>
      <c r="F248" s="4"/>
    </row>
    <row r="249" spans="1:6" ht="20.25" customHeight="1">
      <c r="A249" s="52"/>
      <c r="B249" s="8">
        <v>125010904</v>
      </c>
      <c r="C249" s="8" t="s">
        <v>1506</v>
      </c>
      <c r="D249" s="53" t="s">
        <v>110</v>
      </c>
      <c r="E249" s="51" t="s">
        <v>1507</v>
      </c>
      <c r="F249" s="4"/>
    </row>
    <row r="250" spans="1:6">
      <c r="A250" s="52"/>
      <c r="B250" s="8"/>
      <c r="C250" s="8"/>
      <c r="D250" s="53"/>
      <c r="E250" s="3"/>
      <c r="F250" s="4"/>
    </row>
    <row r="251" spans="1:6" ht="15" customHeight="1">
      <c r="A251" s="52"/>
      <c r="B251" s="8">
        <v>125010906</v>
      </c>
      <c r="C251" s="8" t="s">
        <v>1505</v>
      </c>
      <c r="D251" s="53" t="s">
        <v>110</v>
      </c>
      <c r="E251" s="51" t="s">
        <v>1503</v>
      </c>
      <c r="F251" s="4">
        <v>71</v>
      </c>
    </row>
    <row r="252" spans="1:6" ht="15.75" customHeight="1">
      <c r="A252" s="52"/>
      <c r="B252" s="8">
        <v>125010908</v>
      </c>
      <c r="C252" s="8" t="s">
        <v>1504</v>
      </c>
      <c r="D252" s="53" t="s">
        <v>110</v>
      </c>
      <c r="E252" s="51" t="s">
        <v>1503</v>
      </c>
      <c r="F252" s="4"/>
    </row>
    <row r="253" spans="1:6" ht="14.25" customHeight="1">
      <c r="A253" s="52"/>
      <c r="B253" s="8">
        <v>125010909</v>
      </c>
      <c r="C253" s="8" t="s">
        <v>1502</v>
      </c>
      <c r="D253" s="53" t="s">
        <v>110</v>
      </c>
      <c r="E253" s="51" t="s">
        <v>1503</v>
      </c>
      <c r="F253" s="4"/>
    </row>
    <row r="254" spans="1:6">
      <c r="A254" s="52"/>
      <c r="B254" s="8"/>
      <c r="C254" s="8"/>
      <c r="D254" s="53"/>
      <c r="E254" s="3"/>
      <c r="F254" s="4"/>
    </row>
    <row r="255" spans="1:6" ht="15.75" customHeight="1">
      <c r="A255" s="52"/>
      <c r="B255" s="8">
        <v>125010803</v>
      </c>
      <c r="C255" s="8" t="s">
        <v>1501</v>
      </c>
      <c r="D255" s="53" t="s">
        <v>110</v>
      </c>
      <c r="E255" s="51" t="s">
        <v>1499</v>
      </c>
      <c r="F255" s="4">
        <v>72</v>
      </c>
    </row>
    <row r="256" spans="1:6" ht="18.75" customHeight="1">
      <c r="A256" s="52"/>
      <c r="B256" s="8">
        <v>125010804</v>
      </c>
      <c r="C256" s="8" t="s">
        <v>1500</v>
      </c>
      <c r="D256" s="53" t="s">
        <v>110</v>
      </c>
      <c r="E256" s="51" t="s">
        <v>1499</v>
      </c>
      <c r="F256" s="4"/>
    </row>
    <row r="257" spans="1:6" ht="16.5" customHeight="1">
      <c r="A257" s="52"/>
      <c r="B257" s="8">
        <v>125010905</v>
      </c>
      <c r="C257" s="8" t="s">
        <v>1498</v>
      </c>
      <c r="D257" s="53" t="s">
        <v>110</v>
      </c>
      <c r="E257" s="51" t="s">
        <v>1499</v>
      </c>
      <c r="F257" s="4"/>
    </row>
    <row r="258" spans="1:6">
      <c r="A258" s="52"/>
      <c r="B258" s="8"/>
      <c r="C258" s="8"/>
      <c r="D258" s="53"/>
      <c r="E258" s="3"/>
      <c r="F258" s="4"/>
    </row>
    <row r="259" spans="1:6" ht="15.75" customHeight="1">
      <c r="A259" s="52"/>
      <c r="B259" s="8">
        <v>125010801</v>
      </c>
      <c r="C259" s="8" t="s">
        <v>1497</v>
      </c>
      <c r="D259" s="53" t="s">
        <v>110</v>
      </c>
      <c r="E259" s="51" t="s">
        <v>1970</v>
      </c>
      <c r="F259" s="4">
        <v>73</v>
      </c>
    </row>
    <row r="260" spans="1:6" ht="16.5" customHeight="1">
      <c r="A260" s="52"/>
      <c r="B260" s="8">
        <v>125010802</v>
      </c>
      <c r="C260" s="8" t="s">
        <v>1496</v>
      </c>
      <c r="D260" s="53" t="s">
        <v>110</v>
      </c>
      <c r="E260" s="51" t="s">
        <v>1970</v>
      </c>
      <c r="F260" s="4"/>
    </row>
    <row r="261" spans="1:6" ht="17.25" customHeight="1">
      <c r="A261" s="52"/>
      <c r="B261" s="8">
        <v>125010805</v>
      </c>
      <c r="C261" s="8" t="s">
        <v>1495</v>
      </c>
      <c r="D261" s="53" t="s">
        <v>110</v>
      </c>
      <c r="E261" s="51" t="s">
        <v>1970</v>
      </c>
      <c r="F261" s="4"/>
    </row>
    <row r="262" spans="1:6" ht="22.5" customHeight="1">
      <c r="A262" s="52"/>
      <c r="B262" s="8">
        <v>125010806</v>
      </c>
      <c r="C262" s="8" t="s">
        <v>1494</v>
      </c>
      <c r="D262" s="53" t="s">
        <v>110</v>
      </c>
      <c r="E262" s="51" t="s">
        <v>1970</v>
      </c>
      <c r="F262" s="4"/>
    </row>
    <row r="263" spans="1:6" ht="19.5" customHeight="1">
      <c r="A263" s="52"/>
      <c r="B263" s="8">
        <v>125010907</v>
      </c>
      <c r="C263" s="8" t="s">
        <v>1492</v>
      </c>
      <c r="D263" s="53" t="s">
        <v>110</v>
      </c>
      <c r="E263" s="51" t="s">
        <v>1970</v>
      </c>
      <c r="F263" s="4"/>
    </row>
    <row r="264" spans="1:6">
      <c r="A264" s="52"/>
      <c r="B264" s="8"/>
      <c r="C264" s="8"/>
      <c r="D264" s="53"/>
      <c r="E264" s="3"/>
      <c r="F264" s="4"/>
    </row>
    <row r="265" spans="1:6" ht="20.25" customHeight="1">
      <c r="A265" s="52"/>
      <c r="B265" s="8">
        <v>125010701</v>
      </c>
      <c r="C265" s="8" t="s">
        <v>1491</v>
      </c>
      <c r="D265" s="53" t="s">
        <v>110</v>
      </c>
      <c r="E265" s="51" t="s">
        <v>1490</v>
      </c>
      <c r="F265" s="4">
        <v>74</v>
      </c>
    </row>
    <row r="266" spans="1:6" ht="22.5" customHeight="1">
      <c r="A266" s="52"/>
      <c r="B266" s="8">
        <v>125010702</v>
      </c>
      <c r="C266" s="8" t="s">
        <v>1489</v>
      </c>
      <c r="D266" s="53" t="s">
        <v>110</v>
      </c>
      <c r="E266" s="51" t="s">
        <v>1490</v>
      </c>
      <c r="F266" s="4"/>
    </row>
    <row r="267" spans="1:6">
      <c r="A267" s="52"/>
      <c r="B267" s="8"/>
      <c r="C267" s="8"/>
      <c r="D267" s="53"/>
      <c r="E267" s="3"/>
      <c r="F267" s="4"/>
    </row>
    <row r="268" spans="1:6" ht="19.5" customHeight="1">
      <c r="A268" s="52"/>
      <c r="B268" s="8">
        <v>125010604</v>
      </c>
      <c r="C268" s="8" t="s">
        <v>1487</v>
      </c>
      <c r="D268" s="53" t="s">
        <v>110</v>
      </c>
      <c r="E268" s="51" t="s">
        <v>1486</v>
      </c>
      <c r="F268" s="4">
        <v>75</v>
      </c>
    </row>
    <row r="269" spans="1:6" ht="12.75" customHeight="1">
      <c r="A269" s="52"/>
      <c r="B269" s="8">
        <v>125010703</v>
      </c>
      <c r="C269" s="8" t="s">
        <v>1488</v>
      </c>
      <c r="D269" s="53"/>
      <c r="E269" s="51"/>
      <c r="F269" s="4"/>
    </row>
    <row r="270" spans="1:6">
      <c r="A270" s="52"/>
      <c r="B270" s="8"/>
      <c r="C270" s="8"/>
      <c r="D270" s="53"/>
      <c r="E270" s="3"/>
      <c r="F270" s="4"/>
    </row>
    <row r="271" spans="1:6" ht="18" customHeight="1">
      <c r="A271" s="52"/>
      <c r="B271" s="8">
        <v>125010605</v>
      </c>
      <c r="C271" s="8" t="s">
        <v>1487</v>
      </c>
      <c r="D271" s="53" t="s">
        <v>110</v>
      </c>
      <c r="E271" s="51" t="s">
        <v>1486</v>
      </c>
      <c r="F271" s="4">
        <v>76</v>
      </c>
    </row>
    <row r="272" spans="1:6" ht="18" customHeight="1">
      <c r="A272" s="52"/>
      <c r="B272" s="8">
        <v>125010606</v>
      </c>
      <c r="C272" s="8" t="s">
        <v>1485</v>
      </c>
      <c r="D272" s="53" t="s">
        <v>110</v>
      </c>
      <c r="E272" s="51" t="s">
        <v>1486</v>
      </c>
      <c r="F272" s="4"/>
    </row>
    <row r="273" spans="1:6" ht="15">
      <c r="A273" s="52"/>
      <c r="B273" s="8"/>
      <c r="C273" s="8"/>
      <c r="D273" s="53"/>
      <c r="E273" s="51"/>
      <c r="F273" s="4"/>
    </row>
    <row r="274" spans="1:6" ht="18.75" customHeight="1">
      <c r="A274" s="52"/>
      <c r="B274" s="8">
        <v>125010601</v>
      </c>
      <c r="C274" s="8" t="s">
        <v>1484</v>
      </c>
      <c r="D274" s="53" t="s">
        <v>110</v>
      </c>
      <c r="E274" s="51" t="s">
        <v>1969</v>
      </c>
      <c r="F274" s="4">
        <v>77</v>
      </c>
    </row>
    <row r="275" spans="1:6" ht="18" customHeight="1">
      <c r="A275" s="52"/>
      <c r="B275" s="8">
        <v>125010704</v>
      </c>
      <c r="C275" s="8" t="s">
        <v>1482</v>
      </c>
      <c r="D275" s="53" t="s">
        <v>110</v>
      </c>
      <c r="E275" s="51" t="s">
        <v>1969</v>
      </c>
      <c r="F275" s="4"/>
    </row>
    <row r="276" spans="1:6">
      <c r="A276" s="52"/>
      <c r="B276" s="8"/>
      <c r="C276" s="8"/>
      <c r="D276" s="53"/>
      <c r="E276" s="3"/>
      <c r="F276" s="4"/>
    </row>
    <row r="277" spans="1:6" ht="17.25" customHeight="1">
      <c r="A277" s="52"/>
      <c r="B277" s="8">
        <v>125010602</v>
      </c>
      <c r="C277" s="8" t="s">
        <v>1481</v>
      </c>
      <c r="D277" s="53" t="s">
        <v>110</v>
      </c>
      <c r="E277" s="3" t="s">
        <v>1479</v>
      </c>
      <c r="F277" s="4">
        <v>78</v>
      </c>
    </row>
    <row r="278" spans="1:6" ht="13.5" customHeight="1">
      <c r="A278" s="52"/>
      <c r="B278" s="8">
        <v>125010603</v>
      </c>
      <c r="C278" s="8" t="s">
        <v>1480</v>
      </c>
      <c r="D278" s="53" t="s">
        <v>110</v>
      </c>
      <c r="E278" s="3" t="s">
        <v>1479</v>
      </c>
      <c r="F278" s="4"/>
    </row>
    <row r="279" spans="1:6" ht="16.5" customHeight="1">
      <c r="A279" s="52"/>
      <c r="B279" s="8">
        <v>125010807</v>
      </c>
      <c r="C279" s="8" t="s">
        <v>1478</v>
      </c>
      <c r="D279" s="53" t="s">
        <v>110</v>
      </c>
      <c r="E279" s="3" t="s">
        <v>1479</v>
      </c>
      <c r="F279" s="4"/>
    </row>
    <row r="280" spans="1:6">
      <c r="A280" s="52"/>
      <c r="B280" s="8"/>
      <c r="C280" s="8"/>
      <c r="D280" s="53"/>
      <c r="E280" s="3"/>
      <c r="F280" s="4"/>
    </row>
    <row r="281" spans="1:6" ht="18.75" customHeight="1">
      <c r="A281" s="52"/>
      <c r="B281" s="8">
        <v>125010404</v>
      </c>
      <c r="C281" s="8" t="s">
        <v>1477</v>
      </c>
      <c r="D281" s="53" t="s">
        <v>110</v>
      </c>
      <c r="E281" s="51" t="s">
        <v>1476</v>
      </c>
      <c r="F281" s="4">
        <v>79</v>
      </c>
    </row>
    <row r="282" spans="1:6" ht="15.75" customHeight="1">
      <c r="A282" s="52"/>
      <c r="B282" s="8">
        <v>125010501</v>
      </c>
      <c r="C282" s="8" t="s">
        <v>1475</v>
      </c>
      <c r="D282" s="53" t="s">
        <v>110</v>
      </c>
      <c r="E282" s="51" t="s">
        <v>1476</v>
      </c>
      <c r="F282" s="2"/>
    </row>
    <row r="283" spans="1:6" ht="13.5" customHeight="1">
      <c r="A283" s="52"/>
      <c r="B283" s="8">
        <v>125010502</v>
      </c>
      <c r="C283" s="8" t="s">
        <v>1475</v>
      </c>
      <c r="D283" s="53" t="s">
        <v>110</v>
      </c>
      <c r="E283" s="51" t="s">
        <v>1476</v>
      </c>
      <c r="F283" s="4"/>
    </row>
    <row r="284" spans="1:6">
      <c r="A284" s="52"/>
      <c r="B284" s="8"/>
      <c r="C284" s="8"/>
      <c r="D284" s="53"/>
      <c r="E284" s="3"/>
      <c r="F284" s="4"/>
    </row>
    <row r="285" spans="1:6" ht="15" customHeight="1">
      <c r="A285" s="52"/>
      <c r="B285" s="8">
        <v>125010405</v>
      </c>
      <c r="C285" s="8" t="s">
        <v>1474</v>
      </c>
      <c r="D285" s="53" t="s">
        <v>110</v>
      </c>
      <c r="E285" s="51" t="s">
        <v>1473</v>
      </c>
      <c r="F285" s="4">
        <v>80</v>
      </c>
    </row>
    <row r="286" spans="1:6" ht="15" customHeight="1">
      <c r="A286" s="52"/>
      <c r="B286" s="8">
        <v>125010503</v>
      </c>
      <c r="C286" s="8" t="s">
        <v>1472</v>
      </c>
      <c r="D286" s="53" t="s">
        <v>110</v>
      </c>
      <c r="E286" s="51" t="s">
        <v>1473</v>
      </c>
      <c r="F286" s="4"/>
    </row>
    <row r="287" spans="1:6">
      <c r="A287" s="52"/>
      <c r="B287" s="8"/>
      <c r="C287" s="8"/>
      <c r="D287" s="53"/>
      <c r="E287" s="3"/>
      <c r="F287" s="4"/>
    </row>
    <row r="288" spans="1:6" ht="15" customHeight="1">
      <c r="A288" s="52"/>
      <c r="B288" s="8">
        <v>125010504</v>
      </c>
      <c r="C288" s="8" t="s">
        <v>1470</v>
      </c>
      <c r="D288" s="53" t="s">
        <v>110</v>
      </c>
      <c r="E288" s="51" t="s">
        <v>1471</v>
      </c>
      <c r="F288" s="4">
        <v>81</v>
      </c>
    </row>
    <row r="289" spans="1:6" ht="15">
      <c r="A289" s="52"/>
      <c r="B289" s="8"/>
      <c r="C289" s="8"/>
      <c r="D289" s="53"/>
      <c r="E289" s="51"/>
      <c r="F289" s="4"/>
    </row>
    <row r="290" spans="1:6" ht="15.75" customHeight="1">
      <c r="A290" s="52"/>
      <c r="B290" s="8">
        <v>125010302</v>
      </c>
      <c r="C290" s="8" t="s">
        <v>1469</v>
      </c>
      <c r="D290" s="53" t="s">
        <v>110</v>
      </c>
      <c r="E290" s="3" t="s">
        <v>1465</v>
      </c>
      <c r="F290" s="4">
        <v>82</v>
      </c>
    </row>
    <row r="291" spans="1:6">
      <c r="A291" s="52"/>
      <c r="B291" s="8">
        <v>125010303</v>
      </c>
      <c r="C291" s="14" t="s">
        <v>1468</v>
      </c>
      <c r="D291" s="53" t="s">
        <v>110</v>
      </c>
      <c r="E291" s="3" t="s">
        <v>1465</v>
      </c>
      <c r="F291" s="4"/>
    </row>
    <row r="292" spans="1:6" ht="16.5" customHeight="1">
      <c r="A292" s="52"/>
      <c r="B292" s="8">
        <v>125010307</v>
      </c>
      <c r="C292" s="8" t="s">
        <v>1467</v>
      </c>
      <c r="D292" s="53" t="s">
        <v>110</v>
      </c>
      <c r="E292" s="3" t="s">
        <v>1465</v>
      </c>
      <c r="F292" s="4"/>
    </row>
    <row r="293" spans="1:6" ht="15" customHeight="1">
      <c r="A293" s="52"/>
      <c r="B293" s="8">
        <v>125010401</v>
      </c>
      <c r="C293" s="8" t="s">
        <v>1466</v>
      </c>
      <c r="D293" s="53" t="s">
        <v>110</v>
      </c>
      <c r="E293" s="3" t="s">
        <v>1465</v>
      </c>
      <c r="F293" s="4"/>
    </row>
    <row r="294" spans="1:6" ht="11.25" customHeight="1">
      <c r="A294" s="52"/>
      <c r="B294" s="8">
        <v>125010402</v>
      </c>
      <c r="C294" s="8" t="s">
        <v>1464</v>
      </c>
      <c r="D294" s="53" t="s">
        <v>110</v>
      </c>
      <c r="E294" s="3" t="s">
        <v>1465</v>
      </c>
      <c r="F294" s="4"/>
    </row>
    <row r="295" spans="1:6">
      <c r="A295" s="52"/>
      <c r="B295" s="8"/>
      <c r="C295" s="8"/>
      <c r="D295" s="53"/>
      <c r="E295" s="3"/>
      <c r="F295" s="4"/>
    </row>
    <row r="296" spans="1:6" ht="16.5" customHeight="1">
      <c r="A296" s="52"/>
      <c r="B296" s="8">
        <v>125010201</v>
      </c>
      <c r="C296" s="8" t="s">
        <v>1463</v>
      </c>
      <c r="D296" s="53" t="s">
        <v>110</v>
      </c>
      <c r="E296" s="51" t="s">
        <v>1462</v>
      </c>
      <c r="F296" s="4">
        <v>83</v>
      </c>
    </row>
    <row r="297" spans="1:6" ht="14.25" customHeight="1">
      <c r="A297" s="52"/>
      <c r="B297" s="8">
        <v>125010202</v>
      </c>
      <c r="C297" s="8" t="s">
        <v>1461</v>
      </c>
      <c r="D297" s="53" t="s">
        <v>110</v>
      </c>
      <c r="E297" s="51" t="s">
        <v>1462</v>
      </c>
      <c r="F297" s="4"/>
    </row>
    <row r="298" spans="1:6">
      <c r="A298" s="52"/>
      <c r="B298" s="8"/>
      <c r="C298" s="8"/>
      <c r="D298" s="53"/>
      <c r="E298" s="3"/>
      <c r="F298" s="4"/>
    </row>
    <row r="299" spans="1:6" ht="15.75" customHeight="1">
      <c r="A299" s="52"/>
      <c r="B299" s="8">
        <v>125010406</v>
      </c>
      <c r="C299" s="8" t="s">
        <v>1459</v>
      </c>
      <c r="D299" s="53" t="s">
        <v>1966</v>
      </c>
      <c r="E299" s="51" t="s">
        <v>1460</v>
      </c>
      <c r="F299" s="4">
        <v>84</v>
      </c>
    </row>
    <row r="300" spans="1:6" ht="15">
      <c r="A300" s="52"/>
      <c r="B300" s="8"/>
      <c r="C300" s="8"/>
      <c r="D300" s="53"/>
      <c r="E300" s="51"/>
      <c r="F300" s="4"/>
    </row>
    <row r="301" spans="1:6" ht="15" customHeight="1">
      <c r="A301" s="52"/>
      <c r="B301" s="8">
        <v>125010403</v>
      </c>
      <c r="C301" s="8" t="s">
        <v>1457</v>
      </c>
      <c r="D301" s="53" t="s">
        <v>1966</v>
      </c>
      <c r="E301" s="51" t="s">
        <v>1458</v>
      </c>
      <c r="F301" s="4">
        <v>85</v>
      </c>
    </row>
    <row r="302" spans="1:6" ht="15">
      <c r="A302" s="52"/>
      <c r="B302" s="8"/>
      <c r="C302" s="8"/>
      <c r="D302" s="53"/>
      <c r="E302" s="51"/>
      <c r="F302" s="4"/>
    </row>
    <row r="303" spans="1:6" ht="20.25" customHeight="1">
      <c r="A303" s="52"/>
      <c r="B303" s="8">
        <v>125010102</v>
      </c>
      <c r="C303" s="8" t="s">
        <v>1456</v>
      </c>
      <c r="D303" s="53" t="s">
        <v>1966</v>
      </c>
      <c r="E303" s="51" t="s">
        <v>1455</v>
      </c>
      <c r="F303" s="4">
        <v>86</v>
      </c>
    </row>
    <row r="304" spans="1:6" ht="19.5" customHeight="1">
      <c r="A304" s="52"/>
      <c r="B304" s="8">
        <v>125010103</v>
      </c>
      <c r="C304" s="8" t="s">
        <v>1452</v>
      </c>
      <c r="D304" s="53" t="s">
        <v>1966</v>
      </c>
      <c r="E304" s="51" t="s">
        <v>1455</v>
      </c>
      <c r="F304" s="4"/>
    </row>
    <row r="305" spans="1:6" ht="23.25" customHeight="1">
      <c r="A305" s="52"/>
      <c r="B305" s="8">
        <v>125010104</v>
      </c>
      <c r="C305" s="8" t="s">
        <v>1452</v>
      </c>
      <c r="D305" s="53" t="s">
        <v>1966</v>
      </c>
      <c r="E305" s="51" t="s">
        <v>1455</v>
      </c>
      <c r="F305" s="4"/>
    </row>
    <row r="306" spans="1:6">
      <c r="A306" s="52"/>
      <c r="B306" s="8"/>
      <c r="C306" s="8"/>
      <c r="D306" s="53"/>
      <c r="E306" s="3"/>
      <c r="F306" s="4"/>
    </row>
    <row r="307" spans="1:6" ht="15" customHeight="1">
      <c r="A307" s="52"/>
      <c r="B307" s="8">
        <v>125010101</v>
      </c>
      <c r="C307" s="8" t="s">
        <v>1454</v>
      </c>
      <c r="D307" s="53" t="s">
        <v>1966</v>
      </c>
      <c r="E307" s="51" t="s">
        <v>1453</v>
      </c>
      <c r="F307" s="4">
        <v>87</v>
      </c>
    </row>
    <row r="308" spans="1:6" ht="18.75" customHeight="1">
      <c r="A308" s="52"/>
      <c r="B308" s="8">
        <v>125010105</v>
      </c>
      <c r="C308" s="8" t="s">
        <v>1452</v>
      </c>
      <c r="D308" s="53" t="s">
        <v>1966</v>
      </c>
      <c r="E308" s="51" t="s">
        <v>1453</v>
      </c>
      <c r="F308" s="4"/>
    </row>
    <row r="309" spans="1:6">
      <c r="A309" s="52"/>
      <c r="B309" s="8"/>
      <c r="C309" s="8"/>
      <c r="D309" s="53"/>
      <c r="E309" s="3"/>
      <c r="F309" s="4"/>
    </row>
    <row r="310" spans="1:6" ht="20.25" customHeight="1">
      <c r="A310" s="52"/>
      <c r="B310" s="8">
        <v>125010203</v>
      </c>
      <c r="C310" s="8" t="s">
        <v>1450</v>
      </c>
      <c r="D310" s="53" t="s">
        <v>1966</v>
      </c>
      <c r="E310" s="51" t="s">
        <v>1451</v>
      </c>
      <c r="F310" s="4">
        <v>88</v>
      </c>
    </row>
    <row r="311" spans="1:6" ht="19.5" customHeight="1">
      <c r="A311" s="52"/>
      <c r="B311" s="8">
        <v>125010204</v>
      </c>
      <c r="C311" s="8" t="s">
        <v>1450</v>
      </c>
      <c r="D311" s="53" t="s">
        <v>1966</v>
      </c>
      <c r="E311" s="51" t="s">
        <v>1451</v>
      </c>
      <c r="F311" s="4"/>
    </row>
    <row r="312" spans="1:6">
      <c r="A312" s="52"/>
      <c r="B312" s="8"/>
      <c r="C312" s="8"/>
      <c r="D312" s="53"/>
      <c r="E312" s="3"/>
      <c r="F312" s="4"/>
    </row>
    <row r="313" spans="1:6" ht="21" customHeight="1">
      <c r="A313" s="52"/>
      <c r="B313" s="8">
        <v>125010205</v>
      </c>
      <c r="C313" s="8" t="s">
        <v>1449</v>
      </c>
      <c r="D313" s="53" t="s">
        <v>1966</v>
      </c>
      <c r="E313" s="51" t="s">
        <v>1448</v>
      </c>
      <c r="F313" s="4">
        <v>89</v>
      </c>
    </row>
    <row r="314" spans="1:6" ht="21" customHeight="1">
      <c r="A314" s="52"/>
      <c r="B314" s="8">
        <v>125010206</v>
      </c>
      <c r="C314" s="8" t="s">
        <v>1447</v>
      </c>
      <c r="D314" s="53" t="s">
        <v>1966</v>
      </c>
      <c r="E314" s="51" t="s">
        <v>1448</v>
      </c>
      <c r="F314" s="4"/>
    </row>
    <row r="315" spans="1:6">
      <c r="A315" s="52"/>
      <c r="B315" s="8"/>
      <c r="C315" s="8"/>
      <c r="D315" s="53"/>
      <c r="E315" s="3"/>
      <c r="F315" s="4"/>
    </row>
    <row r="316" spans="1:6" ht="18.75" customHeight="1">
      <c r="A316" s="52"/>
      <c r="B316" s="8">
        <v>125010301</v>
      </c>
      <c r="C316" s="8" t="s">
        <v>1446</v>
      </c>
      <c r="D316" s="53" t="s">
        <v>1966</v>
      </c>
      <c r="E316" s="51" t="s">
        <v>1968</v>
      </c>
      <c r="F316" s="4">
        <v>90</v>
      </c>
    </row>
    <row r="317" spans="1:6" ht="18" customHeight="1">
      <c r="A317" s="52"/>
      <c r="B317" s="8">
        <v>125010304</v>
      </c>
      <c r="C317" s="8" t="s">
        <v>1445</v>
      </c>
      <c r="D317" s="53" t="s">
        <v>1966</v>
      </c>
      <c r="E317" s="51" t="s">
        <v>1968</v>
      </c>
      <c r="F317" s="4"/>
    </row>
    <row r="318" spans="1:6" ht="16.5" customHeight="1">
      <c r="A318" s="52"/>
      <c r="B318" s="8">
        <v>125010305</v>
      </c>
      <c r="C318" s="8" t="s">
        <v>1444</v>
      </c>
      <c r="D318" s="53" t="s">
        <v>1966</v>
      </c>
      <c r="E318" s="51" t="s">
        <v>1968</v>
      </c>
      <c r="F318" s="4"/>
    </row>
    <row r="319" spans="1:6" ht="15" customHeight="1">
      <c r="A319" s="52"/>
      <c r="B319" s="8">
        <v>125010306</v>
      </c>
      <c r="C319" s="8" t="s">
        <v>1442</v>
      </c>
      <c r="D319" s="53" t="s">
        <v>1966</v>
      </c>
      <c r="E319" s="51" t="s">
        <v>1968</v>
      </c>
      <c r="F319" s="4"/>
    </row>
    <row r="320" spans="1:6">
      <c r="A320" s="52"/>
      <c r="B320" s="8"/>
      <c r="C320" s="8"/>
      <c r="D320" s="53"/>
      <c r="E320" s="3"/>
      <c r="F320" s="4"/>
    </row>
    <row r="321" spans="1:6" ht="21.75" customHeight="1">
      <c r="A321" s="52"/>
      <c r="B321" s="8">
        <v>125041003</v>
      </c>
      <c r="C321" s="8" t="s">
        <v>1440</v>
      </c>
      <c r="D321" s="53" t="s">
        <v>1966</v>
      </c>
      <c r="E321" s="51" t="s">
        <v>1967</v>
      </c>
      <c r="F321" s="4">
        <v>91</v>
      </c>
    </row>
    <row r="322" spans="1:6" ht="19.5" customHeight="1">
      <c r="A322" s="52"/>
      <c r="B322" s="8">
        <v>125041004</v>
      </c>
      <c r="C322" s="8" t="s">
        <v>1440</v>
      </c>
      <c r="D322" s="53" t="s">
        <v>1966</v>
      </c>
      <c r="E322" s="51" t="s">
        <v>1967</v>
      </c>
      <c r="F322" s="4"/>
    </row>
    <row r="323" spans="1:6">
      <c r="A323" s="52"/>
      <c r="B323" s="8"/>
      <c r="C323" s="8"/>
      <c r="D323" s="53"/>
      <c r="E323" s="3"/>
      <c r="F323" s="4"/>
    </row>
    <row r="324" spans="1:6" ht="19.5" customHeight="1">
      <c r="A324" s="52"/>
      <c r="B324" s="8">
        <v>125041005</v>
      </c>
      <c r="C324" s="8" t="s">
        <v>1440</v>
      </c>
      <c r="D324" s="53" t="s">
        <v>1342</v>
      </c>
      <c r="E324" s="51" t="s">
        <v>1439</v>
      </c>
      <c r="F324" s="4">
        <v>92</v>
      </c>
    </row>
    <row r="325" spans="1:6" ht="18" customHeight="1">
      <c r="A325" s="52"/>
      <c r="B325" s="8">
        <v>125041006</v>
      </c>
      <c r="C325" s="8" t="s">
        <v>1438</v>
      </c>
      <c r="D325" s="53" t="s">
        <v>1342</v>
      </c>
      <c r="E325" s="51" t="s">
        <v>1439</v>
      </c>
      <c r="F325" s="4"/>
    </row>
    <row r="326" spans="1:6">
      <c r="A326" s="52"/>
      <c r="B326" s="8"/>
      <c r="C326" s="8"/>
      <c r="D326" s="53"/>
      <c r="E326" s="3"/>
      <c r="F326" s="4"/>
    </row>
    <row r="327" spans="1:6" ht="15" customHeight="1">
      <c r="A327" s="52"/>
      <c r="B327" s="8">
        <v>125040804</v>
      </c>
      <c r="C327" s="8" t="s">
        <v>1437</v>
      </c>
      <c r="D327" s="53" t="s">
        <v>1342</v>
      </c>
      <c r="E327" s="51" t="s">
        <v>1434</v>
      </c>
      <c r="F327" s="4">
        <v>93</v>
      </c>
    </row>
    <row r="328" spans="1:6" ht="21" customHeight="1">
      <c r="A328" s="52"/>
      <c r="B328" s="8">
        <v>125040805</v>
      </c>
      <c r="C328" s="8" t="s">
        <v>1436</v>
      </c>
      <c r="D328" s="53" t="s">
        <v>1342</v>
      </c>
      <c r="E328" s="51" t="s">
        <v>1434</v>
      </c>
      <c r="F328" s="4"/>
    </row>
    <row r="329" spans="1:6" ht="24" customHeight="1">
      <c r="A329" s="52"/>
      <c r="B329" s="8">
        <v>125040806</v>
      </c>
      <c r="C329" s="8" t="s">
        <v>1435</v>
      </c>
      <c r="D329" s="53" t="s">
        <v>1342</v>
      </c>
      <c r="E329" s="51" t="s">
        <v>1434</v>
      </c>
      <c r="F329" s="4"/>
    </row>
    <row r="330" spans="1:6" ht="18" customHeight="1">
      <c r="A330" s="52"/>
      <c r="B330" s="8">
        <v>125040807</v>
      </c>
      <c r="C330" s="8" t="s">
        <v>1433</v>
      </c>
      <c r="D330" s="53" t="s">
        <v>1342</v>
      </c>
      <c r="E330" s="51" t="s">
        <v>1434</v>
      </c>
      <c r="F330" s="4"/>
    </row>
    <row r="331" spans="1:6">
      <c r="A331" s="52"/>
      <c r="B331" s="8"/>
      <c r="C331" s="8"/>
      <c r="D331" s="53"/>
      <c r="E331" s="3"/>
      <c r="F331" s="4"/>
    </row>
    <row r="332" spans="1:6" ht="18" customHeight="1">
      <c r="A332" s="52"/>
      <c r="B332" s="8">
        <v>125041001</v>
      </c>
      <c r="C332" s="8" t="s">
        <v>1431</v>
      </c>
      <c r="D332" s="53" t="s">
        <v>1342</v>
      </c>
      <c r="E332" s="51" t="s">
        <v>1965</v>
      </c>
      <c r="F332" s="4">
        <v>94</v>
      </c>
    </row>
    <row r="333" spans="1:6" ht="20.25" customHeight="1">
      <c r="A333" s="52"/>
      <c r="B333" s="8">
        <v>125041002</v>
      </c>
      <c r="C333" s="8" t="s">
        <v>1431</v>
      </c>
      <c r="D333" s="53" t="s">
        <v>1342</v>
      </c>
      <c r="E333" s="51" t="s">
        <v>1965</v>
      </c>
      <c r="F333" s="4"/>
    </row>
    <row r="334" spans="1:6">
      <c r="A334" s="52"/>
      <c r="B334" s="8"/>
      <c r="C334" s="8"/>
      <c r="D334" s="53"/>
      <c r="E334" s="3"/>
      <c r="F334" s="4"/>
    </row>
    <row r="335" spans="1:6" ht="24.75" customHeight="1">
      <c r="A335" s="52"/>
      <c r="B335" s="8">
        <v>125030401</v>
      </c>
      <c r="C335" s="8" t="s">
        <v>1430</v>
      </c>
      <c r="D335" s="53" t="s">
        <v>1342</v>
      </c>
      <c r="E335" s="51" t="s">
        <v>1428</v>
      </c>
      <c r="F335" s="4">
        <v>95</v>
      </c>
    </row>
    <row r="336" spans="1:6" ht="28.5" customHeight="1">
      <c r="A336" s="52"/>
      <c r="B336" s="8">
        <v>125030402</v>
      </c>
      <c r="C336" s="8" t="s">
        <v>1964</v>
      </c>
      <c r="D336" s="53" t="s">
        <v>1342</v>
      </c>
      <c r="E336" s="51" t="s">
        <v>1428</v>
      </c>
      <c r="F336" s="4"/>
    </row>
    <row r="337" spans="1:6" ht="26.25" customHeight="1">
      <c r="A337" s="52"/>
      <c r="B337" s="8">
        <v>125030405</v>
      </c>
      <c r="C337" s="8" t="s">
        <v>1427</v>
      </c>
      <c r="D337" s="53" t="s">
        <v>1342</v>
      </c>
      <c r="E337" s="51" t="s">
        <v>1428</v>
      </c>
      <c r="F337" s="4"/>
    </row>
    <row r="338" spans="1:6">
      <c r="A338" s="52"/>
      <c r="B338" s="8"/>
      <c r="C338" s="8"/>
      <c r="D338" s="53"/>
      <c r="E338" s="3"/>
      <c r="F338" s="4"/>
    </row>
    <row r="339" spans="1:6" ht="18" customHeight="1">
      <c r="A339" s="52"/>
      <c r="B339" s="8">
        <v>125030403</v>
      </c>
      <c r="C339" s="8" t="s">
        <v>1426</v>
      </c>
      <c r="D339" s="53" t="s">
        <v>1342</v>
      </c>
      <c r="E339" s="51" t="s">
        <v>1425</v>
      </c>
      <c r="F339" s="4">
        <v>96</v>
      </c>
    </row>
    <row r="340" spans="1:6" ht="20.25" customHeight="1">
      <c r="A340" s="52"/>
      <c r="B340" s="8">
        <v>125030404</v>
      </c>
      <c r="C340" s="8" t="s">
        <v>1424</v>
      </c>
      <c r="D340" s="53" t="s">
        <v>1342</v>
      </c>
      <c r="E340" s="51" t="s">
        <v>1425</v>
      </c>
      <c r="F340" s="4"/>
    </row>
    <row r="341" spans="1:6" ht="15">
      <c r="A341" s="52"/>
      <c r="B341" s="8"/>
      <c r="C341" s="8"/>
      <c r="D341" s="53"/>
      <c r="E341" s="51"/>
      <c r="F341" s="4"/>
    </row>
    <row r="342" spans="1:6" ht="15.75" customHeight="1">
      <c r="A342" s="52"/>
      <c r="B342" s="8">
        <v>125030101</v>
      </c>
      <c r="C342" s="8" t="s">
        <v>1423</v>
      </c>
      <c r="D342" s="53" t="s">
        <v>1342</v>
      </c>
      <c r="E342" s="51" t="s">
        <v>1421</v>
      </c>
      <c r="F342" s="4">
        <v>97</v>
      </c>
    </row>
    <row r="343" spans="1:6" ht="18" customHeight="1">
      <c r="A343" s="52"/>
      <c r="B343" s="8">
        <v>125030102</v>
      </c>
      <c r="C343" s="8" t="s">
        <v>1422</v>
      </c>
      <c r="D343" s="53" t="s">
        <v>1342</v>
      </c>
      <c r="E343" s="51" t="s">
        <v>1421</v>
      </c>
      <c r="F343" s="4"/>
    </row>
    <row r="344" spans="1:6" ht="19.5" customHeight="1">
      <c r="A344" s="52"/>
      <c r="B344" s="8">
        <v>125030103</v>
      </c>
      <c r="C344" s="8" t="s">
        <v>1420</v>
      </c>
      <c r="D344" s="53" t="s">
        <v>1342</v>
      </c>
      <c r="E344" s="51" t="s">
        <v>1421</v>
      </c>
      <c r="F344" s="4"/>
    </row>
    <row r="345" spans="1:6">
      <c r="A345" s="52"/>
      <c r="B345" s="8"/>
      <c r="C345" s="8"/>
      <c r="D345" s="53"/>
      <c r="E345" s="3"/>
      <c r="F345" s="4"/>
    </row>
    <row r="346" spans="1:6" ht="24" customHeight="1">
      <c r="A346" s="52"/>
      <c r="B346" s="8">
        <v>125030104</v>
      </c>
      <c r="C346" s="8" t="s">
        <v>1418</v>
      </c>
      <c r="D346" s="53" t="s">
        <v>110</v>
      </c>
      <c r="E346" s="51" t="s">
        <v>1963</v>
      </c>
      <c r="F346" s="4">
        <v>98</v>
      </c>
    </row>
    <row r="347" spans="1:6" ht="15">
      <c r="A347" s="52"/>
      <c r="B347" s="8"/>
      <c r="C347" s="8"/>
      <c r="D347" s="53"/>
      <c r="E347" s="51"/>
      <c r="F347" s="4"/>
    </row>
    <row r="348" spans="1:6" ht="18.75" customHeight="1">
      <c r="A348" s="52"/>
      <c r="B348" s="8">
        <v>125030105</v>
      </c>
      <c r="C348" s="8" t="s">
        <v>1962</v>
      </c>
      <c r="D348" s="53" t="s">
        <v>110</v>
      </c>
      <c r="E348" s="51" t="s">
        <v>1415</v>
      </c>
      <c r="F348" s="4">
        <v>99</v>
      </c>
    </row>
    <row r="349" spans="1:6" ht="23.25" customHeight="1">
      <c r="A349" s="52"/>
      <c r="B349" s="8">
        <v>125030106</v>
      </c>
      <c r="C349" s="8" t="s">
        <v>1416</v>
      </c>
      <c r="D349" s="53" t="s">
        <v>110</v>
      </c>
      <c r="E349" s="51" t="s">
        <v>1415</v>
      </c>
      <c r="F349" s="2"/>
    </row>
    <row r="350" spans="1:6" ht="25.5" customHeight="1">
      <c r="A350" s="52"/>
      <c r="B350" s="8">
        <v>125030107</v>
      </c>
      <c r="C350" s="8" t="s">
        <v>1414</v>
      </c>
      <c r="D350" s="53" t="s">
        <v>110</v>
      </c>
      <c r="E350" s="51" t="s">
        <v>1415</v>
      </c>
      <c r="F350" s="4"/>
    </row>
    <row r="351" spans="1:6">
      <c r="A351" s="52"/>
      <c r="B351" s="8"/>
      <c r="C351" s="8"/>
      <c r="D351" s="53"/>
      <c r="E351" s="3"/>
      <c r="F351" s="4"/>
    </row>
    <row r="352" spans="1:6" ht="22.5" customHeight="1">
      <c r="A352" s="52"/>
      <c r="B352" s="8">
        <v>125040801</v>
      </c>
      <c r="C352" s="8" t="s">
        <v>1412</v>
      </c>
      <c r="D352" s="53" t="s">
        <v>110</v>
      </c>
      <c r="E352" s="51" t="s">
        <v>1413</v>
      </c>
      <c r="F352" s="4">
        <v>100</v>
      </c>
    </row>
    <row r="353" spans="1:6" ht="15">
      <c r="A353" s="52"/>
      <c r="B353" s="8"/>
      <c r="C353" s="8"/>
      <c r="D353" s="53"/>
      <c r="E353" s="51"/>
      <c r="F353" s="4"/>
    </row>
    <row r="354" spans="1:6" ht="19.5" customHeight="1">
      <c r="A354" s="52"/>
      <c r="B354" s="8">
        <v>125040802</v>
      </c>
      <c r="C354" s="8" t="s">
        <v>1411</v>
      </c>
      <c r="D354" s="53" t="s">
        <v>110</v>
      </c>
      <c r="E354" s="51" t="s">
        <v>1410</v>
      </c>
      <c r="F354" s="4">
        <v>101</v>
      </c>
    </row>
    <row r="355" spans="1:6" ht="13.5" customHeight="1">
      <c r="A355" s="52"/>
      <c r="B355" s="8">
        <v>125040803</v>
      </c>
      <c r="C355" s="8" t="s">
        <v>1409</v>
      </c>
      <c r="D355" s="53" t="s">
        <v>110</v>
      </c>
      <c r="E355" s="51" t="s">
        <v>1410</v>
      </c>
      <c r="F355" s="4"/>
    </row>
    <row r="356" spans="1:6">
      <c r="A356" s="52"/>
      <c r="B356" s="8"/>
      <c r="C356" s="8"/>
      <c r="D356" s="53"/>
      <c r="E356" s="3"/>
      <c r="F356" s="4"/>
    </row>
    <row r="357" spans="1:6" ht="15.75" customHeight="1">
      <c r="A357" s="58"/>
      <c r="B357" s="56">
        <v>125030306</v>
      </c>
      <c r="C357" s="56" t="s">
        <v>1408</v>
      </c>
      <c r="D357" s="57" t="s">
        <v>110</v>
      </c>
      <c r="E357" s="51" t="s">
        <v>1407</v>
      </c>
      <c r="F357" s="93">
        <v>102</v>
      </c>
    </row>
    <row r="358" spans="1:6" ht="13.5" customHeight="1">
      <c r="A358" s="58"/>
      <c r="B358" s="56">
        <v>125030307</v>
      </c>
      <c r="C358" s="56" t="s">
        <v>1406</v>
      </c>
      <c r="D358" s="57" t="s">
        <v>110</v>
      </c>
      <c r="E358" s="51" t="s">
        <v>1407</v>
      </c>
      <c r="F358" s="54"/>
    </row>
    <row r="359" spans="1:6" ht="13.5" customHeight="1">
      <c r="A359" s="58"/>
      <c r="B359" s="56">
        <v>125030308</v>
      </c>
      <c r="C359" s="56" t="s">
        <v>1406</v>
      </c>
      <c r="D359" s="57" t="s">
        <v>110</v>
      </c>
      <c r="E359" s="51" t="s">
        <v>1407</v>
      </c>
      <c r="F359" s="93"/>
    </row>
    <row r="360" spans="1:6">
      <c r="A360" s="58"/>
      <c r="B360" s="56"/>
      <c r="C360" s="56"/>
      <c r="D360" s="57"/>
      <c r="E360" s="55"/>
      <c r="F360" s="93"/>
    </row>
    <row r="361" spans="1:6" ht="24" customHeight="1">
      <c r="A361" s="52"/>
      <c r="B361" s="8">
        <v>125030309</v>
      </c>
      <c r="C361" s="8" t="s">
        <v>1404</v>
      </c>
      <c r="D361" s="53" t="s">
        <v>110</v>
      </c>
      <c r="E361" s="51" t="s">
        <v>1405</v>
      </c>
      <c r="F361" s="4">
        <v>103</v>
      </c>
    </row>
    <row r="362" spans="1:6" ht="15">
      <c r="A362" s="52"/>
      <c r="B362" s="8"/>
      <c r="C362" s="8"/>
      <c r="D362" s="53"/>
      <c r="E362" s="51"/>
      <c r="F362" s="4"/>
    </row>
    <row r="363" spans="1:6" ht="18.75" customHeight="1">
      <c r="A363" s="52"/>
      <c r="B363" s="8">
        <v>125030301</v>
      </c>
      <c r="C363" s="8" t="s">
        <v>1400</v>
      </c>
      <c r="D363" s="53" t="s">
        <v>89</v>
      </c>
      <c r="E363" s="51" t="s">
        <v>1403</v>
      </c>
      <c r="F363" s="88">
        <v>104</v>
      </c>
    </row>
    <row r="364" spans="1:6" ht="15">
      <c r="A364" s="52"/>
      <c r="B364" s="8"/>
      <c r="C364" s="8"/>
      <c r="D364" s="53"/>
      <c r="E364" s="51"/>
      <c r="F364" s="4"/>
    </row>
    <row r="365" spans="1:6" ht="18.75" customHeight="1">
      <c r="A365" s="52"/>
      <c r="B365" s="8">
        <v>125030301</v>
      </c>
      <c r="C365" s="8" t="s">
        <v>1402</v>
      </c>
      <c r="D365" s="53" t="s">
        <v>30</v>
      </c>
      <c r="E365" s="51" t="s">
        <v>1961</v>
      </c>
      <c r="F365" s="4">
        <v>105</v>
      </c>
    </row>
    <row r="366" spans="1:6" ht="15">
      <c r="A366" s="52"/>
      <c r="B366" s="8"/>
      <c r="C366" s="8"/>
      <c r="D366" s="53"/>
      <c r="E366" s="51"/>
      <c r="F366" s="4"/>
    </row>
    <row r="367" spans="1:6" ht="17.25" customHeight="1">
      <c r="A367" s="52"/>
      <c r="B367" s="8">
        <v>125030302</v>
      </c>
      <c r="C367" s="8" t="s">
        <v>1400</v>
      </c>
      <c r="D367" s="53" t="s">
        <v>89</v>
      </c>
      <c r="E367" s="51" t="s">
        <v>1401</v>
      </c>
      <c r="F367" s="88">
        <v>106</v>
      </c>
    </row>
    <row r="368" spans="1:6" ht="15">
      <c r="A368" s="52"/>
      <c r="B368" s="8"/>
      <c r="C368" s="8"/>
      <c r="D368" s="53"/>
      <c r="E368" s="51"/>
      <c r="F368" s="4"/>
    </row>
    <row r="369" spans="1:6" ht="20.25" customHeight="1">
      <c r="A369" s="52"/>
      <c r="B369" s="8">
        <v>125030302</v>
      </c>
      <c r="C369" s="8" t="s">
        <v>1398</v>
      </c>
      <c r="D369" s="53" t="s">
        <v>30</v>
      </c>
      <c r="E369" s="51" t="s">
        <v>1960</v>
      </c>
      <c r="F369" s="4">
        <v>107</v>
      </c>
    </row>
    <row r="370" spans="1:6" ht="15">
      <c r="A370" s="52"/>
      <c r="B370" s="8"/>
      <c r="C370" s="8"/>
      <c r="D370" s="53"/>
      <c r="E370" s="51"/>
      <c r="F370" s="4"/>
    </row>
    <row r="371" spans="1:6" ht="23.25" customHeight="1">
      <c r="A371" s="52"/>
      <c r="B371" s="8">
        <v>125030303</v>
      </c>
      <c r="C371" s="8" t="s">
        <v>1397</v>
      </c>
      <c r="D371" s="53" t="s">
        <v>110</v>
      </c>
      <c r="E371" s="51" t="s">
        <v>1396</v>
      </c>
      <c r="F371" s="4">
        <v>108</v>
      </c>
    </row>
    <row r="372" spans="1:6" ht="18.75" customHeight="1">
      <c r="A372" s="52"/>
      <c r="B372" s="8">
        <v>125030310</v>
      </c>
      <c r="C372" s="8" t="s">
        <v>1395</v>
      </c>
      <c r="D372" s="53" t="s">
        <v>110</v>
      </c>
      <c r="E372" s="51" t="s">
        <v>1396</v>
      </c>
      <c r="F372" s="4"/>
    </row>
    <row r="373" spans="1:6">
      <c r="A373" s="52"/>
      <c r="B373" s="8"/>
      <c r="C373" s="8"/>
      <c r="D373" s="53"/>
      <c r="E373" s="3"/>
      <c r="F373" s="4"/>
    </row>
    <row r="374" spans="1:6" ht="19.5" customHeight="1">
      <c r="A374" s="52"/>
      <c r="B374" s="8">
        <v>125030305</v>
      </c>
      <c r="C374" s="8" t="s">
        <v>1393</v>
      </c>
      <c r="D374" s="53" t="s">
        <v>110</v>
      </c>
      <c r="E374" s="51" t="s">
        <v>1959</v>
      </c>
      <c r="F374" s="4">
        <v>109</v>
      </c>
    </row>
    <row r="375" spans="1:6" ht="15">
      <c r="A375" s="52"/>
      <c r="B375" s="8"/>
      <c r="C375" s="8"/>
      <c r="D375" s="53"/>
      <c r="E375" s="51"/>
      <c r="F375" s="4"/>
    </row>
    <row r="376" spans="1:6" ht="21.75" customHeight="1">
      <c r="A376" s="52"/>
      <c r="B376" s="8">
        <v>125030312</v>
      </c>
      <c r="C376" s="8" t="s">
        <v>1391</v>
      </c>
      <c r="D376" s="53" t="s">
        <v>110</v>
      </c>
      <c r="E376" s="51" t="s">
        <v>1392</v>
      </c>
      <c r="F376" s="4">
        <v>110</v>
      </c>
    </row>
    <row r="377" spans="1:6" ht="15">
      <c r="A377" s="52"/>
      <c r="B377" s="8"/>
      <c r="C377" s="8"/>
      <c r="D377" s="53"/>
      <c r="E377" s="51"/>
      <c r="F377" s="4"/>
    </row>
    <row r="378" spans="1:6" ht="16.5" customHeight="1">
      <c r="A378" s="52"/>
      <c r="B378" s="8">
        <v>125030304</v>
      </c>
      <c r="C378" s="8" t="s">
        <v>1390</v>
      </c>
      <c r="D378" s="53" t="s">
        <v>110</v>
      </c>
      <c r="E378" s="51" t="s">
        <v>1389</v>
      </c>
      <c r="F378" s="4">
        <v>111</v>
      </c>
    </row>
    <row r="379" spans="1:6" ht="15.75" customHeight="1">
      <c r="A379" s="52"/>
      <c r="B379" s="8">
        <v>125030311</v>
      </c>
      <c r="C379" s="8" t="s">
        <v>1388</v>
      </c>
      <c r="D379" s="53" t="s">
        <v>110</v>
      </c>
      <c r="E379" s="51" t="s">
        <v>1389</v>
      </c>
      <c r="F379" s="4"/>
    </row>
    <row r="380" spans="1:6">
      <c r="A380" s="52"/>
      <c r="B380" s="8"/>
      <c r="C380" s="8"/>
      <c r="D380" s="53"/>
      <c r="E380" s="3"/>
      <c r="F380" s="4"/>
    </row>
    <row r="381" spans="1:6" ht="21" customHeight="1">
      <c r="A381" s="52"/>
      <c r="B381" s="8">
        <v>125030501</v>
      </c>
      <c r="C381" s="8" t="s">
        <v>1387</v>
      </c>
      <c r="D381" s="53" t="s">
        <v>110</v>
      </c>
      <c r="E381" s="51" t="s">
        <v>1958</v>
      </c>
      <c r="F381" s="4">
        <v>112</v>
      </c>
    </row>
    <row r="382" spans="1:6" ht="22.5" customHeight="1">
      <c r="A382" s="52"/>
      <c r="B382" s="8">
        <v>125030504</v>
      </c>
      <c r="C382" s="8" t="s">
        <v>1385</v>
      </c>
      <c r="D382" s="53" t="s">
        <v>110</v>
      </c>
      <c r="E382" s="51" t="s">
        <v>1958</v>
      </c>
      <c r="F382" s="4"/>
    </row>
    <row r="383" spans="1:6">
      <c r="A383" s="52"/>
      <c r="B383" s="8"/>
      <c r="C383" s="8"/>
      <c r="D383" s="53"/>
      <c r="E383" s="3"/>
      <c r="F383" s="4"/>
    </row>
    <row r="384" spans="1:6" ht="21" customHeight="1">
      <c r="A384" s="52"/>
      <c r="B384" s="8">
        <v>125030502</v>
      </c>
      <c r="C384" s="8" t="s">
        <v>1383</v>
      </c>
      <c r="D384" s="53" t="s">
        <v>110</v>
      </c>
      <c r="E384" s="51" t="s">
        <v>1957</v>
      </c>
      <c r="F384" s="4">
        <v>113</v>
      </c>
    </row>
    <row r="385" spans="1:6" ht="21" customHeight="1">
      <c r="A385" s="52"/>
      <c r="B385" s="8">
        <v>125030503</v>
      </c>
      <c r="C385" s="8" t="s">
        <v>1383</v>
      </c>
      <c r="D385" s="53" t="s">
        <v>110</v>
      </c>
      <c r="E385" s="51" t="s">
        <v>1957</v>
      </c>
      <c r="F385" s="4"/>
    </row>
    <row r="386" spans="1:6">
      <c r="A386" s="52"/>
      <c r="B386" s="8"/>
      <c r="C386" s="8"/>
      <c r="D386" s="53"/>
      <c r="E386" s="3"/>
      <c r="F386" s="4"/>
    </row>
    <row r="387" spans="1:6" ht="19.5" customHeight="1">
      <c r="A387" s="52"/>
      <c r="B387" s="8">
        <v>125030505</v>
      </c>
      <c r="C387" s="8" t="s">
        <v>1381</v>
      </c>
      <c r="D387" s="53" t="s">
        <v>110</v>
      </c>
      <c r="E387" s="51" t="s">
        <v>1382</v>
      </c>
      <c r="F387" s="4">
        <v>114</v>
      </c>
    </row>
    <row r="388" spans="1:6" ht="15">
      <c r="A388" s="52"/>
      <c r="B388" s="8"/>
      <c r="C388" s="8"/>
      <c r="D388" s="53"/>
      <c r="E388" s="51"/>
      <c r="F388" s="4"/>
    </row>
    <row r="389" spans="1:6" ht="20.25" customHeight="1">
      <c r="A389" s="52"/>
      <c r="B389" s="8">
        <v>125030201</v>
      </c>
      <c r="C389" s="8" t="s">
        <v>1379</v>
      </c>
      <c r="D389" s="53" t="s">
        <v>110</v>
      </c>
      <c r="E389" s="51" t="s">
        <v>1380</v>
      </c>
      <c r="F389" s="4">
        <v>115</v>
      </c>
    </row>
    <row r="390" spans="1:6" ht="19.5" customHeight="1">
      <c r="A390" s="52"/>
      <c r="B390" s="8">
        <v>125030202</v>
      </c>
      <c r="C390" s="8" t="s">
        <v>1379</v>
      </c>
      <c r="D390" s="53" t="s">
        <v>110</v>
      </c>
      <c r="E390" s="51" t="s">
        <v>1380</v>
      </c>
      <c r="F390" s="4"/>
    </row>
    <row r="391" spans="1:6">
      <c r="A391" s="52"/>
      <c r="B391" s="8"/>
      <c r="C391" s="8"/>
      <c r="D391" s="53"/>
      <c r="E391" s="3"/>
      <c r="F391" s="4"/>
    </row>
    <row r="392" spans="1:6" ht="14.25" customHeight="1">
      <c r="A392" s="52"/>
      <c r="B392" s="8">
        <v>125030203</v>
      </c>
      <c r="C392" s="8" t="s">
        <v>1378</v>
      </c>
      <c r="D392" s="53" t="s">
        <v>110</v>
      </c>
      <c r="E392" s="51" t="s">
        <v>1376</v>
      </c>
      <c r="F392" s="4">
        <v>116</v>
      </c>
    </row>
    <row r="393" spans="1:6" ht="17.25" customHeight="1">
      <c r="A393" s="52"/>
      <c r="B393" s="8">
        <v>125030204</v>
      </c>
      <c r="C393" s="8" t="s">
        <v>1377</v>
      </c>
      <c r="D393" s="53" t="s">
        <v>110</v>
      </c>
      <c r="E393" s="51" t="s">
        <v>1376</v>
      </c>
      <c r="F393" s="2"/>
    </row>
    <row r="394" spans="1:6" ht="12" customHeight="1">
      <c r="A394" s="52"/>
      <c r="B394" s="8">
        <v>125030205</v>
      </c>
      <c r="C394" s="8" t="s">
        <v>1375</v>
      </c>
      <c r="D394" s="53" t="s">
        <v>110</v>
      </c>
      <c r="E394" s="51" t="s">
        <v>1376</v>
      </c>
      <c r="F394" s="4"/>
    </row>
    <row r="395" spans="1:6">
      <c r="A395" s="52"/>
      <c r="B395" s="8"/>
      <c r="C395" s="8"/>
      <c r="D395" s="53"/>
      <c r="E395" s="3"/>
      <c r="F395" s="4"/>
    </row>
    <row r="396" spans="1:6" ht="15.75" customHeight="1">
      <c r="A396" s="58"/>
      <c r="B396" s="56">
        <v>125030603</v>
      </c>
      <c r="C396" s="56" t="s">
        <v>1374</v>
      </c>
      <c r="D396" s="57" t="s">
        <v>110</v>
      </c>
      <c r="E396" s="51" t="s">
        <v>1373</v>
      </c>
      <c r="F396" s="93">
        <v>117</v>
      </c>
    </row>
    <row r="397" spans="1:6" ht="17.25" customHeight="1">
      <c r="A397" s="58"/>
      <c r="B397" s="56">
        <v>125030604</v>
      </c>
      <c r="C397" s="56" t="s">
        <v>1372</v>
      </c>
      <c r="D397" s="57" t="s">
        <v>110</v>
      </c>
      <c r="E397" s="51" t="s">
        <v>1373</v>
      </c>
      <c r="F397" s="93"/>
    </row>
    <row r="398" spans="1:6">
      <c r="A398" s="58"/>
      <c r="B398" s="56"/>
      <c r="C398" s="56"/>
      <c r="D398" s="57"/>
      <c r="E398" s="55"/>
      <c r="F398" s="93"/>
    </row>
    <row r="399" spans="1:6" ht="21" customHeight="1">
      <c r="A399" s="52"/>
      <c r="B399" s="8">
        <v>125040101</v>
      </c>
      <c r="C399" s="8" t="s">
        <v>1371</v>
      </c>
      <c r="D399" s="53" t="s">
        <v>110</v>
      </c>
      <c r="E399" s="51" t="s">
        <v>1369</v>
      </c>
      <c r="F399" s="4">
        <v>118</v>
      </c>
    </row>
    <row r="400" spans="1:6" ht="24" customHeight="1">
      <c r="A400" s="52"/>
      <c r="B400" s="8">
        <v>125040102</v>
      </c>
      <c r="C400" s="8" t="s">
        <v>1370</v>
      </c>
      <c r="D400" s="53" t="s">
        <v>110</v>
      </c>
      <c r="E400" s="51" t="s">
        <v>1369</v>
      </c>
      <c r="F400" s="4"/>
    </row>
    <row r="401" spans="1:6" ht="15" customHeight="1">
      <c r="A401" s="52"/>
      <c r="B401" s="8">
        <v>125040103</v>
      </c>
      <c r="C401" s="8" t="s">
        <v>1368</v>
      </c>
      <c r="D401" s="53" t="s">
        <v>110</v>
      </c>
      <c r="E401" s="51" t="s">
        <v>1369</v>
      </c>
      <c r="F401" s="4"/>
    </row>
    <row r="402" spans="1:6">
      <c r="A402" s="52"/>
      <c r="B402" s="8"/>
      <c r="C402" s="8"/>
      <c r="D402" s="53"/>
      <c r="E402" s="3"/>
      <c r="F402" s="4"/>
    </row>
    <row r="403" spans="1:6" ht="16.5" customHeight="1">
      <c r="A403" s="52"/>
      <c r="B403" s="8">
        <v>125040501</v>
      </c>
      <c r="C403" s="8" t="s">
        <v>1366</v>
      </c>
      <c r="D403" s="53" t="s">
        <v>110</v>
      </c>
      <c r="E403" s="51" t="s">
        <v>1956</v>
      </c>
      <c r="F403" s="4">
        <v>119</v>
      </c>
    </row>
    <row r="404" spans="1:6" ht="15">
      <c r="A404" s="52"/>
      <c r="B404" s="8"/>
      <c r="C404" s="8"/>
      <c r="D404" s="53"/>
      <c r="E404" s="51"/>
      <c r="F404" s="4"/>
    </row>
    <row r="405" spans="1:6" ht="23.25" customHeight="1">
      <c r="A405" s="52"/>
      <c r="B405" s="8">
        <v>125040104</v>
      </c>
      <c r="C405" s="8" t="s">
        <v>1365</v>
      </c>
      <c r="D405" s="53" t="s">
        <v>110</v>
      </c>
      <c r="E405" s="40" t="s">
        <v>1363</v>
      </c>
      <c r="F405" s="4">
        <v>120</v>
      </c>
    </row>
    <row r="406" spans="1:6" ht="24" customHeight="1">
      <c r="A406" s="52"/>
      <c r="B406" s="8">
        <v>125040105</v>
      </c>
      <c r="C406" s="8" t="s">
        <v>1364</v>
      </c>
      <c r="D406" s="53" t="s">
        <v>110</v>
      </c>
      <c r="E406" s="40" t="s">
        <v>1363</v>
      </c>
      <c r="F406" s="4"/>
    </row>
    <row r="407" spans="1:6" ht="24.75" customHeight="1">
      <c r="A407" s="52"/>
      <c r="B407" s="8">
        <v>125040106</v>
      </c>
      <c r="C407" s="8" t="s">
        <v>1364</v>
      </c>
      <c r="D407" s="53" t="s">
        <v>110</v>
      </c>
      <c r="E407" s="40" t="s">
        <v>1363</v>
      </c>
      <c r="F407" s="4"/>
    </row>
    <row r="408" spans="1:6" ht="15.75" customHeight="1">
      <c r="A408" s="52"/>
      <c r="B408" s="8">
        <v>125040107</v>
      </c>
      <c r="C408" s="8" t="s">
        <v>1362</v>
      </c>
      <c r="D408" s="53" t="s">
        <v>110</v>
      </c>
      <c r="E408" s="40" t="s">
        <v>1363</v>
      </c>
      <c r="F408" s="4"/>
    </row>
    <row r="409" spans="1:6">
      <c r="A409" s="52"/>
      <c r="B409" s="8"/>
      <c r="C409" s="8"/>
      <c r="D409" s="53"/>
      <c r="E409" s="3"/>
      <c r="F409" s="4"/>
    </row>
    <row r="410" spans="1:6" ht="12.75" customHeight="1">
      <c r="A410" s="52"/>
      <c r="B410" s="8">
        <v>125040503</v>
      </c>
      <c r="C410" s="8" t="s">
        <v>1360</v>
      </c>
      <c r="D410" s="53" t="s">
        <v>110</v>
      </c>
      <c r="E410" s="51" t="s">
        <v>1361</v>
      </c>
      <c r="F410" s="4">
        <v>121</v>
      </c>
    </row>
    <row r="411" spans="1:6" ht="14.25" customHeight="1">
      <c r="A411" s="52"/>
      <c r="B411" s="8">
        <v>125040504</v>
      </c>
      <c r="C411" s="8" t="s">
        <v>1360</v>
      </c>
      <c r="D411" s="53" t="s">
        <v>110</v>
      </c>
      <c r="E411" s="51" t="s">
        <v>1361</v>
      </c>
      <c r="F411" s="4"/>
    </row>
    <row r="412" spans="1:6">
      <c r="A412" s="52"/>
      <c r="B412" s="8"/>
      <c r="C412" s="8"/>
      <c r="D412" s="53"/>
      <c r="E412" s="3"/>
      <c r="F412" s="4"/>
    </row>
    <row r="413" spans="1:6" ht="14.25" customHeight="1">
      <c r="A413" s="52"/>
      <c r="B413" s="8">
        <v>125040505</v>
      </c>
      <c r="C413" s="8" t="s">
        <v>1358</v>
      </c>
      <c r="D413" s="53" t="s">
        <v>110</v>
      </c>
      <c r="E413" s="51" t="s">
        <v>1359</v>
      </c>
      <c r="F413" s="4">
        <v>122</v>
      </c>
    </row>
    <row r="414" spans="1:6" ht="15">
      <c r="A414" s="52"/>
      <c r="B414" s="8"/>
      <c r="C414" s="8"/>
      <c r="D414" s="53"/>
      <c r="E414" s="51"/>
      <c r="F414" s="4"/>
    </row>
    <row r="415" spans="1:6" ht="17.25" customHeight="1">
      <c r="A415" s="52"/>
      <c r="B415" s="8">
        <v>125030703</v>
      </c>
      <c r="C415" s="8" t="s">
        <v>1357</v>
      </c>
      <c r="D415" s="53" t="s">
        <v>110</v>
      </c>
      <c r="E415" s="51" t="s">
        <v>1955</v>
      </c>
      <c r="F415" s="4">
        <v>123</v>
      </c>
    </row>
    <row r="416" spans="1:6" ht="14.25" customHeight="1">
      <c r="A416" s="52"/>
      <c r="B416" s="8">
        <v>125030704</v>
      </c>
      <c r="C416" s="8" t="s">
        <v>1355</v>
      </c>
      <c r="D416" s="53" t="s">
        <v>110</v>
      </c>
      <c r="E416" s="51" t="s">
        <v>1955</v>
      </c>
      <c r="F416" s="4"/>
    </row>
    <row r="417" spans="1:6">
      <c r="A417" s="52"/>
      <c r="B417" s="8"/>
      <c r="C417" s="8"/>
      <c r="D417" s="53"/>
      <c r="E417" s="3"/>
      <c r="F417" s="4"/>
    </row>
    <row r="418" spans="1:6" ht="19.5" customHeight="1">
      <c r="A418" s="58"/>
      <c r="B418" s="56">
        <v>125040401</v>
      </c>
      <c r="C418" s="56" t="s">
        <v>1354</v>
      </c>
      <c r="D418" s="57" t="s">
        <v>110</v>
      </c>
      <c r="E418" s="51" t="s">
        <v>1954</v>
      </c>
      <c r="F418" s="93">
        <v>124</v>
      </c>
    </row>
    <row r="419" spans="1:6" ht="12.75" customHeight="1">
      <c r="A419" s="58"/>
      <c r="B419" s="56">
        <v>125040404</v>
      </c>
      <c r="C419" s="56" t="s">
        <v>1353</v>
      </c>
      <c r="D419" s="57" t="s">
        <v>110</v>
      </c>
      <c r="E419" s="51" t="s">
        <v>1954</v>
      </c>
      <c r="F419" s="93"/>
    </row>
    <row r="420" spans="1:6" ht="15" customHeight="1">
      <c r="A420" s="58"/>
      <c r="B420" s="56">
        <v>125040502</v>
      </c>
      <c r="C420" s="56" t="s">
        <v>1351</v>
      </c>
      <c r="D420" s="57" t="s">
        <v>110</v>
      </c>
      <c r="E420" s="51" t="s">
        <v>1954</v>
      </c>
      <c r="F420" s="93"/>
    </row>
    <row r="421" spans="1:6">
      <c r="A421" s="58"/>
      <c r="B421" s="56"/>
      <c r="C421" s="56"/>
      <c r="D421" s="57"/>
      <c r="E421" s="55"/>
      <c r="F421" s="93"/>
    </row>
    <row r="422" spans="1:6" ht="12" customHeight="1">
      <c r="A422" s="58"/>
      <c r="B422" s="56">
        <v>125040402</v>
      </c>
      <c r="C422" s="56" t="s">
        <v>1350</v>
      </c>
      <c r="D422" s="57" t="s">
        <v>110</v>
      </c>
      <c r="E422" s="51" t="s">
        <v>1953</v>
      </c>
      <c r="F422" s="93">
        <v>125</v>
      </c>
    </row>
    <row r="423" spans="1:6" ht="14.25" customHeight="1">
      <c r="A423" s="58"/>
      <c r="B423" s="56">
        <v>125040403</v>
      </c>
      <c r="C423" s="56" t="s">
        <v>1349</v>
      </c>
      <c r="D423" s="57" t="s">
        <v>110</v>
      </c>
      <c r="E423" s="51" t="s">
        <v>1953</v>
      </c>
      <c r="F423" s="93"/>
    </row>
    <row r="424" spans="1:6" ht="14.25" customHeight="1">
      <c r="A424" s="58"/>
      <c r="B424" s="56">
        <v>125040405</v>
      </c>
      <c r="C424" s="56" t="s">
        <v>1347</v>
      </c>
      <c r="D424" s="57" t="s">
        <v>110</v>
      </c>
      <c r="E424" s="51" t="s">
        <v>1953</v>
      </c>
      <c r="F424" s="93"/>
    </row>
    <row r="425" spans="1:6">
      <c r="A425" s="52"/>
      <c r="B425" s="8"/>
      <c r="C425" s="8"/>
      <c r="D425" s="53"/>
      <c r="E425" s="3"/>
      <c r="F425" s="4"/>
    </row>
    <row r="426" spans="1:6" ht="15.75" customHeight="1">
      <c r="A426" s="52"/>
      <c r="B426" s="8">
        <v>125040406</v>
      </c>
      <c r="C426" s="8" t="s">
        <v>1346</v>
      </c>
      <c r="D426" s="53" t="s">
        <v>110</v>
      </c>
      <c r="E426" s="51" t="s">
        <v>1345</v>
      </c>
      <c r="F426" s="4">
        <v>126</v>
      </c>
    </row>
    <row r="427" spans="1:6" ht="16.5" customHeight="1">
      <c r="A427" s="52"/>
      <c r="B427" s="8">
        <v>125040407</v>
      </c>
      <c r="C427" s="8" t="s">
        <v>1344</v>
      </c>
      <c r="D427" s="53" t="s">
        <v>110</v>
      </c>
      <c r="E427" s="51" t="s">
        <v>1345</v>
      </c>
      <c r="F427" s="4"/>
    </row>
    <row r="428" spans="1:6">
      <c r="A428" s="52"/>
      <c r="B428" s="8"/>
      <c r="C428" s="8"/>
      <c r="D428" s="53"/>
      <c r="E428" s="3"/>
      <c r="F428" s="4"/>
    </row>
    <row r="429" spans="1:6" ht="16.5" customHeight="1">
      <c r="A429" s="52"/>
      <c r="B429" s="8">
        <v>125030701</v>
      </c>
      <c r="C429" s="72" t="s">
        <v>1952</v>
      </c>
      <c r="D429" s="53" t="s">
        <v>110</v>
      </c>
      <c r="E429" s="51" t="s">
        <v>1343</v>
      </c>
      <c r="F429" s="4">
        <v>127</v>
      </c>
    </row>
    <row r="430" spans="1:6" ht="15">
      <c r="A430" s="52"/>
      <c r="B430" s="8">
        <v>125030702</v>
      </c>
      <c r="C430" s="72" t="s">
        <v>1951</v>
      </c>
      <c r="D430" s="53" t="s">
        <v>110</v>
      </c>
      <c r="E430" s="51" t="s">
        <v>1343</v>
      </c>
      <c r="F430" s="4"/>
    </row>
    <row r="431" spans="1:6">
      <c r="A431" s="52"/>
      <c r="B431" s="8"/>
      <c r="C431" s="8"/>
      <c r="D431" s="53"/>
      <c r="E431" s="3"/>
      <c r="F431" s="4"/>
    </row>
    <row r="432" spans="1:6" ht="18.75" customHeight="1">
      <c r="A432" s="52"/>
      <c r="B432" s="8">
        <v>125030601</v>
      </c>
      <c r="C432" s="8" t="s">
        <v>1340</v>
      </c>
      <c r="D432" s="53" t="s">
        <v>110</v>
      </c>
      <c r="E432" s="3" t="s">
        <v>1339</v>
      </c>
      <c r="F432" s="4">
        <v>128</v>
      </c>
    </row>
    <row r="433" spans="1:6" ht="19.5" customHeight="1">
      <c r="A433" s="52"/>
      <c r="B433" s="8">
        <v>125030602</v>
      </c>
      <c r="C433" s="8" t="s">
        <v>1338</v>
      </c>
      <c r="D433" s="53" t="s">
        <v>110</v>
      </c>
      <c r="E433" s="3" t="s">
        <v>1339</v>
      </c>
      <c r="F433" s="4"/>
    </row>
    <row r="434" spans="1:6">
      <c r="A434" s="52"/>
      <c r="B434" s="8"/>
      <c r="C434" s="8"/>
      <c r="D434" s="53"/>
      <c r="E434" s="3"/>
      <c r="F434" s="4"/>
    </row>
    <row r="435" spans="1:6" ht="17.25" customHeight="1">
      <c r="A435" s="52"/>
      <c r="B435" s="8">
        <v>125040705</v>
      </c>
      <c r="C435" s="8" t="s">
        <v>1336</v>
      </c>
      <c r="D435" s="53" t="s">
        <v>110</v>
      </c>
      <c r="E435" s="51" t="s">
        <v>1950</v>
      </c>
      <c r="F435" s="4">
        <v>129</v>
      </c>
    </row>
    <row r="436" spans="1:6">
      <c r="A436" s="52"/>
      <c r="B436" s="8"/>
      <c r="C436" s="8"/>
      <c r="D436" s="53"/>
      <c r="E436" s="3"/>
      <c r="F436" s="4"/>
    </row>
    <row r="437" spans="1:6" ht="18" customHeight="1">
      <c r="A437" s="52"/>
      <c r="B437" s="8">
        <v>125040704</v>
      </c>
      <c r="C437" s="8" t="s">
        <v>1335</v>
      </c>
      <c r="D437" s="53" t="s">
        <v>110</v>
      </c>
      <c r="E437" s="51" t="s">
        <v>1334</v>
      </c>
      <c r="F437" s="4">
        <v>130</v>
      </c>
    </row>
    <row r="438" spans="1:6" ht="14.25" customHeight="1">
      <c r="A438" s="52"/>
      <c r="B438" s="8">
        <v>125040706</v>
      </c>
      <c r="C438" s="8" t="s">
        <v>1333</v>
      </c>
      <c r="D438" s="53" t="s">
        <v>110</v>
      </c>
      <c r="E438" s="51" t="s">
        <v>1334</v>
      </c>
      <c r="F438" s="2"/>
    </row>
    <row r="439" spans="1:6">
      <c r="A439" s="52"/>
      <c r="B439" s="8"/>
      <c r="C439" s="8"/>
      <c r="D439" s="53"/>
      <c r="E439" s="3"/>
      <c r="F439" s="4"/>
    </row>
    <row r="440" spans="1:6" ht="15.75" customHeight="1">
      <c r="A440" s="52"/>
      <c r="B440" s="8">
        <v>125040703</v>
      </c>
      <c r="C440" s="8" t="s">
        <v>1332</v>
      </c>
      <c r="D440" s="53" t="s">
        <v>110</v>
      </c>
      <c r="E440" s="51" t="s">
        <v>1949</v>
      </c>
      <c r="F440" s="4">
        <v>131</v>
      </c>
    </row>
    <row r="441" spans="1:6" ht="15" customHeight="1">
      <c r="A441" s="52"/>
      <c r="B441" s="8">
        <v>125040707</v>
      </c>
      <c r="C441" s="8" t="s">
        <v>1330</v>
      </c>
      <c r="D441" s="53" t="s">
        <v>110</v>
      </c>
      <c r="E441" s="51" t="s">
        <v>1949</v>
      </c>
      <c r="F441" s="4"/>
    </row>
    <row r="442" spans="1:6">
      <c r="A442" s="52"/>
      <c r="B442" s="8"/>
      <c r="C442" s="8"/>
      <c r="D442" s="53"/>
      <c r="E442" s="3"/>
      <c r="F442" s="4"/>
    </row>
    <row r="443" spans="1:6" ht="24.75" customHeight="1">
      <c r="A443" s="52"/>
      <c r="B443" s="8">
        <v>125040701</v>
      </c>
      <c r="C443" s="8" t="s">
        <v>1329</v>
      </c>
      <c r="D443" s="53" t="s">
        <v>110</v>
      </c>
      <c r="E443" s="51" t="s">
        <v>1328</v>
      </c>
      <c r="F443" s="4">
        <v>132</v>
      </c>
    </row>
    <row r="444" spans="1:6" ht="15.75" customHeight="1">
      <c r="A444" s="52"/>
      <c r="B444" s="8">
        <v>125040708</v>
      </c>
      <c r="C444" s="8" t="s">
        <v>1327</v>
      </c>
      <c r="D444" s="53" t="s">
        <v>110</v>
      </c>
      <c r="E444" s="51" t="s">
        <v>1328</v>
      </c>
      <c r="F444" s="4"/>
    </row>
    <row r="445" spans="1:6">
      <c r="A445" s="52"/>
      <c r="B445" s="8"/>
      <c r="C445" s="8"/>
      <c r="D445" s="53"/>
      <c r="E445" s="3"/>
      <c r="F445" s="4"/>
    </row>
    <row r="446" spans="1:6" ht="17.25" customHeight="1">
      <c r="A446" s="52"/>
      <c r="B446" s="8">
        <v>125040702</v>
      </c>
      <c r="C446" s="8" t="s">
        <v>1325</v>
      </c>
      <c r="D446" s="53" t="s">
        <v>110</v>
      </c>
      <c r="E446" s="51" t="s">
        <v>1326</v>
      </c>
      <c r="F446" s="4">
        <v>133</v>
      </c>
    </row>
    <row r="447" spans="1:6">
      <c r="A447" s="52"/>
      <c r="B447" s="8"/>
      <c r="C447" s="8"/>
      <c r="D447" s="53"/>
      <c r="E447" s="3"/>
      <c r="F447" s="4"/>
    </row>
    <row r="448" spans="1:6" ht="15.75" customHeight="1">
      <c r="A448" s="52"/>
      <c r="B448" s="8">
        <v>125040901</v>
      </c>
      <c r="C448" s="8" t="s">
        <v>1324</v>
      </c>
      <c r="D448" s="53" t="s">
        <v>110</v>
      </c>
      <c r="E448" s="51" t="s">
        <v>1948</v>
      </c>
      <c r="F448" s="4">
        <v>134</v>
      </c>
    </row>
    <row r="449" spans="1:6" ht="13.5" customHeight="1">
      <c r="A449" s="52"/>
      <c r="B449" s="8">
        <v>125040902</v>
      </c>
      <c r="C449" s="72" t="s">
        <v>1322</v>
      </c>
      <c r="D449" s="53" t="s">
        <v>110</v>
      </c>
      <c r="E449" s="51" t="s">
        <v>1948</v>
      </c>
      <c r="F449" s="4"/>
    </row>
    <row r="450" spans="1:6">
      <c r="A450" s="52"/>
      <c r="B450" s="8"/>
      <c r="C450" s="8"/>
      <c r="D450" s="53"/>
      <c r="E450" s="3"/>
      <c r="F450" s="4"/>
    </row>
    <row r="451" spans="1:6" ht="15" customHeight="1">
      <c r="A451" s="52"/>
      <c r="B451" s="8">
        <v>125040601</v>
      </c>
      <c r="C451" s="8" t="s">
        <v>1320</v>
      </c>
      <c r="D451" s="53" t="s">
        <v>110</v>
      </c>
      <c r="E451" s="51" t="s">
        <v>1947</v>
      </c>
      <c r="F451" s="4">
        <v>135</v>
      </c>
    </row>
    <row r="452" spans="1:6" ht="14.25" customHeight="1">
      <c r="A452" s="52"/>
      <c r="B452" s="8">
        <v>125040602</v>
      </c>
      <c r="C452" s="8" t="s">
        <v>1320</v>
      </c>
      <c r="D452" s="53" t="s">
        <v>110</v>
      </c>
      <c r="E452" s="51" t="s">
        <v>1947</v>
      </c>
      <c r="F452" s="4"/>
    </row>
    <row r="453" spans="1:6">
      <c r="A453" s="52"/>
      <c r="B453" s="8"/>
      <c r="C453" s="8"/>
      <c r="D453" s="53"/>
      <c r="E453" s="3"/>
      <c r="F453" s="4"/>
    </row>
    <row r="454" spans="1:6" ht="15" customHeight="1">
      <c r="A454" s="52"/>
      <c r="B454" s="8">
        <v>125040302</v>
      </c>
      <c r="C454" s="8" t="s">
        <v>1319</v>
      </c>
      <c r="D454" s="53" t="s">
        <v>110</v>
      </c>
      <c r="E454" s="51" t="s">
        <v>1946</v>
      </c>
      <c r="F454" s="4">
        <v>136</v>
      </c>
    </row>
    <row r="455" spans="1:6" ht="14.25" customHeight="1">
      <c r="A455" s="52"/>
      <c r="B455" s="8">
        <v>125040303</v>
      </c>
      <c r="C455" s="8" t="s">
        <v>1317</v>
      </c>
      <c r="D455" s="53" t="s">
        <v>110</v>
      </c>
      <c r="E455" s="51" t="s">
        <v>1946</v>
      </c>
      <c r="F455" s="4"/>
    </row>
    <row r="456" spans="1:6">
      <c r="A456" s="52"/>
      <c r="B456" s="8"/>
      <c r="C456" s="8"/>
      <c r="D456" s="53"/>
      <c r="E456" s="3"/>
      <c r="F456" s="4"/>
    </row>
    <row r="457" spans="1:6" ht="12" customHeight="1">
      <c r="A457" s="52"/>
      <c r="B457" s="8">
        <v>125040301</v>
      </c>
      <c r="C457" s="8" t="s">
        <v>1315</v>
      </c>
      <c r="D457" s="53" t="s">
        <v>110</v>
      </c>
      <c r="E457" s="51" t="s">
        <v>1945</v>
      </c>
      <c r="F457" s="4">
        <v>137</v>
      </c>
    </row>
    <row r="458" spans="1:6">
      <c r="A458" s="52"/>
      <c r="B458" s="8"/>
      <c r="C458" s="8"/>
      <c r="D458" s="53"/>
      <c r="E458" s="3"/>
      <c r="F458" s="4"/>
    </row>
    <row r="459" spans="1:6" ht="18" customHeight="1">
      <c r="A459" s="52"/>
      <c r="B459" s="8">
        <v>125040304</v>
      </c>
      <c r="C459" s="8" t="s">
        <v>1313</v>
      </c>
      <c r="D459" s="53" t="s">
        <v>110</v>
      </c>
      <c r="E459" s="51" t="s">
        <v>1944</v>
      </c>
      <c r="F459" s="4">
        <v>138</v>
      </c>
    </row>
    <row r="460" spans="1:6" ht="16.5" customHeight="1">
      <c r="A460" s="52"/>
      <c r="B460" s="8">
        <v>125040305</v>
      </c>
      <c r="C460" s="8" t="s">
        <v>1313</v>
      </c>
      <c r="D460" s="53" t="s">
        <v>110</v>
      </c>
      <c r="E460" s="51" t="s">
        <v>1944</v>
      </c>
      <c r="F460" s="4"/>
    </row>
    <row r="461" spans="1:6">
      <c r="A461" s="52"/>
      <c r="B461" s="8"/>
      <c r="C461" s="8"/>
      <c r="D461" s="53"/>
      <c r="E461" s="3"/>
      <c r="F461" s="4"/>
    </row>
    <row r="462" spans="1:6" ht="18" customHeight="1">
      <c r="A462" s="52"/>
      <c r="B462" s="8">
        <v>125040603</v>
      </c>
      <c r="C462" s="8" t="s">
        <v>1312</v>
      </c>
      <c r="D462" s="53" t="s">
        <v>110</v>
      </c>
      <c r="E462" s="51" t="s">
        <v>1311</v>
      </c>
      <c r="F462" s="4">
        <v>139</v>
      </c>
    </row>
    <row r="463" spans="1:6" ht="13.5" customHeight="1">
      <c r="A463" s="52"/>
      <c r="B463" s="8">
        <v>125040604</v>
      </c>
      <c r="C463" s="8" t="s">
        <v>1310</v>
      </c>
      <c r="D463" s="53" t="s">
        <v>110</v>
      </c>
      <c r="E463" s="51" t="s">
        <v>1311</v>
      </c>
      <c r="F463" s="2"/>
    </row>
    <row r="464" spans="1:6">
      <c r="A464" s="52"/>
      <c r="B464" s="8"/>
      <c r="C464" s="8"/>
      <c r="D464" s="53"/>
      <c r="E464" s="3"/>
      <c r="F464" s="4"/>
    </row>
    <row r="465" spans="1:6" ht="16.5" customHeight="1">
      <c r="A465" s="52"/>
      <c r="B465" s="8">
        <v>125030805</v>
      </c>
      <c r="C465" s="8" t="s">
        <v>1943</v>
      </c>
      <c r="D465" s="53" t="s">
        <v>110</v>
      </c>
      <c r="E465" s="51" t="s">
        <v>1942</v>
      </c>
      <c r="F465" s="88">
        <v>140</v>
      </c>
    </row>
    <row r="466" spans="1:6" ht="18.75" customHeight="1">
      <c r="A466" s="52"/>
      <c r="B466" s="8">
        <v>125030806</v>
      </c>
      <c r="C466" s="8" t="s">
        <v>1941</v>
      </c>
      <c r="D466" s="53" t="s">
        <v>110</v>
      </c>
      <c r="E466" s="51" t="s">
        <v>1942</v>
      </c>
      <c r="F466" s="4"/>
    </row>
    <row r="467" spans="1:6">
      <c r="A467" s="52"/>
      <c r="B467" s="8"/>
      <c r="C467" s="8"/>
      <c r="D467" s="53"/>
      <c r="E467" s="3"/>
      <c r="F467" s="4"/>
    </row>
    <row r="468" spans="1:6" ht="15.75" customHeight="1">
      <c r="A468" s="52"/>
      <c r="B468" s="8">
        <v>125030801</v>
      </c>
      <c r="C468" s="8" t="s">
        <v>1940</v>
      </c>
      <c r="D468" s="53" t="s">
        <v>110</v>
      </c>
      <c r="E468" s="51" t="s">
        <v>1939</v>
      </c>
      <c r="F468" s="4">
        <v>141</v>
      </c>
    </row>
    <row r="469" spans="1:6" ht="15.75" customHeight="1">
      <c r="A469" s="52"/>
      <c r="B469" s="8">
        <v>125030802</v>
      </c>
      <c r="C469" s="8" t="s">
        <v>1304</v>
      </c>
      <c r="D469" s="53" t="s">
        <v>110</v>
      </c>
      <c r="E469" s="51" t="s">
        <v>1939</v>
      </c>
      <c r="F469" s="2"/>
    </row>
    <row r="470" spans="1:6">
      <c r="A470" s="52"/>
      <c r="B470" s="8"/>
      <c r="C470" s="8"/>
      <c r="D470" s="53"/>
      <c r="E470" s="3"/>
      <c r="F470" s="4"/>
    </row>
    <row r="471" spans="1:6" ht="14.25" customHeight="1">
      <c r="A471" s="52"/>
      <c r="B471" s="8">
        <v>125030803</v>
      </c>
      <c r="C471" s="8" t="s">
        <v>1302</v>
      </c>
      <c r="D471" s="53" t="s">
        <v>110</v>
      </c>
      <c r="E471" s="51" t="s">
        <v>1303</v>
      </c>
      <c r="F471" s="4">
        <v>142</v>
      </c>
    </row>
    <row r="472" spans="1:6" ht="15" customHeight="1">
      <c r="A472" s="52"/>
      <c r="B472" s="8">
        <v>125030804</v>
      </c>
      <c r="C472" s="8" t="s">
        <v>1302</v>
      </c>
      <c r="D472" s="53" t="s">
        <v>110</v>
      </c>
      <c r="E472" s="51" t="s">
        <v>1303</v>
      </c>
      <c r="F472" s="4"/>
    </row>
    <row r="473" spans="1:6">
      <c r="A473" s="52"/>
      <c r="B473" s="8"/>
      <c r="C473" s="8"/>
      <c r="D473" s="53"/>
      <c r="E473" s="3"/>
      <c r="F473" s="4"/>
    </row>
    <row r="474" spans="1:6" ht="16.5" customHeight="1">
      <c r="A474" s="52"/>
      <c r="B474" s="8">
        <v>125040201</v>
      </c>
      <c r="C474" s="8" t="s">
        <v>1301</v>
      </c>
      <c r="D474" s="53" t="s">
        <v>110</v>
      </c>
      <c r="E474" s="51" t="s">
        <v>1938</v>
      </c>
      <c r="F474" s="4">
        <v>143</v>
      </c>
    </row>
    <row r="475" spans="1:6" ht="16.5" customHeight="1">
      <c r="A475" s="52"/>
      <c r="B475" s="8">
        <v>125040202</v>
      </c>
      <c r="C475" s="8" t="s">
        <v>1299</v>
      </c>
      <c r="D475" s="53" t="s">
        <v>110</v>
      </c>
      <c r="E475" s="51" t="s">
        <v>1938</v>
      </c>
      <c r="F475" s="4"/>
    </row>
    <row r="476" spans="1:6">
      <c r="A476" s="52"/>
      <c r="B476" s="8"/>
      <c r="C476" s="8"/>
      <c r="D476" s="53"/>
      <c r="E476" s="3"/>
      <c r="F476" s="4"/>
    </row>
    <row r="477" spans="1:6" ht="16.5" customHeight="1">
      <c r="A477" s="52"/>
      <c r="B477" s="8">
        <v>125040204</v>
      </c>
      <c r="C477" s="8" t="s">
        <v>1298</v>
      </c>
      <c r="D477" s="53" t="s">
        <v>110</v>
      </c>
      <c r="E477" s="51" t="s">
        <v>1297</v>
      </c>
      <c r="F477" s="4">
        <v>144</v>
      </c>
    </row>
    <row r="478" spans="1:6" ht="13.5" customHeight="1">
      <c r="A478" s="52"/>
      <c r="B478" s="8">
        <v>125040205</v>
      </c>
      <c r="C478" s="8" t="s">
        <v>1296</v>
      </c>
      <c r="D478" s="53" t="s">
        <v>110</v>
      </c>
      <c r="E478" s="51" t="s">
        <v>1297</v>
      </c>
      <c r="F478" s="2"/>
    </row>
    <row r="479" spans="1:6">
      <c r="A479" s="52"/>
      <c r="B479" s="8"/>
      <c r="C479" s="8"/>
      <c r="D479" s="53"/>
      <c r="E479" s="3"/>
      <c r="F479" s="4"/>
    </row>
    <row r="480" spans="1:6" ht="15" customHeight="1">
      <c r="A480" s="52"/>
      <c r="B480" s="8">
        <v>125040203</v>
      </c>
      <c r="C480" s="8" t="s">
        <v>1295</v>
      </c>
      <c r="D480" s="53" t="s">
        <v>110</v>
      </c>
      <c r="E480" s="51" t="s">
        <v>1294</v>
      </c>
      <c r="F480" s="4">
        <v>145</v>
      </c>
    </row>
    <row r="481" spans="1:6" ht="15" customHeight="1">
      <c r="A481" s="52"/>
      <c r="B481" s="8">
        <v>125040206</v>
      </c>
      <c r="C481" s="8" t="s">
        <v>1293</v>
      </c>
      <c r="D481" s="53" t="s">
        <v>110</v>
      </c>
      <c r="E481" s="51" t="s">
        <v>1294</v>
      </c>
      <c r="F481" s="2"/>
    </row>
    <row r="482" spans="1:6">
      <c r="A482" s="52"/>
      <c r="B482" s="8"/>
      <c r="C482" s="8"/>
      <c r="D482" s="53"/>
      <c r="E482" s="3"/>
      <c r="F482" s="4"/>
    </row>
    <row r="483" spans="1:6" ht="18" customHeight="1">
      <c r="A483" s="52"/>
      <c r="B483" s="8">
        <v>125030901</v>
      </c>
      <c r="C483" s="8" t="s">
        <v>1291</v>
      </c>
      <c r="D483" s="53" t="s">
        <v>110</v>
      </c>
      <c r="E483" s="51" t="s">
        <v>1292</v>
      </c>
      <c r="F483" s="4">
        <v>146</v>
      </c>
    </row>
    <row r="484" spans="1:6" ht="15.75" customHeight="1">
      <c r="A484" s="58"/>
      <c r="B484" s="56">
        <v>125030902</v>
      </c>
      <c r="C484" s="56" t="s">
        <v>1291</v>
      </c>
      <c r="D484" s="53" t="s">
        <v>110</v>
      </c>
      <c r="E484" s="51" t="s">
        <v>1292</v>
      </c>
      <c r="F484" s="93"/>
    </row>
    <row r="485" spans="1:6">
      <c r="A485" s="52"/>
      <c r="B485" s="8"/>
      <c r="C485" s="8"/>
      <c r="D485" s="53"/>
      <c r="E485" s="3"/>
      <c r="F485" s="4"/>
    </row>
    <row r="486" spans="1:6" ht="22.5" customHeight="1">
      <c r="A486" s="52"/>
      <c r="B486" s="8">
        <v>125031008</v>
      </c>
      <c r="C486" s="8" t="s">
        <v>1289</v>
      </c>
      <c r="D486" s="53" t="s">
        <v>110</v>
      </c>
      <c r="E486" s="51" t="s">
        <v>1937</v>
      </c>
      <c r="F486" s="4">
        <v>147</v>
      </c>
    </row>
    <row r="487" spans="1:6">
      <c r="A487" s="52"/>
      <c r="B487" s="8"/>
      <c r="C487" s="8"/>
      <c r="D487" s="53"/>
      <c r="E487" s="3"/>
      <c r="F487" s="4"/>
    </row>
    <row r="488" spans="1:6" ht="18" customHeight="1">
      <c r="A488" s="52"/>
      <c r="B488" s="8">
        <v>125031004</v>
      </c>
      <c r="C488" s="8" t="s">
        <v>1287</v>
      </c>
      <c r="D488" s="53" t="s">
        <v>110</v>
      </c>
      <c r="E488" s="51" t="s">
        <v>1288</v>
      </c>
      <c r="F488" s="4">
        <v>148</v>
      </c>
    </row>
    <row r="489" spans="1:6">
      <c r="A489" s="52"/>
      <c r="B489" s="8"/>
      <c r="C489" s="8"/>
      <c r="D489" s="53"/>
      <c r="E489" s="3"/>
      <c r="F489" s="4"/>
    </row>
    <row r="490" spans="1:6" ht="14.25" customHeight="1">
      <c r="A490" s="52"/>
      <c r="B490" s="8">
        <v>125031001</v>
      </c>
      <c r="C490" s="8" t="s">
        <v>1286</v>
      </c>
      <c r="D490" s="53" t="s">
        <v>110</v>
      </c>
      <c r="E490" s="51" t="s">
        <v>1936</v>
      </c>
      <c r="F490" s="4">
        <v>149</v>
      </c>
    </row>
    <row r="491" spans="1:6" ht="20.25" customHeight="1">
      <c r="A491" s="52"/>
      <c r="B491" s="8">
        <v>125031002</v>
      </c>
      <c r="C491" s="8" t="s">
        <v>1285</v>
      </c>
      <c r="D491" s="53" t="s">
        <v>110</v>
      </c>
      <c r="E491" s="51" t="s">
        <v>1936</v>
      </c>
      <c r="F491" s="2"/>
    </row>
    <row r="492" spans="1:6" ht="19.5" customHeight="1">
      <c r="A492" s="52"/>
      <c r="B492" s="8">
        <v>125031003</v>
      </c>
      <c r="C492" s="8" t="s">
        <v>1284</v>
      </c>
      <c r="D492" s="53" t="s">
        <v>110</v>
      </c>
      <c r="E492" s="51" t="s">
        <v>1936</v>
      </c>
      <c r="F492" s="2"/>
    </row>
    <row r="493" spans="1:6" ht="24.75" customHeight="1">
      <c r="A493" s="52"/>
      <c r="B493" s="8">
        <v>125031005</v>
      </c>
      <c r="C493" s="8" t="s">
        <v>1935</v>
      </c>
      <c r="D493" s="53" t="s">
        <v>110</v>
      </c>
      <c r="E493" s="51" t="s">
        <v>1936</v>
      </c>
      <c r="F493" s="2"/>
    </row>
    <row r="494" spans="1:6">
      <c r="A494" s="52"/>
      <c r="B494" s="8"/>
      <c r="C494" s="8"/>
      <c r="D494" s="53"/>
      <c r="E494" s="3"/>
      <c r="F494" s="4"/>
    </row>
    <row r="495" spans="1:6" ht="23.25" customHeight="1">
      <c r="A495" s="52"/>
      <c r="B495" s="8">
        <v>125031006</v>
      </c>
      <c r="C495" s="8" t="s">
        <v>1281</v>
      </c>
      <c r="D495" s="53" t="s">
        <v>110</v>
      </c>
      <c r="E495" s="51" t="s">
        <v>1280</v>
      </c>
      <c r="F495" s="4">
        <v>150</v>
      </c>
    </row>
    <row r="496" spans="1:6" ht="18" customHeight="1">
      <c r="A496" s="52"/>
      <c r="B496" s="8">
        <v>125031007</v>
      </c>
      <c r="C496" s="8" t="s">
        <v>1279</v>
      </c>
      <c r="D496" s="53" t="s">
        <v>110</v>
      </c>
      <c r="E496" s="51" t="s">
        <v>1280</v>
      </c>
      <c r="F496" s="2"/>
    </row>
    <row r="497" spans="1:6">
      <c r="A497" s="52"/>
      <c r="B497" s="8"/>
      <c r="C497" s="8"/>
      <c r="D497" s="53"/>
      <c r="E497" s="3"/>
      <c r="F497" s="4"/>
    </row>
    <row r="498" spans="1:6" ht="15.75" customHeight="1">
      <c r="A498" s="52"/>
      <c r="B498" s="8">
        <v>125030903</v>
      </c>
      <c r="C498" s="8" t="s">
        <v>1278</v>
      </c>
      <c r="D498" s="53" t="s">
        <v>110</v>
      </c>
      <c r="E498" s="51" t="s">
        <v>1277</v>
      </c>
      <c r="F498" s="4">
        <v>151</v>
      </c>
    </row>
    <row r="499" spans="1:6" ht="14.25" customHeight="1">
      <c r="A499" s="52"/>
      <c r="B499" s="8">
        <v>125030904</v>
      </c>
      <c r="C499" s="8" t="s">
        <v>1276</v>
      </c>
      <c r="D499" s="53" t="s">
        <v>110</v>
      </c>
      <c r="E499" s="51" t="s">
        <v>1277</v>
      </c>
      <c r="F499" s="4"/>
    </row>
    <row r="500" spans="1:6">
      <c r="A500" s="52"/>
      <c r="B500" s="8"/>
      <c r="C500" s="8"/>
      <c r="D500" s="53"/>
      <c r="E500" s="3"/>
      <c r="F500" s="4"/>
    </row>
    <row r="501" spans="1:6" ht="14.25" customHeight="1">
      <c r="A501" s="52"/>
      <c r="B501" s="8">
        <v>125030108</v>
      </c>
      <c r="C501" s="8" t="s">
        <v>1274</v>
      </c>
      <c r="D501" s="53" t="s">
        <v>110</v>
      </c>
      <c r="E501" s="51" t="s">
        <v>1934</v>
      </c>
      <c r="F501" s="4">
        <v>152</v>
      </c>
    </row>
    <row r="502" spans="1:6">
      <c r="A502" s="52"/>
      <c r="B502" s="8"/>
      <c r="C502" s="3"/>
      <c r="D502" s="53"/>
      <c r="E502" s="3"/>
      <c r="F502" s="4"/>
    </row>
    <row r="503" spans="1:6" ht="14.25" customHeight="1">
      <c r="A503" s="52"/>
      <c r="B503" s="8">
        <v>127030403</v>
      </c>
      <c r="C503" s="8" t="s">
        <v>1271</v>
      </c>
      <c r="D503" s="53" t="s">
        <v>89</v>
      </c>
      <c r="E503" s="51" t="s">
        <v>1270</v>
      </c>
      <c r="F503" s="88">
        <v>153</v>
      </c>
    </row>
    <row r="504" spans="1:6" ht="15" customHeight="1">
      <c r="A504" s="52"/>
      <c r="B504" s="8">
        <v>127030404</v>
      </c>
      <c r="C504" s="8" t="s">
        <v>1271</v>
      </c>
      <c r="D504" s="53" t="s">
        <v>89</v>
      </c>
      <c r="E504" s="51" t="s">
        <v>1270</v>
      </c>
      <c r="F504" s="69"/>
    </row>
    <row r="505" spans="1:6" ht="15.75" customHeight="1">
      <c r="A505" s="52"/>
      <c r="B505" s="8">
        <v>127030405</v>
      </c>
      <c r="C505" s="8" t="s">
        <v>1267</v>
      </c>
      <c r="D505" s="53" t="s">
        <v>89</v>
      </c>
      <c r="E505" s="51" t="s">
        <v>1270</v>
      </c>
      <c r="F505" s="2"/>
    </row>
    <row r="506" spans="1:6" ht="15">
      <c r="A506" s="52"/>
      <c r="B506" s="8"/>
      <c r="C506" s="8"/>
      <c r="D506" s="53"/>
      <c r="E506" s="8"/>
      <c r="F506" s="69"/>
    </row>
    <row r="507" spans="1:6" ht="16.5" customHeight="1">
      <c r="A507" s="52"/>
      <c r="B507" s="8">
        <v>127030403</v>
      </c>
      <c r="C507" s="8" t="s">
        <v>1269</v>
      </c>
      <c r="D507" s="53" t="s">
        <v>30</v>
      </c>
      <c r="E507" s="51" t="s">
        <v>1268</v>
      </c>
      <c r="F507" s="4">
        <v>154</v>
      </c>
    </row>
    <row r="508" spans="1:6" ht="11.25" customHeight="1">
      <c r="A508" s="52"/>
      <c r="B508" s="8">
        <v>127030404</v>
      </c>
      <c r="C508" s="8" t="s">
        <v>1269</v>
      </c>
      <c r="D508" s="53" t="s">
        <v>30</v>
      </c>
      <c r="E508" s="51" t="s">
        <v>1268</v>
      </c>
      <c r="F508" s="4"/>
    </row>
    <row r="509" spans="1:6" ht="16.5" customHeight="1">
      <c r="A509" s="52"/>
      <c r="B509" s="8">
        <v>127030405</v>
      </c>
      <c r="C509" s="8" t="s">
        <v>1267</v>
      </c>
      <c r="D509" s="53" t="s">
        <v>30</v>
      </c>
      <c r="E509" s="51" t="s">
        <v>1268</v>
      </c>
      <c r="F509" s="4"/>
    </row>
    <row r="510" spans="1:6">
      <c r="A510" s="52"/>
      <c r="B510" s="8"/>
      <c r="C510" s="8"/>
      <c r="D510" s="53"/>
      <c r="E510" s="56"/>
      <c r="F510" s="4"/>
    </row>
    <row r="511" spans="1:6" ht="19.5" customHeight="1">
      <c r="A511" s="58"/>
      <c r="B511" s="56">
        <v>127030402</v>
      </c>
      <c r="C511" s="56" t="s">
        <v>1265</v>
      </c>
      <c r="D511" s="57" t="s">
        <v>110</v>
      </c>
      <c r="E511" s="51" t="s">
        <v>1266</v>
      </c>
      <c r="F511" s="93">
        <v>155</v>
      </c>
    </row>
    <row r="512" spans="1:6">
      <c r="A512" s="58"/>
      <c r="B512" s="56"/>
      <c r="C512" s="56"/>
      <c r="D512" s="57"/>
      <c r="E512" s="56"/>
      <c r="F512" s="93"/>
    </row>
    <row r="513" spans="1:6" ht="16.5" customHeight="1">
      <c r="A513" s="58"/>
      <c r="B513" s="56">
        <v>127030401</v>
      </c>
      <c r="C513" s="56" t="s">
        <v>1263</v>
      </c>
      <c r="D513" s="57" t="s">
        <v>110</v>
      </c>
      <c r="E513" s="51" t="s">
        <v>1264</v>
      </c>
      <c r="F513" s="93">
        <v>156</v>
      </c>
    </row>
    <row r="514" spans="1:6">
      <c r="A514" s="58"/>
      <c r="B514" s="56"/>
      <c r="C514" s="56"/>
      <c r="D514" s="57"/>
      <c r="E514" s="8"/>
      <c r="F514" s="93"/>
    </row>
    <row r="515" spans="1:6" ht="21" customHeight="1">
      <c r="A515" s="52"/>
      <c r="B515" s="8">
        <v>127030101</v>
      </c>
      <c r="C515" s="8" t="s">
        <v>1261</v>
      </c>
      <c r="D515" s="53" t="s">
        <v>110</v>
      </c>
      <c r="E515" s="51" t="s">
        <v>1262</v>
      </c>
      <c r="F515" s="4">
        <v>157</v>
      </c>
    </row>
    <row r="516" spans="1:6" ht="22.5" customHeight="1">
      <c r="A516" s="52"/>
      <c r="B516" s="8">
        <v>127030102</v>
      </c>
      <c r="C516" s="8" t="s">
        <v>1261</v>
      </c>
      <c r="D516" s="53" t="s">
        <v>110</v>
      </c>
      <c r="E516" s="51" t="s">
        <v>1262</v>
      </c>
      <c r="F516" s="4"/>
    </row>
    <row r="517" spans="1:6">
      <c r="A517" s="52"/>
      <c r="B517" s="8"/>
      <c r="C517" s="8"/>
      <c r="D517" s="53"/>
      <c r="E517" s="8"/>
      <c r="F517" s="4"/>
    </row>
    <row r="518" spans="1:6" ht="19.5" customHeight="1">
      <c r="A518" s="52"/>
      <c r="B518" s="8">
        <v>127030107</v>
      </c>
      <c r="C518" s="8" t="s">
        <v>1259</v>
      </c>
      <c r="D518" s="53" t="s">
        <v>110</v>
      </c>
      <c r="E518" s="51" t="s">
        <v>1260</v>
      </c>
      <c r="F518" s="4">
        <v>158</v>
      </c>
    </row>
    <row r="519" spans="1:6">
      <c r="A519" s="52"/>
      <c r="B519" s="8"/>
      <c r="C519" s="8"/>
      <c r="D519" s="53"/>
      <c r="E519" s="8"/>
      <c r="F519" s="4"/>
    </row>
    <row r="520" spans="1:6" ht="12" customHeight="1">
      <c r="A520" s="52"/>
      <c r="B520" s="8">
        <v>122020206</v>
      </c>
      <c r="C520" s="8" t="s">
        <v>1257</v>
      </c>
      <c r="D520" s="53" t="s">
        <v>110</v>
      </c>
      <c r="E520" s="51" t="s">
        <v>1258</v>
      </c>
      <c r="F520" s="4">
        <v>159</v>
      </c>
    </row>
    <row r="521" spans="1:6">
      <c r="A521" s="52"/>
      <c r="B521" s="8"/>
      <c r="C521" s="8"/>
      <c r="D521" s="53"/>
      <c r="E521" s="8"/>
      <c r="F521" s="4"/>
    </row>
    <row r="522" spans="1:6" ht="16.5" customHeight="1">
      <c r="A522" s="52"/>
      <c r="B522" s="8">
        <v>122020205</v>
      </c>
      <c r="C522" s="8" t="s">
        <v>1255</v>
      </c>
      <c r="D522" s="53" t="s">
        <v>110</v>
      </c>
      <c r="E522" s="51" t="s">
        <v>1933</v>
      </c>
      <c r="F522" s="4">
        <v>160</v>
      </c>
    </row>
    <row r="523" spans="1:6">
      <c r="A523" s="52"/>
      <c r="B523" s="8"/>
      <c r="C523" s="8"/>
      <c r="D523" s="53"/>
      <c r="E523" s="8"/>
      <c r="F523" s="4"/>
    </row>
    <row r="524" spans="1:6" ht="16.5" customHeight="1">
      <c r="A524" s="52"/>
      <c r="B524" s="8">
        <v>127030103</v>
      </c>
      <c r="C524" s="8" t="s">
        <v>1252</v>
      </c>
      <c r="D524" s="53" t="s">
        <v>89</v>
      </c>
      <c r="E524" s="51" t="s">
        <v>1932</v>
      </c>
      <c r="F524" s="88">
        <v>161</v>
      </c>
    </row>
    <row r="525" spans="1:6" ht="13.5" customHeight="1">
      <c r="A525" s="52"/>
      <c r="B525" s="8">
        <v>127030104</v>
      </c>
      <c r="C525" s="8" t="s">
        <v>1253</v>
      </c>
      <c r="D525" s="53" t="s">
        <v>89</v>
      </c>
      <c r="E525" s="51" t="s">
        <v>1932</v>
      </c>
      <c r="F525" s="4"/>
    </row>
    <row r="526" spans="1:6" ht="12.75" customHeight="1">
      <c r="A526" s="52"/>
      <c r="B526" s="8">
        <v>127030105</v>
      </c>
      <c r="C526" s="8" t="s">
        <v>1253</v>
      </c>
      <c r="D526" s="53" t="s">
        <v>89</v>
      </c>
      <c r="E526" s="51" t="s">
        <v>1932</v>
      </c>
      <c r="F526" s="4"/>
    </row>
    <row r="527" spans="1:6" ht="13.5" customHeight="1">
      <c r="A527" s="52"/>
      <c r="B527" s="8">
        <v>127030106</v>
      </c>
      <c r="C527" s="8" t="s">
        <v>1253</v>
      </c>
      <c r="D527" s="53" t="s">
        <v>89</v>
      </c>
      <c r="E527" s="51" t="s">
        <v>1932</v>
      </c>
      <c r="F527" s="4"/>
    </row>
    <row r="528" spans="1:6" ht="15">
      <c r="A528" s="52"/>
      <c r="B528" s="8"/>
      <c r="C528" s="8"/>
      <c r="D528" s="53"/>
      <c r="E528" s="51"/>
      <c r="F528" s="4"/>
    </row>
    <row r="529" spans="1:6" ht="18" customHeight="1">
      <c r="A529" s="52"/>
      <c r="B529" s="8">
        <v>127030103</v>
      </c>
      <c r="C529" s="8" t="s">
        <v>1253</v>
      </c>
      <c r="D529" s="53" t="s">
        <v>71</v>
      </c>
      <c r="E529" s="51" t="s">
        <v>1931</v>
      </c>
      <c r="F529" s="4">
        <v>162</v>
      </c>
    </row>
    <row r="530" spans="1:6" ht="16.5" customHeight="1">
      <c r="A530" s="52"/>
      <c r="B530" s="8">
        <v>127030104</v>
      </c>
      <c r="C530" s="8" t="s">
        <v>1253</v>
      </c>
      <c r="D530" s="53" t="s">
        <v>71</v>
      </c>
      <c r="E530" s="51" t="s">
        <v>1931</v>
      </c>
      <c r="F530" s="4"/>
    </row>
    <row r="531" spans="1:6" ht="12.75" customHeight="1">
      <c r="A531" s="52"/>
      <c r="B531" s="8">
        <v>127030105</v>
      </c>
      <c r="C531" s="8" t="s">
        <v>1252</v>
      </c>
      <c r="D531" s="53" t="s">
        <v>71</v>
      </c>
      <c r="E531" s="51" t="s">
        <v>1931</v>
      </c>
      <c r="F531" s="4"/>
    </row>
    <row r="532" spans="1:6" ht="15" customHeight="1">
      <c r="A532" s="52"/>
      <c r="B532" s="8">
        <v>127030106</v>
      </c>
      <c r="C532" s="8" t="s">
        <v>1250</v>
      </c>
      <c r="D532" s="53" t="s">
        <v>71</v>
      </c>
      <c r="E532" s="51" t="s">
        <v>1931</v>
      </c>
      <c r="F532" s="4"/>
    </row>
    <row r="533" spans="1:6">
      <c r="A533" s="52"/>
      <c r="B533" s="8"/>
      <c r="C533" s="8"/>
      <c r="D533" s="53"/>
      <c r="E533" s="8"/>
      <c r="F533" s="4"/>
    </row>
    <row r="534" spans="1:6" ht="16.5" customHeight="1">
      <c r="A534" s="52"/>
      <c r="B534" s="8">
        <v>127030206</v>
      </c>
      <c r="C534" s="8" t="s">
        <v>1248</v>
      </c>
      <c r="D534" s="53" t="s">
        <v>110</v>
      </c>
      <c r="E534" s="51" t="s">
        <v>1249</v>
      </c>
      <c r="F534" s="4">
        <v>163</v>
      </c>
    </row>
    <row r="535" spans="1:6">
      <c r="A535" s="52"/>
      <c r="B535" s="8"/>
      <c r="C535" s="8"/>
      <c r="D535" s="53"/>
      <c r="E535" s="8"/>
      <c r="F535" s="4"/>
    </row>
    <row r="536" spans="1:6" ht="15">
      <c r="A536" s="52"/>
      <c r="B536" s="8">
        <v>127030205</v>
      </c>
      <c r="C536" s="8" t="s">
        <v>1246</v>
      </c>
      <c r="D536" s="53" t="s">
        <v>110</v>
      </c>
      <c r="E536" s="51" t="s">
        <v>1930</v>
      </c>
      <c r="F536" s="4">
        <v>164</v>
      </c>
    </row>
    <row r="537" spans="1:6">
      <c r="A537" s="52"/>
      <c r="B537" s="8"/>
      <c r="C537" s="8"/>
      <c r="D537" s="53"/>
      <c r="E537" s="56"/>
      <c r="F537" s="4"/>
    </row>
    <row r="538" spans="1:6" ht="14.25" customHeight="1">
      <c r="A538" s="58"/>
      <c r="B538" s="56">
        <v>127030304</v>
      </c>
      <c r="C538" s="56" t="s">
        <v>1245</v>
      </c>
      <c r="D538" s="57" t="s">
        <v>110</v>
      </c>
      <c r="E538" s="51" t="s">
        <v>1244</v>
      </c>
      <c r="F538" s="93">
        <v>165</v>
      </c>
    </row>
    <row r="539" spans="1:6" ht="12" customHeight="1">
      <c r="A539" s="58"/>
      <c r="B539" s="56">
        <v>127030303</v>
      </c>
      <c r="C539" s="56" t="s">
        <v>1243</v>
      </c>
      <c r="D539" s="57" t="s">
        <v>110</v>
      </c>
      <c r="E539" s="51" t="s">
        <v>1244</v>
      </c>
      <c r="F539" s="93"/>
    </row>
    <row r="540" spans="1:6">
      <c r="A540" s="52"/>
      <c r="B540" s="8"/>
      <c r="C540" s="8"/>
      <c r="D540" s="53"/>
      <c r="E540" s="8"/>
      <c r="F540" s="4"/>
    </row>
    <row r="541" spans="1:6" ht="13.5" customHeight="1">
      <c r="A541" s="52"/>
      <c r="B541" s="8">
        <v>127030301</v>
      </c>
      <c r="C541" s="8" t="s">
        <v>1242</v>
      </c>
      <c r="D541" s="53" t="s">
        <v>110</v>
      </c>
      <c r="E541" s="51" t="s">
        <v>1929</v>
      </c>
      <c r="F541" s="4">
        <v>166</v>
      </c>
    </row>
    <row r="542" spans="1:6" ht="13.5" customHeight="1">
      <c r="A542" s="52"/>
      <c r="B542" s="8">
        <v>127030302</v>
      </c>
      <c r="C542" s="8" t="s">
        <v>1240</v>
      </c>
      <c r="D542" s="53" t="s">
        <v>110</v>
      </c>
      <c r="E542" s="51" t="s">
        <v>1929</v>
      </c>
      <c r="F542" s="4"/>
    </row>
    <row r="543" spans="1:6">
      <c r="A543" s="52"/>
      <c r="B543" s="8"/>
      <c r="C543" s="8"/>
      <c r="D543" s="53"/>
      <c r="E543" s="8"/>
      <c r="F543" s="4"/>
    </row>
    <row r="544" spans="1:6" ht="13.5" customHeight="1">
      <c r="A544" s="52"/>
      <c r="B544" s="8">
        <v>127030204</v>
      </c>
      <c r="C544" s="8" t="s">
        <v>1238</v>
      </c>
      <c r="D544" s="53" t="s">
        <v>110</v>
      </c>
      <c r="E544" s="51" t="s">
        <v>1239</v>
      </c>
      <c r="F544" s="4">
        <v>167</v>
      </c>
    </row>
    <row r="545" spans="1:6">
      <c r="A545" s="52"/>
      <c r="B545" s="8"/>
      <c r="C545" s="8"/>
      <c r="D545" s="53"/>
      <c r="E545" s="8"/>
      <c r="F545" s="4"/>
    </row>
    <row r="546" spans="1:6" ht="18.75" customHeight="1">
      <c r="A546" s="52"/>
      <c r="B546" s="8">
        <v>127030201</v>
      </c>
      <c r="C546" s="8" t="s">
        <v>1237</v>
      </c>
      <c r="D546" s="53" t="s">
        <v>110</v>
      </c>
      <c r="E546" s="51" t="s">
        <v>1235</v>
      </c>
      <c r="F546" s="4">
        <v>168</v>
      </c>
    </row>
    <row r="547" spans="1:6" ht="13.5" customHeight="1">
      <c r="A547" s="52"/>
      <c r="B547" s="8">
        <v>127030202</v>
      </c>
      <c r="C547" s="8" t="s">
        <v>1236</v>
      </c>
      <c r="D547" s="53" t="s">
        <v>110</v>
      </c>
      <c r="E547" s="51" t="s">
        <v>1235</v>
      </c>
      <c r="F547" s="4"/>
    </row>
    <row r="548" spans="1:6" ht="12" customHeight="1">
      <c r="A548" s="52"/>
      <c r="B548" s="8">
        <v>127030203</v>
      </c>
      <c r="C548" s="8" t="s">
        <v>1234</v>
      </c>
      <c r="D548" s="53" t="s">
        <v>110</v>
      </c>
      <c r="E548" s="51" t="s">
        <v>1235</v>
      </c>
      <c r="F548" s="2"/>
    </row>
    <row r="549" spans="1:6" ht="15" customHeight="1">
      <c r="A549" s="52"/>
      <c r="B549" s="8"/>
      <c r="C549" s="8"/>
      <c r="D549" s="53"/>
      <c r="E549" s="68"/>
      <c r="F549" s="2"/>
    </row>
    <row r="550" spans="1:6" ht="19.5" customHeight="1">
      <c r="A550" s="52"/>
      <c r="B550" s="8">
        <v>122010605</v>
      </c>
      <c r="C550" s="8" t="s">
        <v>1233</v>
      </c>
      <c r="D550" s="53" t="s">
        <v>110</v>
      </c>
      <c r="E550" s="51" t="s">
        <v>1232</v>
      </c>
      <c r="F550" s="4">
        <v>169</v>
      </c>
    </row>
    <row r="551" spans="1:6" ht="15.75" customHeight="1">
      <c r="A551" s="52"/>
      <c r="B551" s="8">
        <v>122010606</v>
      </c>
      <c r="C551" s="8" t="s">
        <v>1231</v>
      </c>
      <c r="D551" s="53" t="s">
        <v>110</v>
      </c>
      <c r="E551" s="51" t="s">
        <v>1232</v>
      </c>
      <c r="F551" s="4"/>
    </row>
    <row r="552" spans="1:6">
      <c r="A552" s="52"/>
      <c r="B552" s="8"/>
      <c r="C552" s="8"/>
      <c r="D552" s="53"/>
      <c r="E552" s="56"/>
      <c r="F552" s="4"/>
    </row>
    <row r="553" spans="1:6" ht="15" customHeight="1">
      <c r="A553" s="58"/>
      <c r="B553" s="56">
        <v>122010504</v>
      </c>
      <c r="C553" s="56" t="s">
        <v>1230</v>
      </c>
      <c r="D553" s="57" t="s">
        <v>34</v>
      </c>
      <c r="E553" s="51" t="s">
        <v>1229</v>
      </c>
      <c r="F553" s="94">
        <v>170</v>
      </c>
    </row>
    <row r="554" spans="1:6" ht="12.75" customHeight="1">
      <c r="A554" s="58"/>
      <c r="B554" s="56">
        <v>122010505</v>
      </c>
      <c r="C554" s="56" t="s">
        <v>1225</v>
      </c>
      <c r="D554" s="57" t="s">
        <v>34</v>
      </c>
      <c r="E554" s="51" t="s">
        <v>1229</v>
      </c>
      <c r="F554" s="93"/>
    </row>
    <row r="555" spans="1:6">
      <c r="A555" s="58"/>
      <c r="B555" s="56"/>
      <c r="C555" s="56"/>
      <c r="D555" s="57"/>
      <c r="E555" s="56"/>
      <c r="F555" s="93"/>
    </row>
    <row r="556" spans="1:6" ht="16.5" customHeight="1">
      <c r="A556" s="58"/>
      <c r="B556" s="56">
        <v>122010504</v>
      </c>
      <c r="C556" s="56" t="s">
        <v>1225</v>
      </c>
      <c r="D556" s="57" t="s">
        <v>30</v>
      </c>
      <c r="E556" s="51" t="s">
        <v>1228</v>
      </c>
      <c r="F556" s="93">
        <v>171</v>
      </c>
    </row>
    <row r="557" spans="1:6" ht="12" customHeight="1">
      <c r="A557" s="58"/>
      <c r="B557" s="56">
        <v>122010505</v>
      </c>
      <c r="C557" s="56" t="s">
        <v>1227</v>
      </c>
      <c r="D557" s="57" t="s">
        <v>30</v>
      </c>
      <c r="E557" s="51" t="s">
        <v>1228</v>
      </c>
      <c r="F557" s="93"/>
    </row>
    <row r="558" spans="1:6" ht="17.25" customHeight="1">
      <c r="A558" s="58"/>
      <c r="B558" s="56">
        <v>122010506</v>
      </c>
      <c r="C558" s="56" t="s">
        <v>1227</v>
      </c>
      <c r="D558" s="57" t="s">
        <v>30</v>
      </c>
      <c r="E558" s="51" t="s">
        <v>1228</v>
      </c>
      <c r="F558" s="93"/>
    </row>
    <row r="559" spans="1:6" ht="12.75" customHeight="1">
      <c r="A559" s="58"/>
      <c r="B559" s="56">
        <v>122010507</v>
      </c>
      <c r="C559" s="56" t="s">
        <v>1227</v>
      </c>
      <c r="D559" s="57" t="s">
        <v>30</v>
      </c>
      <c r="E559" s="51" t="s">
        <v>1228</v>
      </c>
      <c r="F559" s="93"/>
    </row>
    <row r="560" spans="1:6">
      <c r="A560" s="58"/>
      <c r="B560" s="56"/>
      <c r="C560" s="56"/>
      <c r="D560" s="57"/>
      <c r="E560" s="56"/>
      <c r="F560" s="93"/>
    </row>
    <row r="561" spans="1:6" ht="15" customHeight="1">
      <c r="A561" s="58"/>
      <c r="B561" s="56">
        <v>122010506</v>
      </c>
      <c r="C561" s="56" t="s">
        <v>1225</v>
      </c>
      <c r="D561" s="57" t="s">
        <v>89</v>
      </c>
      <c r="E561" s="51" t="s">
        <v>1226</v>
      </c>
      <c r="F561" s="94">
        <v>172</v>
      </c>
    </row>
    <row r="562" spans="1:6" ht="17.25" customHeight="1">
      <c r="A562" s="58"/>
      <c r="B562" s="56">
        <v>122010507</v>
      </c>
      <c r="C562" s="56" t="s">
        <v>1225</v>
      </c>
      <c r="D562" s="57" t="s">
        <v>89</v>
      </c>
      <c r="E562" s="51" t="s">
        <v>1226</v>
      </c>
      <c r="F562" s="93"/>
    </row>
    <row r="563" spans="1:6">
      <c r="A563" s="58"/>
      <c r="B563" s="56"/>
      <c r="C563" s="56"/>
      <c r="D563" s="57"/>
      <c r="E563" s="8"/>
      <c r="F563" s="93"/>
    </row>
    <row r="564" spans="1:6" ht="15" customHeight="1">
      <c r="A564" s="52"/>
      <c r="B564" s="8">
        <v>122010302</v>
      </c>
      <c r="C564" s="8" t="s">
        <v>1224</v>
      </c>
      <c r="D564" s="53" t="s">
        <v>110</v>
      </c>
      <c r="E564" s="51" t="s">
        <v>1223</v>
      </c>
      <c r="F564" s="4">
        <v>173</v>
      </c>
    </row>
    <row r="565" spans="1:6" ht="16.5" customHeight="1">
      <c r="A565" s="52"/>
      <c r="B565" s="8">
        <v>122010303</v>
      </c>
      <c r="C565" s="8" t="s">
        <v>1222</v>
      </c>
      <c r="D565" s="53" t="s">
        <v>110</v>
      </c>
      <c r="E565" s="51" t="s">
        <v>1223</v>
      </c>
      <c r="F565" s="4"/>
    </row>
    <row r="566" spans="1:6">
      <c r="A566" s="52"/>
      <c r="B566" s="8"/>
      <c r="C566" s="8"/>
      <c r="D566" s="53"/>
      <c r="E566" s="8"/>
      <c r="F566" s="4"/>
    </row>
    <row r="567" spans="1:6" ht="15.75" customHeight="1">
      <c r="A567" s="52"/>
      <c r="B567" s="8">
        <v>122010301</v>
      </c>
      <c r="C567" s="8" t="s">
        <v>1221</v>
      </c>
      <c r="D567" s="53" t="s">
        <v>110</v>
      </c>
      <c r="E567" s="51" t="s">
        <v>1220</v>
      </c>
      <c r="F567" s="4">
        <v>174</v>
      </c>
    </row>
    <row r="568" spans="1:6" ht="18" customHeight="1">
      <c r="A568" s="52"/>
      <c r="B568" s="8">
        <v>122010502</v>
      </c>
      <c r="C568" s="8" t="s">
        <v>1219</v>
      </c>
      <c r="D568" s="53" t="s">
        <v>110</v>
      </c>
      <c r="E568" s="51" t="s">
        <v>1220</v>
      </c>
      <c r="F568" s="4"/>
    </row>
    <row r="569" spans="1:6" ht="16.5" customHeight="1">
      <c r="A569" s="52"/>
      <c r="B569" s="8">
        <v>122010503</v>
      </c>
      <c r="C569" s="8" t="s">
        <v>1219</v>
      </c>
      <c r="D569" s="53" t="s">
        <v>110</v>
      </c>
      <c r="E569" s="51" t="s">
        <v>1220</v>
      </c>
      <c r="F569" s="4"/>
    </row>
    <row r="570" spans="1:6">
      <c r="A570" s="52"/>
      <c r="B570" s="8"/>
      <c r="C570" s="8"/>
      <c r="D570" s="53"/>
      <c r="E570" s="8"/>
      <c r="F570" s="4"/>
    </row>
    <row r="571" spans="1:6" ht="19.5" customHeight="1">
      <c r="A571" s="52"/>
      <c r="B571" s="8">
        <v>122010510</v>
      </c>
      <c r="C571" s="8" t="s">
        <v>1928</v>
      </c>
      <c r="D571" s="53" t="s">
        <v>110</v>
      </c>
      <c r="E571" s="40" t="s">
        <v>1218</v>
      </c>
      <c r="F571" s="4">
        <v>175</v>
      </c>
    </row>
    <row r="572" spans="1:6">
      <c r="A572" s="52"/>
      <c r="B572" s="8"/>
      <c r="C572" s="8"/>
      <c r="D572" s="53"/>
      <c r="E572" s="3"/>
      <c r="F572" s="4"/>
    </row>
    <row r="573" spans="1:6" ht="15" customHeight="1">
      <c r="A573" s="52"/>
      <c r="B573" s="8">
        <v>122010501</v>
      </c>
      <c r="C573" s="8" t="s">
        <v>1216</v>
      </c>
      <c r="D573" s="53" t="s">
        <v>110</v>
      </c>
      <c r="E573" s="3" t="s">
        <v>1215</v>
      </c>
      <c r="F573" s="4">
        <v>176</v>
      </c>
    </row>
    <row r="574" spans="1:6">
      <c r="A574" s="52"/>
      <c r="B574" s="8"/>
      <c r="C574" s="8"/>
      <c r="D574" s="53"/>
      <c r="E574" s="3"/>
      <c r="F574" s="4"/>
    </row>
    <row r="575" spans="1:6" ht="14.25" customHeight="1">
      <c r="A575" s="52"/>
      <c r="B575" s="8">
        <v>122010608</v>
      </c>
      <c r="C575" s="8" t="s">
        <v>1214</v>
      </c>
      <c r="D575" s="53" t="s">
        <v>110</v>
      </c>
      <c r="E575" s="3" t="s">
        <v>1215</v>
      </c>
      <c r="F575" s="4">
        <v>177</v>
      </c>
    </row>
    <row r="576" spans="1:6">
      <c r="A576" s="52"/>
      <c r="B576" s="8"/>
      <c r="C576" s="8"/>
      <c r="D576" s="53"/>
      <c r="E576" s="3"/>
      <c r="F576" s="4"/>
    </row>
    <row r="577" spans="1:6" ht="15" customHeight="1">
      <c r="A577" s="52"/>
      <c r="B577" s="8">
        <v>122020108</v>
      </c>
      <c r="C577" s="8" t="s">
        <v>1213</v>
      </c>
      <c r="D577" s="53" t="s">
        <v>110</v>
      </c>
      <c r="E577" s="51" t="s">
        <v>1212</v>
      </c>
      <c r="F577" s="4">
        <v>178</v>
      </c>
    </row>
    <row r="578" spans="1:6" ht="17.25" customHeight="1">
      <c r="A578" s="52"/>
      <c r="B578" s="8">
        <v>122030801</v>
      </c>
      <c r="C578" s="8" t="s">
        <v>1211</v>
      </c>
      <c r="D578" s="53" t="s">
        <v>110</v>
      </c>
      <c r="E578" s="51" t="s">
        <v>1212</v>
      </c>
      <c r="F578" s="4"/>
    </row>
    <row r="579" spans="1:6">
      <c r="A579" s="52"/>
      <c r="B579" s="8"/>
      <c r="C579" s="8"/>
      <c r="D579" s="53"/>
      <c r="E579" s="3"/>
      <c r="F579" s="4"/>
    </row>
    <row r="580" spans="1:6" ht="15.75" customHeight="1">
      <c r="A580" s="52"/>
      <c r="B580" s="8">
        <v>122010508</v>
      </c>
      <c r="C580" s="8" t="s">
        <v>1210</v>
      </c>
      <c r="D580" s="53" t="s">
        <v>110</v>
      </c>
      <c r="E580" s="51" t="s">
        <v>1209</v>
      </c>
      <c r="F580" s="4">
        <v>179</v>
      </c>
    </row>
    <row r="581" spans="1:6" ht="18" customHeight="1">
      <c r="A581" s="52"/>
      <c r="B581" s="8">
        <v>122010509</v>
      </c>
      <c r="C581" s="8" t="s">
        <v>1208</v>
      </c>
      <c r="D581" s="53" t="s">
        <v>110</v>
      </c>
      <c r="E581" s="51" t="s">
        <v>1209</v>
      </c>
      <c r="F581" s="4"/>
    </row>
    <row r="582" spans="1:6">
      <c r="A582" s="52"/>
      <c r="B582" s="8"/>
      <c r="C582" s="8"/>
      <c r="D582" s="53"/>
      <c r="E582" s="3"/>
      <c r="F582" s="4"/>
    </row>
    <row r="583" spans="1:6" ht="15.75" customHeight="1">
      <c r="A583" s="52"/>
      <c r="B583" s="8">
        <v>122010601</v>
      </c>
      <c r="C583" s="8" t="s">
        <v>1207</v>
      </c>
      <c r="D583" s="53" t="s">
        <v>110</v>
      </c>
      <c r="E583" s="51" t="s">
        <v>1204</v>
      </c>
      <c r="F583" s="4">
        <v>180</v>
      </c>
    </row>
    <row r="584" spans="1:6" ht="17.25" customHeight="1">
      <c r="A584" s="52"/>
      <c r="B584" s="8">
        <v>122010603</v>
      </c>
      <c r="C584" s="8" t="s">
        <v>1206</v>
      </c>
      <c r="D584" s="53" t="s">
        <v>110</v>
      </c>
      <c r="E584" s="51" t="s">
        <v>1204</v>
      </c>
      <c r="F584" s="2"/>
    </row>
    <row r="585" spans="1:6" ht="15.75" customHeight="1">
      <c r="A585" s="52"/>
      <c r="B585" s="8">
        <v>122010611</v>
      </c>
      <c r="C585" s="8" t="s">
        <v>1205</v>
      </c>
      <c r="D585" s="53" t="s">
        <v>110</v>
      </c>
      <c r="E585" s="51" t="s">
        <v>1204</v>
      </c>
      <c r="F585" s="4"/>
    </row>
    <row r="586" spans="1:6" ht="24" customHeight="1">
      <c r="A586" s="52"/>
      <c r="B586" s="8">
        <v>122010609</v>
      </c>
      <c r="C586" s="8" t="s">
        <v>1203</v>
      </c>
      <c r="D586" s="53" t="s">
        <v>110</v>
      </c>
      <c r="E586" s="51" t="s">
        <v>1204</v>
      </c>
      <c r="F586" s="4"/>
    </row>
    <row r="587" spans="1:6">
      <c r="A587" s="52"/>
      <c r="B587" s="8"/>
      <c r="C587" s="8"/>
      <c r="D587" s="53"/>
      <c r="E587" s="3"/>
      <c r="F587" s="4"/>
    </row>
    <row r="588" spans="1:6" ht="21.75" customHeight="1">
      <c r="A588" s="52"/>
      <c r="B588" s="8">
        <v>122010602</v>
      </c>
      <c r="C588" s="8" t="s">
        <v>1202</v>
      </c>
      <c r="D588" s="53" t="s">
        <v>110</v>
      </c>
      <c r="E588" s="51" t="s">
        <v>1200</v>
      </c>
      <c r="F588" s="4">
        <v>181</v>
      </c>
    </row>
    <row r="589" spans="1:6" ht="18" customHeight="1">
      <c r="A589" s="52"/>
      <c r="B589" s="8">
        <v>122020106</v>
      </c>
      <c r="C589" s="8" t="s">
        <v>1201</v>
      </c>
      <c r="D589" s="53" t="s">
        <v>110</v>
      </c>
      <c r="E589" s="51" t="s">
        <v>1200</v>
      </c>
      <c r="F589" s="2"/>
    </row>
    <row r="590" spans="1:6" ht="14.25" customHeight="1">
      <c r="A590" s="52"/>
      <c r="B590" s="8">
        <v>122020107</v>
      </c>
      <c r="C590" s="8" t="s">
        <v>1199</v>
      </c>
      <c r="D590" s="53" t="s">
        <v>110</v>
      </c>
      <c r="E590" s="51" t="s">
        <v>1200</v>
      </c>
      <c r="F590" s="4"/>
    </row>
    <row r="591" spans="1:6">
      <c r="A591" s="52"/>
      <c r="B591" s="8"/>
      <c r="C591" s="8"/>
      <c r="D591" s="53"/>
      <c r="E591" s="3"/>
      <c r="F591" s="4"/>
    </row>
    <row r="592" spans="1:6" ht="15.75" customHeight="1">
      <c r="A592" s="52"/>
      <c r="B592" s="8">
        <v>122010610</v>
      </c>
      <c r="C592" s="8" t="s">
        <v>1198</v>
      </c>
      <c r="D592" s="53" t="s">
        <v>89</v>
      </c>
      <c r="E592" s="51" t="s">
        <v>1927</v>
      </c>
      <c r="F592" s="88">
        <v>182</v>
      </c>
    </row>
    <row r="593" spans="1:6" ht="11.25" customHeight="1">
      <c r="A593" s="52"/>
      <c r="B593" s="8">
        <v>122010604</v>
      </c>
      <c r="C593" s="8" t="s">
        <v>1197</v>
      </c>
      <c r="D593" s="53" t="s">
        <v>89</v>
      </c>
      <c r="E593" s="51" t="s">
        <v>1927</v>
      </c>
      <c r="F593" s="4"/>
    </row>
    <row r="594" spans="1:6" ht="17.25" customHeight="1">
      <c r="A594" s="52"/>
      <c r="B594" s="8">
        <v>122010607</v>
      </c>
      <c r="C594" s="8" t="s">
        <v>1195</v>
      </c>
      <c r="D594" s="53" t="s">
        <v>89</v>
      </c>
      <c r="E594" s="51" t="s">
        <v>1927</v>
      </c>
      <c r="F594" s="4"/>
    </row>
    <row r="595" spans="1:6">
      <c r="A595" s="52"/>
      <c r="B595" s="8"/>
      <c r="C595" s="8"/>
      <c r="D595" s="53"/>
      <c r="E595" s="3"/>
      <c r="F595" s="4"/>
    </row>
    <row r="596" spans="1:6" ht="12.75" customHeight="1">
      <c r="A596" s="52"/>
      <c r="B596" s="8">
        <v>122010610</v>
      </c>
      <c r="C596" s="8" t="s">
        <v>1194</v>
      </c>
      <c r="D596" s="53" t="s">
        <v>30</v>
      </c>
      <c r="E596" s="51" t="s">
        <v>1192</v>
      </c>
      <c r="F596" s="4">
        <v>183</v>
      </c>
    </row>
    <row r="597" spans="1:6" ht="14.25" customHeight="1">
      <c r="A597" s="52"/>
      <c r="B597" s="8">
        <v>122010604</v>
      </c>
      <c r="C597" s="8" t="s">
        <v>1193</v>
      </c>
      <c r="D597" s="53" t="s">
        <v>30</v>
      </c>
      <c r="E597" s="51" t="s">
        <v>1192</v>
      </c>
      <c r="F597" s="4"/>
    </row>
    <row r="598" spans="1:6" ht="15.75" customHeight="1">
      <c r="A598" s="52"/>
      <c r="B598" s="8">
        <v>122010607</v>
      </c>
      <c r="C598" s="8" t="s">
        <v>1191</v>
      </c>
      <c r="D598" s="53" t="s">
        <v>30</v>
      </c>
      <c r="E598" s="51" t="s">
        <v>1192</v>
      </c>
      <c r="F598" s="4"/>
    </row>
    <row r="599" spans="1:6">
      <c r="A599" s="52"/>
      <c r="B599" s="8"/>
      <c r="C599" s="8"/>
      <c r="D599" s="53"/>
      <c r="E599" s="3"/>
      <c r="F599" s="4"/>
    </row>
    <row r="600" spans="1:6" ht="21" customHeight="1">
      <c r="A600" s="52"/>
      <c r="B600" s="8">
        <v>122020104</v>
      </c>
      <c r="C600" s="8" t="s">
        <v>1190</v>
      </c>
      <c r="D600" s="53" t="s">
        <v>110</v>
      </c>
      <c r="E600" s="51" t="s">
        <v>1189</v>
      </c>
      <c r="F600" s="4">
        <v>184</v>
      </c>
    </row>
    <row r="601" spans="1:6" ht="14.25" customHeight="1">
      <c r="A601" s="52"/>
      <c r="B601" s="8">
        <v>122020105</v>
      </c>
      <c r="C601" s="8" t="s">
        <v>1188</v>
      </c>
      <c r="D601" s="53" t="s">
        <v>110</v>
      </c>
      <c r="E601" s="51" t="s">
        <v>1189</v>
      </c>
      <c r="F601" s="4"/>
    </row>
    <row r="602" spans="1:6">
      <c r="A602" s="52"/>
      <c r="B602" s="8"/>
      <c r="C602" s="8"/>
      <c r="D602" s="53"/>
      <c r="E602" s="3"/>
      <c r="F602" s="4"/>
    </row>
    <row r="603" spans="1:6" ht="15" customHeight="1">
      <c r="A603" s="52"/>
      <c r="B603" s="8">
        <v>122020101</v>
      </c>
      <c r="C603" s="8" t="s">
        <v>1185</v>
      </c>
      <c r="D603" s="53" t="s">
        <v>34</v>
      </c>
      <c r="E603" s="51" t="s">
        <v>1186</v>
      </c>
      <c r="F603" s="88">
        <v>185</v>
      </c>
    </row>
    <row r="604" spans="1:6" ht="15.75" customHeight="1">
      <c r="A604" s="52"/>
      <c r="B604" s="8">
        <v>122020102</v>
      </c>
      <c r="C604" s="8" t="s">
        <v>1187</v>
      </c>
      <c r="D604" s="53" t="s">
        <v>34</v>
      </c>
      <c r="E604" s="51" t="s">
        <v>1186</v>
      </c>
      <c r="F604" s="4"/>
    </row>
    <row r="605" spans="1:6" ht="16.5" customHeight="1">
      <c r="A605" s="52"/>
      <c r="B605" s="8">
        <v>122020103</v>
      </c>
      <c r="C605" s="8" t="s">
        <v>1185</v>
      </c>
      <c r="D605" s="53" t="s">
        <v>34</v>
      </c>
      <c r="E605" s="51" t="s">
        <v>1186</v>
      </c>
      <c r="F605" s="4"/>
    </row>
    <row r="606" spans="1:6">
      <c r="A606" s="52"/>
      <c r="B606" s="8"/>
      <c r="C606" s="8"/>
      <c r="D606" s="53"/>
      <c r="E606" s="3"/>
      <c r="F606" s="4"/>
    </row>
    <row r="607" spans="1:6" ht="16.5" customHeight="1">
      <c r="A607" s="52"/>
      <c r="B607" s="8">
        <v>122020101</v>
      </c>
      <c r="C607" s="8" t="s">
        <v>1183</v>
      </c>
      <c r="D607" s="53" t="s">
        <v>30</v>
      </c>
      <c r="E607" s="51" t="s">
        <v>1926</v>
      </c>
      <c r="F607" s="4">
        <v>186</v>
      </c>
    </row>
    <row r="608" spans="1:6" ht="15.75" customHeight="1">
      <c r="A608" s="52"/>
      <c r="B608" s="8">
        <v>122020102</v>
      </c>
      <c r="C608" s="8" t="s">
        <v>1183</v>
      </c>
      <c r="D608" s="53" t="s">
        <v>30</v>
      </c>
      <c r="E608" s="51" t="s">
        <v>1926</v>
      </c>
      <c r="F608" s="4"/>
    </row>
    <row r="609" spans="1:6" ht="17.25" customHeight="1">
      <c r="A609" s="52"/>
      <c r="B609" s="8">
        <v>122020103</v>
      </c>
      <c r="C609" s="8" t="s">
        <v>1183</v>
      </c>
      <c r="D609" s="53" t="s">
        <v>30</v>
      </c>
      <c r="E609" s="51" t="s">
        <v>1926</v>
      </c>
      <c r="F609" s="4"/>
    </row>
    <row r="610" spans="1:6">
      <c r="A610" s="52"/>
      <c r="B610" s="8"/>
      <c r="C610" s="8"/>
      <c r="D610" s="53"/>
      <c r="E610" s="3"/>
      <c r="F610" s="4"/>
    </row>
    <row r="611" spans="1:6" ht="19.5" customHeight="1">
      <c r="A611" s="52"/>
      <c r="B611" s="8">
        <v>122050201</v>
      </c>
      <c r="C611" s="18" t="s">
        <v>1925</v>
      </c>
      <c r="D611" s="53" t="s">
        <v>89</v>
      </c>
      <c r="E611" s="51" t="s">
        <v>1922</v>
      </c>
      <c r="F611" s="88">
        <v>187</v>
      </c>
    </row>
    <row r="612" spans="1:6" ht="19.5" customHeight="1">
      <c r="A612" s="52"/>
      <c r="B612" s="8">
        <v>122050202</v>
      </c>
      <c r="C612" s="18" t="s">
        <v>1181</v>
      </c>
      <c r="D612" s="53" t="s">
        <v>89</v>
      </c>
      <c r="E612" s="51" t="s">
        <v>1922</v>
      </c>
      <c r="F612" s="4"/>
    </row>
    <row r="613" spans="1:6" ht="21" customHeight="1">
      <c r="A613" s="52"/>
      <c r="B613" s="8">
        <v>122050203</v>
      </c>
      <c r="C613" s="18" t="s">
        <v>1924</v>
      </c>
      <c r="D613" s="53" t="s">
        <v>89</v>
      </c>
      <c r="E613" s="51" t="s">
        <v>1922</v>
      </c>
      <c r="F613" s="4"/>
    </row>
    <row r="614" spans="1:6">
      <c r="A614" s="52"/>
      <c r="B614" s="8"/>
      <c r="C614" s="8"/>
      <c r="D614" s="53"/>
      <c r="E614" s="3"/>
      <c r="F614" s="4"/>
    </row>
    <row r="615" spans="1:6" ht="30">
      <c r="A615" s="52"/>
      <c r="B615" s="8">
        <v>122050201</v>
      </c>
      <c r="C615" s="18" t="s">
        <v>1923</v>
      </c>
      <c r="D615" s="53" t="s">
        <v>30</v>
      </c>
      <c r="E615" s="51" t="s">
        <v>1922</v>
      </c>
      <c r="F615" s="4">
        <v>188</v>
      </c>
    </row>
    <row r="616" spans="1:6" ht="15.75" customHeight="1">
      <c r="A616" s="52"/>
      <c r="B616" s="8">
        <v>122050202</v>
      </c>
      <c r="C616" s="18" t="s">
        <v>1178</v>
      </c>
      <c r="D616" s="53" t="s">
        <v>30</v>
      </c>
      <c r="E616" s="51" t="s">
        <v>1922</v>
      </c>
      <c r="F616" s="4"/>
    </row>
    <row r="617" spans="1:6" ht="15.75" customHeight="1">
      <c r="A617" s="52"/>
      <c r="B617" s="8">
        <v>122050203</v>
      </c>
      <c r="C617" s="18" t="s">
        <v>1921</v>
      </c>
      <c r="D617" s="53" t="s">
        <v>30</v>
      </c>
      <c r="E617" s="51" t="s">
        <v>1922</v>
      </c>
      <c r="F617" s="4"/>
    </row>
    <row r="618" spans="1:6">
      <c r="A618" s="52"/>
      <c r="B618" s="8"/>
      <c r="C618" s="8"/>
      <c r="D618" s="53"/>
      <c r="E618" s="3"/>
      <c r="F618" s="4"/>
    </row>
    <row r="619" spans="1:6" ht="18" customHeight="1">
      <c r="A619" s="52"/>
      <c r="B619" s="8">
        <v>122050204</v>
      </c>
      <c r="C619" s="18" t="s">
        <v>1920</v>
      </c>
      <c r="D619" s="53" t="s">
        <v>89</v>
      </c>
      <c r="E619" s="51" t="s">
        <v>1170</v>
      </c>
      <c r="F619" s="88">
        <v>189</v>
      </c>
    </row>
    <row r="620" spans="1:6" ht="24" customHeight="1">
      <c r="A620" s="52"/>
      <c r="B620" s="8">
        <v>122050205</v>
      </c>
      <c r="C620" s="65" t="s">
        <v>1919</v>
      </c>
      <c r="D620" s="53" t="s">
        <v>89</v>
      </c>
      <c r="E620" s="51" t="s">
        <v>1170</v>
      </c>
      <c r="F620" s="4"/>
    </row>
    <row r="621" spans="1:6" ht="21.75" customHeight="1">
      <c r="A621" s="52"/>
      <c r="B621" s="8">
        <v>122050206</v>
      </c>
      <c r="C621" s="65" t="s">
        <v>1173</v>
      </c>
      <c r="D621" s="53" t="s">
        <v>89</v>
      </c>
      <c r="E621" s="51" t="s">
        <v>1170</v>
      </c>
      <c r="F621" s="4"/>
    </row>
    <row r="622" spans="1:6">
      <c r="A622" s="52"/>
      <c r="B622" s="8"/>
      <c r="C622" s="34"/>
      <c r="D622" s="53"/>
      <c r="E622" s="3"/>
      <c r="F622" s="4"/>
    </row>
    <row r="623" spans="1:6" ht="17.25" customHeight="1">
      <c r="A623" s="52"/>
      <c r="B623" s="8">
        <v>122050204</v>
      </c>
      <c r="C623" s="18" t="s">
        <v>1918</v>
      </c>
      <c r="D623" s="53" t="s">
        <v>30</v>
      </c>
      <c r="E623" s="51" t="s">
        <v>1170</v>
      </c>
      <c r="F623" s="4">
        <v>190</v>
      </c>
    </row>
    <row r="624" spans="1:6" ht="26.25" customHeight="1">
      <c r="A624" s="52"/>
      <c r="B624" s="8">
        <v>122050205</v>
      </c>
      <c r="C624" s="18" t="s">
        <v>1917</v>
      </c>
      <c r="D624" s="53" t="s">
        <v>30</v>
      </c>
      <c r="E624" s="51" t="s">
        <v>1170</v>
      </c>
      <c r="F624" s="4"/>
    </row>
    <row r="625" spans="1:6" ht="21.75" customHeight="1">
      <c r="A625" s="52"/>
      <c r="B625" s="8">
        <v>122050206</v>
      </c>
      <c r="C625" s="18" t="s">
        <v>1169</v>
      </c>
      <c r="D625" s="53" t="s">
        <v>30</v>
      </c>
      <c r="E625" s="51" t="s">
        <v>1170</v>
      </c>
      <c r="F625" s="4"/>
    </row>
    <row r="626" spans="1:6">
      <c r="A626" s="52"/>
      <c r="B626" s="8"/>
      <c r="C626" s="8"/>
      <c r="D626" s="53"/>
      <c r="E626" s="3"/>
      <c r="F626" s="4"/>
    </row>
    <row r="627" spans="1:6" ht="19.5" customHeight="1">
      <c r="A627" s="37"/>
      <c r="B627" s="38">
        <v>122050101</v>
      </c>
      <c r="C627" s="18" t="s">
        <v>1916</v>
      </c>
      <c r="D627" s="53" t="s">
        <v>89</v>
      </c>
      <c r="E627" s="51" t="s">
        <v>1162</v>
      </c>
      <c r="F627" s="88">
        <v>191</v>
      </c>
    </row>
    <row r="628" spans="1:6" ht="17.25" customHeight="1">
      <c r="A628" s="52"/>
      <c r="B628" s="8">
        <v>122050207</v>
      </c>
      <c r="C628" s="18" t="s">
        <v>1167</v>
      </c>
      <c r="D628" s="53" t="s">
        <v>89</v>
      </c>
      <c r="E628" s="51" t="s">
        <v>1162</v>
      </c>
      <c r="F628" s="2"/>
    </row>
    <row r="629" spans="1:6" ht="15">
      <c r="A629" s="37"/>
      <c r="B629" s="38">
        <v>122050208</v>
      </c>
      <c r="C629" s="18" t="s">
        <v>1166</v>
      </c>
      <c r="D629" s="53" t="s">
        <v>89</v>
      </c>
      <c r="E629" s="51" t="s">
        <v>1162</v>
      </c>
      <c r="F629" s="4"/>
    </row>
    <row r="630" spans="1:6">
      <c r="A630" s="52"/>
      <c r="B630" s="8"/>
      <c r="C630" s="8" t="s">
        <v>1165</v>
      </c>
      <c r="D630" s="53"/>
      <c r="E630" s="3"/>
      <c r="F630" s="4"/>
    </row>
    <row r="631" spans="1:6" ht="25.5">
      <c r="A631" s="37"/>
      <c r="B631" s="38">
        <v>122050101</v>
      </c>
      <c r="C631" s="18" t="s">
        <v>1915</v>
      </c>
      <c r="D631" s="53" t="s">
        <v>30</v>
      </c>
      <c r="E631" s="51" t="s">
        <v>1914</v>
      </c>
      <c r="F631" s="4">
        <v>192</v>
      </c>
    </row>
    <row r="632" spans="1:6" ht="16.5" customHeight="1">
      <c r="A632" s="52"/>
      <c r="B632" s="8">
        <v>122050207</v>
      </c>
      <c r="C632" s="18" t="s">
        <v>1163</v>
      </c>
      <c r="D632" s="53" t="s">
        <v>30</v>
      </c>
      <c r="E632" s="51" t="s">
        <v>1914</v>
      </c>
      <c r="F632" s="2"/>
    </row>
    <row r="633" spans="1:6" ht="21" customHeight="1">
      <c r="A633" s="37"/>
      <c r="B633" s="38">
        <v>122050208</v>
      </c>
      <c r="C633" s="23" t="s">
        <v>1161</v>
      </c>
      <c r="D633" s="53" t="s">
        <v>30</v>
      </c>
      <c r="E633" s="51" t="s">
        <v>1914</v>
      </c>
      <c r="F633" s="4"/>
    </row>
    <row r="634" spans="1:6">
      <c r="A634" s="52"/>
      <c r="B634" s="8"/>
      <c r="C634" s="8"/>
      <c r="D634" s="53"/>
      <c r="E634" s="3"/>
      <c r="F634" s="4"/>
    </row>
    <row r="635" spans="1:6" ht="18" customHeight="1">
      <c r="A635" s="52"/>
      <c r="B635" s="8">
        <v>122050102</v>
      </c>
      <c r="C635" s="18" t="s">
        <v>1913</v>
      </c>
      <c r="D635" s="53" t="s">
        <v>89</v>
      </c>
      <c r="E635" s="51" t="s">
        <v>1128</v>
      </c>
      <c r="F635" s="88">
        <v>193</v>
      </c>
    </row>
    <row r="636" spans="1:6" ht="21" customHeight="1">
      <c r="A636" s="52"/>
      <c r="B636" s="8">
        <v>122050103</v>
      </c>
      <c r="C636" s="18" t="s">
        <v>1912</v>
      </c>
      <c r="D636" s="53" t="s">
        <v>89</v>
      </c>
      <c r="E636" s="51" t="s">
        <v>1128</v>
      </c>
      <c r="F636" s="4"/>
    </row>
    <row r="637" spans="1:6" ht="24.75" customHeight="1">
      <c r="A637" s="52"/>
      <c r="B637" s="8">
        <v>122050104</v>
      </c>
      <c r="C637" s="18" t="s">
        <v>1911</v>
      </c>
      <c r="D637" s="53" t="s">
        <v>89</v>
      </c>
      <c r="E637" s="51" t="s">
        <v>1128</v>
      </c>
      <c r="F637" s="4"/>
    </row>
    <row r="638" spans="1:6" ht="20.25" customHeight="1">
      <c r="A638" s="52"/>
      <c r="B638" s="8">
        <v>122050105</v>
      </c>
      <c r="C638" s="65" t="s">
        <v>1158</v>
      </c>
      <c r="D638" s="53" t="s">
        <v>89</v>
      </c>
      <c r="E638" s="51" t="s">
        <v>1128</v>
      </c>
      <c r="F638" s="4"/>
    </row>
    <row r="639" spans="1:6">
      <c r="A639" s="52"/>
      <c r="B639" s="8"/>
      <c r="C639" s="65"/>
      <c r="D639" s="53"/>
      <c r="E639" s="3"/>
      <c r="F639" s="4"/>
    </row>
    <row r="640" spans="1:6" ht="19.5" customHeight="1">
      <c r="A640" s="52"/>
      <c r="B640" s="8">
        <v>122050102</v>
      </c>
      <c r="C640" s="65" t="s">
        <v>1910</v>
      </c>
      <c r="D640" s="53" t="s">
        <v>30</v>
      </c>
      <c r="E640" s="51" t="s">
        <v>1908</v>
      </c>
      <c r="F640" s="4">
        <v>194</v>
      </c>
    </row>
    <row r="641" spans="1:6" ht="15.75" customHeight="1">
      <c r="A641" s="52"/>
      <c r="B641" s="8">
        <v>122050103</v>
      </c>
      <c r="C641" s="65" t="s">
        <v>1909</v>
      </c>
      <c r="D641" s="53" t="s">
        <v>30</v>
      </c>
      <c r="E641" s="51" t="s">
        <v>1908</v>
      </c>
      <c r="F641" s="4"/>
    </row>
    <row r="642" spans="1:6" ht="20.25" customHeight="1">
      <c r="A642" s="52"/>
      <c r="B642" s="8">
        <v>122050104</v>
      </c>
      <c r="C642" s="65" t="s">
        <v>1159</v>
      </c>
      <c r="D642" s="53" t="s">
        <v>30</v>
      </c>
      <c r="E642" s="51" t="s">
        <v>1908</v>
      </c>
      <c r="F642" s="4"/>
    </row>
    <row r="643" spans="1:6" ht="16.5" customHeight="1">
      <c r="A643" s="52"/>
      <c r="B643" s="8">
        <v>122050105</v>
      </c>
      <c r="C643" s="66" t="s">
        <v>1907</v>
      </c>
      <c r="D643" s="53" t="s">
        <v>30</v>
      </c>
      <c r="E643" s="51" t="s">
        <v>1908</v>
      </c>
      <c r="F643" s="4"/>
    </row>
    <row r="644" spans="1:6">
      <c r="A644" s="52"/>
      <c r="B644" s="8"/>
      <c r="C644" s="65"/>
      <c r="D644" s="53"/>
      <c r="E644" s="3"/>
      <c r="F644" s="4"/>
    </row>
    <row r="645" spans="1:6" ht="21.75" customHeight="1">
      <c r="A645" s="52"/>
      <c r="B645" s="8">
        <v>122050303</v>
      </c>
      <c r="C645" s="65" t="s">
        <v>1151</v>
      </c>
      <c r="D645" s="53" t="s">
        <v>89</v>
      </c>
      <c r="E645" s="51" t="s">
        <v>1149</v>
      </c>
      <c r="F645" s="88">
        <v>195</v>
      </c>
    </row>
    <row r="646" spans="1:6" ht="29.25" customHeight="1">
      <c r="A646" s="52"/>
      <c r="B646" s="8">
        <v>122050304</v>
      </c>
      <c r="C646" s="65" t="s">
        <v>1152</v>
      </c>
      <c r="D646" s="53" t="s">
        <v>89</v>
      </c>
      <c r="E646" s="51" t="s">
        <v>1149</v>
      </c>
      <c r="F646" s="4"/>
    </row>
    <row r="647" spans="1:6">
      <c r="A647" s="52"/>
      <c r="B647" s="8"/>
      <c r="C647" s="65"/>
      <c r="D647" s="53"/>
      <c r="E647" s="3"/>
      <c r="F647" s="4"/>
    </row>
    <row r="648" spans="1:6" ht="21" customHeight="1">
      <c r="A648" s="52"/>
      <c r="B648" s="8">
        <v>122050303</v>
      </c>
      <c r="C648" s="65" t="s">
        <v>1151</v>
      </c>
      <c r="D648" s="53" t="s">
        <v>52</v>
      </c>
      <c r="E648" s="51" t="s">
        <v>1149</v>
      </c>
      <c r="F648" s="4">
        <v>196</v>
      </c>
    </row>
    <row r="649" spans="1:6" ht="32.25" customHeight="1">
      <c r="A649" s="52"/>
      <c r="B649" s="8">
        <v>122050304</v>
      </c>
      <c r="C649" s="65" t="s">
        <v>1906</v>
      </c>
      <c r="D649" s="53" t="s">
        <v>52</v>
      </c>
      <c r="E649" s="51" t="s">
        <v>1149</v>
      </c>
      <c r="F649" s="4"/>
    </row>
    <row r="650" spans="1:6">
      <c r="A650" s="52"/>
      <c r="B650" s="8"/>
      <c r="C650" s="65"/>
      <c r="D650" s="53"/>
      <c r="E650" s="3"/>
      <c r="F650" s="4"/>
    </row>
    <row r="651" spans="1:6" ht="29.25" customHeight="1">
      <c r="A651" s="52"/>
      <c r="B651" s="8">
        <v>122050305</v>
      </c>
      <c r="C651" s="66" t="s">
        <v>1905</v>
      </c>
      <c r="D651" s="53" t="s">
        <v>34</v>
      </c>
      <c r="E651" s="51" t="s">
        <v>1149</v>
      </c>
      <c r="F651" s="88">
        <v>197</v>
      </c>
    </row>
    <row r="652" spans="1:6">
      <c r="A652" s="52"/>
      <c r="B652" s="8"/>
      <c r="C652" s="65"/>
      <c r="D652" s="53"/>
      <c r="E652" s="3"/>
      <c r="F652" s="4"/>
    </row>
    <row r="653" spans="1:6" ht="21.75" customHeight="1">
      <c r="A653" s="52"/>
      <c r="B653" s="8">
        <v>122050305</v>
      </c>
      <c r="C653" s="65" t="s">
        <v>1904</v>
      </c>
      <c r="D653" s="53" t="s">
        <v>30</v>
      </c>
      <c r="E653" s="51" t="s">
        <v>1147</v>
      </c>
      <c r="F653" s="4">
        <v>198</v>
      </c>
    </row>
    <row r="654" spans="1:6">
      <c r="A654" s="52"/>
      <c r="B654" s="8"/>
      <c r="C654" s="65"/>
      <c r="D654" s="53"/>
      <c r="E654" s="3"/>
      <c r="F654" s="4"/>
    </row>
    <row r="655" spans="1:6" ht="21.75" customHeight="1">
      <c r="A655" s="52"/>
      <c r="B655" s="8">
        <v>122050307</v>
      </c>
      <c r="C655" s="65" t="s">
        <v>1145</v>
      </c>
      <c r="D655" s="53" t="s">
        <v>89</v>
      </c>
      <c r="E655" s="51" t="s">
        <v>1903</v>
      </c>
      <c r="F655" s="88">
        <v>199</v>
      </c>
    </row>
    <row r="656" spans="1:6" ht="30" customHeight="1">
      <c r="A656" s="52"/>
      <c r="B656" s="8">
        <v>122050308</v>
      </c>
      <c r="C656" s="65" t="s">
        <v>1143</v>
      </c>
      <c r="D656" s="53" t="s">
        <v>89</v>
      </c>
      <c r="E656" s="51" t="s">
        <v>1903</v>
      </c>
      <c r="F656" s="4"/>
    </row>
    <row r="657" spans="1:6">
      <c r="A657" s="52"/>
      <c r="B657" s="8"/>
      <c r="C657" s="65"/>
      <c r="D657" s="53"/>
      <c r="E657" s="3"/>
      <c r="F657" s="4"/>
    </row>
    <row r="658" spans="1:6" ht="20.25" customHeight="1">
      <c r="A658" s="52"/>
      <c r="B658" s="8">
        <v>122050307</v>
      </c>
      <c r="C658" s="65" t="s">
        <v>1902</v>
      </c>
      <c r="D658" s="53" t="s">
        <v>52</v>
      </c>
      <c r="E658" s="51" t="s">
        <v>1144</v>
      </c>
      <c r="F658" s="4">
        <v>200</v>
      </c>
    </row>
    <row r="659" spans="1:6" ht="26.25" customHeight="1">
      <c r="A659" s="52"/>
      <c r="B659" s="8">
        <v>122050308</v>
      </c>
      <c r="C659" s="65" t="s">
        <v>1901</v>
      </c>
      <c r="D659" s="53" t="s">
        <v>52</v>
      </c>
      <c r="E659" s="51" t="s">
        <v>1144</v>
      </c>
      <c r="F659" s="4"/>
    </row>
    <row r="660" spans="1:6">
      <c r="A660" s="52"/>
      <c r="B660" s="8"/>
      <c r="C660" s="65"/>
      <c r="D660" s="53"/>
      <c r="E660" s="3"/>
      <c r="F660" s="4"/>
    </row>
    <row r="661" spans="1:6" ht="23.25" customHeight="1">
      <c r="A661" s="52"/>
      <c r="B661" s="8">
        <v>122050309</v>
      </c>
      <c r="C661" s="18" t="s">
        <v>1900</v>
      </c>
      <c r="D661" s="53" t="s">
        <v>89</v>
      </c>
      <c r="E661" s="3" t="s">
        <v>1137</v>
      </c>
      <c r="F661" s="88">
        <v>201</v>
      </c>
    </row>
    <row r="662" spans="1:6" ht="21" customHeight="1">
      <c r="A662" s="52"/>
      <c r="B662" s="8">
        <v>122050310</v>
      </c>
      <c r="C662" s="18" t="s">
        <v>1139</v>
      </c>
      <c r="D662" s="53" t="s">
        <v>89</v>
      </c>
      <c r="E662" s="3" t="s">
        <v>1137</v>
      </c>
      <c r="F662" s="4"/>
    </row>
    <row r="663" spans="1:6">
      <c r="A663" s="52"/>
      <c r="B663" s="8"/>
      <c r="C663" s="18"/>
      <c r="D663" s="53"/>
      <c r="E663" s="3"/>
      <c r="F663" s="4"/>
    </row>
    <row r="664" spans="1:6" ht="23.25" customHeight="1">
      <c r="A664" s="52"/>
      <c r="B664" s="8">
        <v>122050309</v>
      </c>
      <c r="C664" s="64" t="s">
        <v>1899</v>
      </c>
      <c r="D664" s="53" t="s">
        <v>52</v>
      </c>
      <c r="E664" s="3" t="s">
        <v>1137</v>
      </c>
      <c r="F664" s="4">
        <v>202</v>
      </c>
    </row>
    <row r="665" spans="1:6" ht="25.5">
      <c r="A665" s="52"/>
      <c r="B665" s="8">
        <v>122050310</v>
      </c>
      <c r="C665" s="18" t="s">
        <v>1136</v>
      </c>
      <c r="D665" s="53" t="s">
        <v>52</v>
      </c>
      <c r="E665" s="3" t="s">
        <v>1137</v>
      </c>
      <c r="F665" s="4"/>
    </row>
    <row r="666" spans="1:6">
      <c r="A666" s="52"/>
      <c r="B666" s="8"/>
      <c r="C666" s="18"/>
      <c r="D666" s="53"/>
      <c r="E666" s="3"/>
      <c r="F666" s="4"/>
    </row>
    <row r="667" spans="1:6" ht="28.5" customHeight="1">
      <c r="A667" s="52"/>
      <c r="B667" s="8">
        <v>122060101</v>
      </c>
      <c r="C667" s="18" t="s">
        <v>1135</v>
      </c>
      <c r="D667" s="53" t="s">
        <v>34</v>
      </c>
      <c r="E667" s="51" t="s">
        <v>1134</v>
      </c>
      <c r="F667" s="88">
        <v>203</v>
      </c>
    </row>
    <row r="668" spans="1:6" ht="15">
      <c r="A668" s="52"/>
      <c r="B668" s="8">
        <v>122060102</v>
      </c>
      <c r="C668" s="18" t="s">
        <v>1132</v>
      </c>
      <c r="D668" s="53" t="s">
        <v>34</v>
      </c>
      <c r="E668" s="51" t="s">
        <v>1134</v>
      </c>
      <c r="F668" s="4"/>
    </row>
    <row r="669" spans="1:6" ht="19.5" customHeight="1">
      <c r="A669" s="52"/>
      <c r="B669" s="8">
        <v>122060103</v>
      </c>
      <c r="C669" s="18" t="s">
        <v>1130</v>
      </c>
      <c r="D669" s="53" t="s">
        <v>34</v>
      </c>
      <c r="E669" s="51" t="s">
        <v>1134</v>
      </c>
      <c r="F669" s="4"/>
    </row>
    <row r="670" spans="1:6">
      <c r="A670" s="52"/>
      <c r="B670" s="8"/>
      <c r="C670" s="18"/>
      <c r="D670" s="53"/>
      <c r="E670" s="3"/>
      <c r="F670" s="4"/>
    </row>
    <row r="671" spans="1:6" ht="14.25" customHeight="1">
      <c r="A671" s="52"/>
      <c r="B671" s="8">
        <v>122060101</v>
      </c>
      <c r="C671" s="18" t="s">
        <v>1133</v>
      </c>
      <c r="D671" s="53" t="s">
        <v>30</v>
      </c>
      <c r="E671" s="51" t="s">
        <v>1131</v>
      </c>
      <c r="F671" s="4">
        <v>204</v>
      </c>
    </row>
    <row r="672" spans="1:6" ht="15">
      <c r="A672" s="52"/>
      <c r="B672" s="8">
        <v>122060102</v>
      </c>
      <c r="C672" s="18" t="s">
        <v>1132</v>
      </c>
      <c r="D672" s="53" t="s">
        <v>30</v>
      </c>
      <c r="E672" s="51" t="s">
        <v>1131</v>
      </c>
      <c r="F672" s="4"/>
    </row>
    <row r="673" spans="1:6" ht="25.5">
      <c r="A673" s="52"/>
      <c r="B673" s="8">
        <v>122060103</v>
      </c>
      <c r="C673" s="18" t="s">
        <v>1130</v>
      </c>
      <c r="D673" s="53" t="s">
        <v>30</v>
      </c>
      <c r="E673" s="51" t="s">
        <v>1131</v>
      </c>
      <c r="F673" s="4"/>
    </row>
    <row r="674" spans="1:6">
      <c r="A674" s="52"/>
      <c r="B674" s="8"/>
      <c r="C674" s="18"/>
      <c r="D674" s="53"/>
      <c r="E674" s="3"/>
      <c r="F674" s="4"/>
    </row>
    <row r="675" spans="1:6" ht="15.75" customHeight="1">
      <c r="A675" s="52"/>
      <c r="B675" s="8">
        <v>122060104</v>
      </c>
      <c r="C675" s="18" t="s">
        <v>1129</v>
      </c>
      <c r="D675" s="53" t="s">
        <v>89</v>
      </c>
      <c r="E675" s="51" t="s">
        <v>1128</v>
      </c>
      <c r="F675" s="88">
        <v>205</v>
      </c>
    </row>
    <row r="676" spans="1:6" ht="15">
      <c r="A676" s="52"/>
      <c r="B676" s="8">
        <v>122060201</v>
      </c>
      <c r="C676" s="18" t="s">
        <v>1127</v>
      </c>
      <c r="D676" s="53" t="s">
        <v>89</v>
      </c>
      <c r="E676" s="51" t="s">
        <v>1128</v>
      </c>
      <c r="F676" s="4"/>
    </row>
    <row r="677" spans="1:6">
      <c r="A677" s="52"/>
      <c r="B677" s="8"/>
      <c r="C677" s="18"/>
      <c r="D677" s="53"/>
      <c r="E677" s="3"/>
      <c r="F677" s="4"/>
    </row>
    <row r="678" spans="1:6" ht="15" customHeight="1">
      <c r="A678" s="52"/>
      <c r="B678" s="8">
        <v>122060104</v>
      </c>
      <c r="C678" s="18" t="s">
        <v>1129</v>
      </c>
      <c r="D678" s="53" t="s">
        <v>52</v>
      </c>
      <c r="E678" s="51" t="s">
        <v>1898</v>
      </c>
      <c r="F678" s="4">
        <v>206</v>
      </c>
    </row>
    <row r="679" spans="1:6" ht="15">
      <c r="A679" s="52"/>
      <c r="B679" s="8">
        <v>122060201</v>
      </c>
      <c r="C679" s="18" t="s">
        <v>1127</v>
      </c>
      <c r="D679" s="53" t="s">
        <v>52</v>
      </c>
      <c r="E679" s="51" t="s">
        <v>1898</v>
      </c>
      <c r="F679" s="4"/>
    </row>
    <row r="680" spans="1:6">
      <c r="A680" s="52"/>
      <c r="B680" s="8"/>
      <c r="C680" s="18"/>
      <c r="D680" s="53"/>
      <c r="E680" s="3"/>
      <c r="F680" s="4"/>
    </row>
    <row r="681" spans="1:6" ht="15.75" customHeight="1">
      <c r="A681" s="52"/>
      <c r="B681" s="8">
        <v>122060202</v>
      </c>
      <c r="C681" s="18" t="s">
        <v>1125</v>
      </c>
      <c r="D681" s="53" t="s">
        <v>89</v>
      </c>
      <c r="E681" s="3" t="s">
        <v>1126</v>
      </c>
      <c r="F681" s="88">
        <v>207</v>
      </c>
    </row>
    <row r="682" spans="1:6">
      <c r="A682" s="52"/>
      <c r="B682" s="8">
        <v>122060203</v>
      </c>
      <c r="C682" s="64" t="s">
        <v>1125</v>
      </c>
      <c r="D682" s="53" t="s">
        <v>89</v>
      </c>
      <c r="E682" s="3" t="s">
        <v>1126</v>
      </c>
      <c r="F682" s="4"/>
    </row>
    <row r="683" spans="1:6">
      <c r="A683" s="52"/>
      <c r="B683" s="8"/>
      <c r="C683" s="8"/>
      <c r="D683" s="53"/>
      <c r="E683" s="3"/>
      <c r="F683" s="4"/>
    </row>
    <row r="684" spans="1:6" ht="18.75" customHeight="1">
      <c r="A684" s="52"/>
      <c r="B684" s="8">
        <v>122060202</v>
      </c>
      <c r="C684" s="18" t="s">
        <v>1125</v>
      </c>
      <c r="D684" s="53" t="s">
        <v>30</v>
      </c>
      <c r="E684" s="3" t="s">
        <v>1897</v>
      </c>
      <c r="F684" s="4">
        <v>208</v>
      </c>
    </row>
    <row r="685" spans="1:6">
      <c r="A685" s="52"/>
      <c r="B685" s="8">
        <v>122060203</v>
      </c>
      <c r="C685" s="64" t="s">
        <v>1125</v>
      </c>
      <c r="D685" s="53" t="s">
        <v>30</v>
      </c>
      <c r="E685" s="3" t="s">
        <v>1897</v>
      </c>
      <c r="F685" s="4"/>
    </row>
    <row r="686" spans="1:6" ht="15">
      <c r="A686" s="63"/>
      <c r="B686" s="8"/>
      <c r="C686" s="18"/>
      <c r="D686" s="53"/>
      <c r="E686" s="3"/>
      <c r="F686" s="4"/>
    </row>
    <row r="687" spans="1:6" ht="16.5" customHeight="1">
      <c r="A687" s="52"/>
      <c r="B687" s="8">
        <v>122030705</v>
      </c>
      <c r="C687" s="8" t="s">
        <v>1123</v>
      </c>
      <c r="D687" s="53" t="s">
        <v>110</v>
      </c>
      <c r="E687" s="51" t="s">
        <v>1124</v>
      </c>
      <c r="F687" s="4">
        <v>209</v>
      </c>
    </row>
    <row r="688" spans="1:6">
      <c r="A688" s="52"/>
      <c r="B688" s="8"/>
      <c r="C688" s="8"/>
      <c r="D688" s="53"/>
      <c r="E688" s="55"/>
      <c r="F688" s="4"/>
    </row>
    <row r="689" spans="1:6" ht="13.5" customHeight="1">
      <c r="A689" s="58"/>
      <c r="B689" s="56">
        <v>122030703</v>
      </c>
      <c r="C689" s="56" t="s">
        <v>1122</v>
      </c>
      <c r="D689" s="57" t="s">
        <v>110</v>
      </c>
      <c r="E689" s="51" t="s">
        <v>1121</v>
      </c>
      <c r="F689" s="93">
        <v>210</v>
      </c>
    </row>
    <row r="690" spans="1:6" ht="15">
      <c r="A690" s="58"/>
      <c r="B690" s="56">
        <v>122030906</v>
      </c>
      <c r="C690" s="56" t="s">
        <v>1120</v>
      </c>
      <c r="D690" s="57" t="s">
        <v>110</v>
      </c>
      <c r="E690" s="51" t="s">
        <v>1121</v>
      </c>
      <c r="F690" s="54"/>
    </row>
    <row r="691" spans="1:6" ht="15">
      <c r="A691" s="58"/>
      <c r="B691" s="56">
        <v>122030907</v>
      </c>
      <c r="C691" s="56" t="s">
        <v>1120</v>
      </c>
      <c r="D691" s="57" t="s">
        <v>110</v>
      </c>
      <c r="E691" s="51" t="s">
        <v>1121</v>
      </c>
      <c r="F691" s="93"/>
    </row>
    <row r="692" spans="1:6">
      <c r="A692" s="58"/>
      <c r="B692" s="56"/>
      <c r="C692" s="56"/>
      <c r="D692" s="57"/>
      <c r="E692" s="3"/>
      <c r="F692" s="93"/>
    </row>
    <row r="693" spans="1:6" ht="24.75" customHeight="1">
      <c r="A693" s="52"/>
      <c r="B693" s="8">
        <v>122030704</v>
      </c>
      <c r="C693" s="8" t="s">
        <v>1119</v>
      </c>
      <c r="D693" s="53" t="s">
        <v>110</v>
      </c>
      <c r="E693" s="51" t="s">
        <v>1895</v>
      </c>
      <c r="F693" s="4">
        <v>211</v>
      </c>
    </row>
    <row r="694" spans="1:6" ht="15">
      <c r="A694" s="52"/>
      <c r="B694" s="8">
        <v>122030706</v>
      </c>
      <c r="C694" s="15" t="s">
        <v>1896</v>
      </c>
      <c r="D694" s="53" t="s">
        <v>110</v>
      </c>
      <c r="E694" s="51" t="s">
        <v>1895</v>
      </c>
      <c r="F694" s="2"/>
    </row>
    <row r="695" spans="1:6" ht="15">
      <c r="A695" s="52"/>
      <c r="B695" s="8">
        <v>122030707</v>
      </c>
      <c r="C695" s="8" t="s">
        <v>1116</v>
      </c>
      <c r="D695" s="53" t="s">
        <v>110</v>
      </c>
      <c r="E695" s="51" t="s">
        <v>1895</v>
      </c>
      <c r="F695" s="4"/>
    </row>
    <row r="696" spans="1:6">
      <c r="A696" s="52"/>
      <c r="B696" s="8"/>
      <c r="C696" s="8"/>
      <c r="D696" s="53"/>
      <c r="E696" s="3"/>
      <c r="F696" s="4"/>
    </row>
    <row r="697" spans="1:6" ht="13.5" customHeight="1">
      <c r="A697" s="52"/>
      <c r="B697" s="8">
        <v>122030903</v>
      </c>
      <c r="C697" s="8" t="s">
        <v>1115</v>
      </c>
      <c r="D697" s="53" t="s">
        <v>110</v>
      </c>
      <c r="E697" s="51" t="s">
        <v>1114</v>
      </c>
      <c r="F697" s="4">
        <v>212</v>
      </c>
    </row>
    <row r="698" spans="1:6" ht="15">
      <c r="A698" s="52"/>
      <c r="B698" s="8">
        <v>122030904</v>
      </c>
      <c r="C698" s="8" t="s">
        <v>1113</v>
      </c>
      <c r="D698" s="53" t="s">
        <v>110</v>
      </c>
      <c r="E698" s="51" t="s">
        <v>1114</v>
      </c>
      <c r="F698" s="4"/>
    </row>
    <row r="699" spans="1:6">
      <c r="A699" s="52"/>
      <c r="B699" s="8"/>
      <c r="C699" s="8"/>
      <c r="D699" s="53"/>
      <c r="E699" s="3"/>
      <c r="F699" s="4"/>
    </row>
    <row r="700" spans="1:6" ht="14.25" customHeight="1">
      <c r="A700" s="52"/>
      <c r="B700" s="8">
        <v>122030905</v>
      </c>
      <c r="C700" s="8" t="s">
        <v>1111</v>
      </c>
      <c r="D700" s="53" t="s">
        <v>110</v>
      </c>
      <c r="E700" s="51" t="s">
        <v>1894</v>
      </c>
      <c r="F700" s="4">
        <v>213</v>
      </c>
    </row>
    <row r="701" spans="1:6">
      <c r="A701" s="52"/>
      <c r="B701" s="8"/>
      <c r="C701" s="8"/>
      <c r="D701" s="53"/>
      <c r="E701" s="3"/>
      <c r="F701" s="4"/>
    </row>
    <row r="702" spans="1:6" ht="16.5" customHeight="1">
      <c r="A702" s="52"/>
      <c r="B702" s="8">
        <v>122030901</v>
      </c>
      <c r="C702" s="8" t="s">
        <v>1110</v>
      </c>
      <c r="D702" s="53" t="s">
        <v>110</v>
      </c>
      <c r="E702" s="51" t="s">
        <v>1109</v>
      </c>
      <c r="F702" s="4">
        <v>214</v>
      </c>
    </row>
    <row r="703" spans="1:6" ht="25.5">
      <c r="A703" s="52"/>
      <c r="B703" s="8">
        <v>122030902</v>
      </c>
      <c r="C703" s="8" t="s">
        <v>1108</v>
      </c>
      <c r="D703" s="53" t="s">
        <v>110</v>
      </c>
      <c r="E703" s="51" t="s">
        <v>1109</v>
      </c>
      <c r="F703" s="4"/>
    </row>
    <row r="704" spans="1:6">
      <c r="A704" s="52"/>
      <c r="B704" s="8"/>
      <c r="C704" s="8"/>
      <c r="D704" s="53"/>
      <c r="E704" s="3"/>
      <c r="F704" s="4"/>
    </row>
    <row r="705" spans="1:6" ht="15">
      <c r="A705" s="52"/>
      <c r="B705" s="8">
        <v>122030701</v>
      </c>
      <c r="C705" s="8" t="s">
        <v>1106</v>
      </c>
      <c r="D705" s="53" t="s">
        <v>110</v>
      </c>
      <c r="E705" s="51" t="s">
        <v>1893</v>
      </c>
      <c r="F705" s="4">
        <v>215</v>
      </c>
    </row>
    <row r="706" spans="1:6">
      <c r="A706" s="52"/>
      <c r="B706" s="8"/>
      <c r="C706" s="8"/>
      <c r="D706" s="53"/>
      <c r="E706" s="55"/>
      <c r="F706" s="4"/>
    </row>
    <row r="707" spans="1:6" ht="13.5" customHeight="1">
      <c r="A707" s="58"/>
      <c r="B707" s="56">
        <v>122030702</v>
      </c>
      <c r="C707" s="56" t="s">
        <v>1105</v>
      </c>
      <c r="D707" s="57" t="s">
        <v>110</v>
      </c>
      <c r="E707" s="51" t="s">
        <v>1104</v>
      </c>
      <c r="F707" s="93">
        <v>216</v>
      </c>
    </row>
    <row r="708" spans="1:6" ht="15">
      <c r="A708" s="58"/>
      <c r="B708" s="56">
        <v>122030708</v>
      </c>
      <c r="C708" s="56" t="s">
        <v>1103</v>
      </c>
      <c r="D708" s="57" t="s">
        <v>110</v>
      </c>
      <c r="E708" s="51" t="s">
        <v>1104</v>
      </c>
      <c r="F708" s="93"/>
    </row>
    <row r="709" spans="1:6">
      <c r="A709" s="58"/>
      <c r="B709" s="56"/>
      <c r="C709" s="56"/>
      <c r="D709" s="57"/>
      <c r="E709" s="3"/>
      <c r="F709" s="93"/>
    </row>
    <row r="710" spans="1:6" ht="17.25" customHeight="1">
      <c r="A710" s="52"/>
      <c r="B710" s="8">
        <v>122010101</v>
      </c>
      <c r="C710" s="8" t="s">
        <v>1098</v>
      </c>
      <c r="D710" s="53" t="s">
        <v>89</v>
      </c>
      <c r="E710" s="51" t="s">
        <v>1101</v>
      </c>
      <c r="F710" s="88">
        <v>217</v>
      </c>
    </row>
    <row r="711" spans="1:6" ht="15">
      <c r="A711" s="52"/>
      <c r="B711" s="8">
        <v>122010102</v>
      </c>
      <c r="C711" s="8" t="s">
        <v>1098</v>
      </c>
      <c r="D711" s="53" t="s">
        <v>89</v>
      </c>
      <c r="E711" s="51" t="s">
        <v>1101</v>
      </c>
      <c r="F711" s="4"/>
    </row>
    <row r="712" spans="1:6" ht="15">
      <c r="A712" s="52"/>
      <c r="B712" s="8">
        <v>122010103</v>
      </c>
      <c r="C712" s="8" t="s">
        <v>1100</v>
      </c>
      <c r="D712" s="53" t="s">
        <v>89</v>
      </c>
      <c r="E712" s="51" t="s">
        <v>1101</v>
      </c>
      <c r="F712" s="4"/>
    </row>
    <row r="713" spans="1:6">
      <c r="A713" s="52"/>
      <c r="B713" s="8"/>
      <c r="C713" s="8"/>
      <c r="D713" s="53"/>
      <c r="E713" s="3"/>
      <c r="F713" s="4"/>
    </row>
    <row r="714" spans="1:6" ht="12.75" customHeight="1">
      <c r="A714" s="52"/>
      <c r="B714" s="8">
        <v>122010101</v>
      </c>
      <c r="C714" s="8" t="s">
        <v>1102</v>
      </c>
      <c r="D714" s="53" t="s">
        <v>30</v>
      </c>
      <c r="E714" s="51" t="s">
        <v>1099</v>
      </c>
      <c r="F714" s="4">
        <v>218</v>
      </c>
    </row>
    <row r="715" spans="1:6" ht="15">
      <c r="A715" s="52"/>
      <c r="B715" s="8">
        <v>122010102</v>
      </c>
      <c r="C715" s="8" t="s">
        <v>1098</v>
      </c>
      <c r="D715" s="53" t="s">
        <v>30</v>
      </c>
      <c r="E715" s="51" t="s">
        <v>1099</v>
      </c>
      <c r="F715" s="4"/>
    </row>
    <row r="716" spans="1:6" ht="15">
      <c r="A716" s="52"/>
      <c r="B716" s="8">
        <v>122010103</v>
      </c>
      <c r="C716" s="8" t="s">
        <v>1102</v>
      </c>
      <c r="D716" s="53" t="s">
        <v>30</v>
      </c>
      <c r="E716" s="51" t="s">
        <v>1099</v>
      </c>
      <c r="F716" s="4"/>
    </row>
    <row r="717" spans="1:6">
      <c r="A717" s="52"/>
      <c r="B717" s="8"/>
      <c r="C717" s="8"/>
      <c r="D717" s="53"/>
      <c r="E717" s="3"/>
      <c r="F717" s="4"/>
    </row>
    <row r="718" spans="1:6" ht="17.25" customHeight="1">
      <c r="A718" s="52"/>
      <c r="B718" s="8">
        <v>122010104</v>
      </c>
      <c r="C718" s="8" t="s">
        <v>1100</v>
      </c>
      <c r="D718" s="53" t="s">
        <v>89</v>
      </c>
      <c r="E718" s="51" t="s">
        <v>1101</v>
      </c>
      <c r="F718" s="88">
        <v>219</v>
      </c>
    </row>
    <row r="719" spans="1:6" ht="15">
      <c r="A719" s="52"/>
      <c r="B719" s="8">
        <v>122010105</v>
      </c>
      <c r="C719" s="8" t="s">
        <v>1100</v>
      </c>
      <c r="D719" s="53" t="s">
        <v>89</v>
      </c>
      <c r="E719" s="51" t="s">
        <v>1101</v>
      </c>
      <c r="F719" s="4"/>
    </row>
    <row r="720" spans="1:6">
      <c r="A720" s="52"/>
      <c r="B720" s="8"/>
      <c r="C720" s="8"/>
      <c r="D720" s="53"/>
      <c r="E720" s="3"/>
      <c r="F720" s="4"/>
    </row>
    <row r="721" spans="1:6" ht="16.5" customHeight="1">
      <c r="A721" s="52"/>
      <c r="B721" s="8">
        <v>122010104</v>
      </c>
      <c r="C721" s="8" t="s">
        <v>1100</v>
      </c>
      <c r="D721" s="53" t="s">
        <v>52</v>
      </c>
      <c r="E721" s="51" t="s">
        <v>1101</v>
      </c>
      <c r="F721" s="4">
        <v>220</v>
      </c>
    </row>
    <row r="722" spans="1:6" ht="15">
      <c r="A722" s="52"/>
      <c r="B722" s="8">
        <v>122010105</v>
      </c>
      <c r="C722" s="8" t="s">
        <v>1098</v>
      </c>
      <c r="D722" s="53" t="s">
        <v>52</v>
      </c>
      <c r="E722" s="51" t="s">
        <v>1101</v>
      </c>
      <c r="F722" s="4"/>
    </row>
    <row r="723" spans="1:6">
      <c r="A723" s="52"/>
      <c r="B723" s="8"/>
      <c r="C723" s="8"/>
      <c r="D723" s="53"/>
      <c r="E723" s="3"/>
      <c r="F723" s="4"/>
    </row>
    <row r="724" spans="1:6" ht="15" customHeight="1">
      <c r="A724" s="52"/>
      <c r="B724" s="8">
        <v>122010107</v>
      </c>
      <c r="C724" s="8" t="s">
        <v>1094</v>
      </c>
      <c r="D724" s="53" t="s">
        <v>89</v>
      </c>
      <c r="E724" s="51" t="s">
        <v>1892</v>
      </c>
      <c r="F724" s="88">
        <v>221</v>
      </c>
    </row>
    <row r="725" spans="1:6" ht="25.5">
      <c r="A725" s="52"/>
      <c r="B725" s="8">
        <v>122010108</v>
      </c>
      <c r="C725" s="8" t="s">
        <v>1096</v>
      </c>
      <c r="D725" s="53" t="s">
        <v>89</v>
      </c>
      <c r="E725" s="51" t="s">
        <v>1892</v>
      </c>
      <c r="F725" s="4"/>
    </row>
    <row r="726" spans="1:6">
      <c r="A726" s="52"/>
      <c r="B726" s="8"/>
      <c r="C726" s="8"/>
      <c r="D726" s="53"/>
      <c r="E726" s="3"/>
      <c r="F726" s="4"/>
    </row>
    <row r="727" spans="1:6" ht="17.25" customHeight="1">
      <c r="A727" s="52"/>
      <c r="B727" s="8">
        <v>122010107</v>
      </c>
      <c r="C727" s="8" t="s">
        <v>1094</v>
      </c>
      <c r="D727" s="53" t="s">
        <v>30</v>
      </c>
      <c r="E727" s="51" t="s">
        <v>1891</v>
      </c>
      <c r="F727" s="4">
        <v>222</v>
      </c>
    </row>
    <row r="728" spans="1:6" ht="25.5">
      <c r="A728" s="52"/>
      <c r="B728" s="8">
        <v>122010108</v>
      </c>
      <c r="C728" s="8" t="s">
        <v>1094</v>
      </c>
      <c r="D728" s="53" t="s">
        <v>30</v>
      </c>
      <c r="E728" s="51" t="s">
        <v>1891</v>
      </c>
      <c r="F728" s="4"/>
    </row>
    <row r="729" spans="1:6">
      <c r="A729" s="52"/>
      <c r="B729" s="8"/>
      <c r="C729" s="8"/>
      <c r="D729" s="53"/>
      <c r="E729" s="3"/>
      <c r="F729" s="4"/>
    </row>
    <row r="730" spans="1:6" ht="18" customHeight="1">
      <c r="A730" s="52"/>
      <c r="B730" s="8">
        <v>122010106</v>
      </c>
      <c r="C730" s="8" t="s">
        <v>1093</v>
      </c>
      <c r="D730" s="53" t="s">
        <v>110</v>
      </c>
      <c r="E730" s="51" t="s">
        <v>1890</v>
      </c>
      <c r="F730" s="4">
        <v>223</v>
      </c>
    </row>
    <row r="731" spans="1:6">
      <c r="A731" s="52"/>
      <c r="B731" s="8"/>
      <c r="C731" s="8"/>
      <c r="D731" s="53"/>
      <c r="E731" s="3"/>
      <c r="F731" s="4"/>
    </row>
    <row r="732" spans="1:6" ht="16.5" customHeight="1">
      <c r="A732" s="52"/>
      <c r="B732" s="8">
        <v>122030108</v>
      </c>
      <c r="C732" s="8" t="s">
        <v>1092</v>
      </c>
      <c r="D732" s="53" t="s">
        <v>110</v>
      </c>
      <c r="E732" s="51" t="s">
        <v>1890</v>
      </c>
      <c r="F732" s="4">
        <v>224</v>
      </c>
    </row>
    <row r="733" spans="1:6" ht="18.75" customHeight="1">
      <c r="A733" s="52"/>
      <c r="B733" s="8">
        <v>122030109</v>
      </c>
      <c r="C733" s="8" t="s">
        <v>1090</v>
      </c>
      <c r="D733" s="53" t="s">
        <v>110</v>
      </c>
      <c r="E733" s="51" t="s">
        <v>1890</v>
      </c>
      <c r="F733" s="4"/>
    </row>
    <row r="734" spans="1:6">
      <c r="A734" s="52"/>
      <c r="B734" s="8"/>
      <c r="C734" s="8"/>
      <c r="D734" s="53"/>
      <c r="E734" s="3"/>
      <c r="F734" s="4"/>
    </row>
    <row r="735" spans="1:6" ht="15" customHeight="1">
      <c r="A735" s="52"/>
      <c r="B735" s="8">
        <v>122030101</v>
      </c>
      <c r="C735" s="8" t="s">
        <v>1086</v>
      </c>
      <c r="D735" s="53" t="s">
        <v>110</v>
      </c>
      <c r="E735" s="51" t="s">
        <v>1087</v>
      </c>
      <c r="F735" s="4">
        <v>225</v>
      </c>
    </row>
    <row r="736" spans="1:6" ht="15">
      <c r="A736" s="52"/>
      <c r="B736" s="8">
        <v>122030102</v>
      </c>
      <c r="C736" s="8" t="s">
        <v>1088</v>
      </c>
      <c r="D736" s="53" t="s">
        <v>110</v>
      </c>
      <c r="E736" s="51" t="s">
        <v>1087</v>
      </c>
      <c r="F736" s="4"/>
    </row>
    <row r="737" spans="1:6">
      <c r="A737" s="52"/>
      <c r="B737" s="8"/>
      <c r="C737" s="8"/>
      <c r="D737" s="53"/>
      <c r="E737" s="3"/>
      <c r="F737" s="4"/>
    </row>
    <row r="738" spans="1:6" ht="21" customHeight="1">
      <c r="A738" s="52"/>
      <c r="B738" s="8">
        <v>122030103</v>
      </c>
      <c r="C738" s="8" t="s">
        <v>1086</v>
      </c>
      <c r="D738" s="53" t="s">
        <v>110</v>
      </c>
      <c r="E738" s="51" t="s">
        <v>1087</v>
      </c>
      <c r="F738" s="4">
        <v>226</v>
      </c>
    </row>
    <row r="739" spans="1:6" ht="25.5">
      <c r="A739" s="52"/>
      <c r="B739" s="8">
        <v>122030104</v>
      </c>
      <c r="C739" s="8" t="s">
        <v>1085</v>
      </c>
      <c r="D739" s="53" t="s">
        <v>110</v>
      </c>
      <c r="E739" s="51" t="s">
        <v>1087</v>
      </c>
      <c r="F739" s="4"/>
    </row>
    <row r="740" spans="1:6">
      <c r="A740" s="52"/>
      <c r="B740" s="8"/>
      <c r="C740" s="8"/>
      <c r="D740" s="53"/>
      <c r="E740" s="3"/>
      <c r="F740" s="4"/>
    </row>
    <row r="741" spans="1:6" ht="16.5" customHeight="1">
      <c r="A741" s="52"/>
      <c r="B741" s="8">
        <v>122030110</v>
      </c>
      <c r="C741" s="8" t="s">
        <v>1078</v>
      </c>
      <c r="D741" s="53" t="s">
        <v>89</v>
      </c>
      <c r="E741" s="51" t="s">
        <v>1084</v>
      </c>
      <c r="F741" s="88">
        <v>227</v>
      </c>
    </row>
    <row r="742" spans="1:6">
      <c r="A742" s="52"/>
      <c r="B742" s="8"/>
      <c r="C742" s="8"/>
      <c r="D742" s="53"/>
      <c r="E742" s="3"/>
      <c r="F742" s="4"/>
    </row>
    <row r="743" spans="1:6" ht="19.5" customHeight="1">
      <c r="A743" s="52"/>
      <c r="B743" s="8">
        <v>122030110</v>
      </c>
      <c r="C743" s="8" t="s">
        <v>1082</v>
      </c>
      <c r="D743" s="53" t="s">
        <v>30</v>
      </c>
      <c r="E743" s="51" t="s">
        <v>1889</v>
      </c>
      <c r="F743" s="4">
        <v>228</v>
      </c>
    </row>
    <row r="744" spans="1:6">
      <c r="A744" s="52"/>
      <c r="B744" s="8"/>
      <c r="C744" s="8"/>
      <c r="D744" s="53"/>
      <c r="E744" s="3"/>
      <c r="F744" s="4"/>
    </row>
    <row r="745" spans="1:6" ht="16.5" customHeight="1">
      <c r="A745" s="52"/>
      <c r="B745" s="8">
        <v>122030106</v>
      </c>
      <c r="C745" s="8" t="s">
        <v>1081</v>
      </c>
      <c r="D745" s="53" t="s">
        <v>110</v>
      </c>
      <c r="E745" s="51" t="s">
        <v>1079</v>
      </c>
      <c r="F745" s="4">
        <v>229</v>
      </c>
    </row>
    <row r="746" spans="1:6" ht="18.75" customHeight="1">
      <c r="A746" s="52"/>
      <c r="B746" s="8">
        <v>122030107</v>
      </c>
      <c r="C746" s="8" t="s">
        <v>1080</v>
      </c>
      <c r="D746" s="53" t="s">
        <v>110</v>
      </c>
      <c r="E746" s="51" t="s">
        <v>1079</v>
      </c>
      <c r="F746" s="4"/>
    </row>
    <row r="747" spans="1:6" ht="15" customHeight="1">
      <c r="A747" s="52"/>
      <c r="B747" s="8">
        <v>122030111</v>
      </c>
      <c r="C747" s="8" t="s">
        <v>1078</v>
      </c>
      <c r="D747" s="53" t="s">
        <v>110</v>
      </c>
      <c r="E747" s="51" t="s">
        <v>1079</v>
      </c>
      <c r="F747" s="4"/>
    </row>
    <row r="748" spans="1:6">
      <c r="A748" s="52"/>
      <c r="B748" s="8"/>
      <c r="C748" s="8"/>
      <c r="D748" s="53"/>
      <c r="E748" s="3"/>
      <c r="F748" s="4"/>
    </row>
    <row r="749" spans="1:6" ht="19.5" customHeight="1">
      <c r="A749" s="52"/>
      <c r="B749" s="8">
        <v>122030201</v>
      </c>
      <c r="C749" s="8" t="s">
        <v>1076</v>
      </c>
      <c r="D749" s="53" t="s">
        <v>110</v>
      </c>
      <c r="E749" s="51" t="s">
        <v>1888</v>
      </c>
      <c r="F749" s="4">
        <v>230</v>
      </c>
    </row>
    <row r="750" spans="1:6">
      <c r="A750" s="52"/>
      <c r="B750" s="8"/>
      <c r="C750" s="8"/>
      <c r="D750" s="53"/>
      <c r="E750" s="3"/>
      <c r="F750" s="4"/>
    </row>
    <row r="751" spans="1:6" ht="17.25" customHeight="1">
      <c r="A751" s="52"/>
      <c r="B751" s="8">
        <v>122030105</v>
      </c>
      <c r="C751" s="8" t="s">
        <v>1075</v>
      </c>
      <c r="D751" s="53" t="s">
        <v>110</v>
      </c>
      <c r="E751" s="51" t="s">
        <v>1887</v>
      </c>
      <c r="F751" s="4">
        <v>231</v>
      </c>
    </row>
    <row r="752" spans="1:6" ht="15">
      <c r="A752" s="52"/>
      <c r="B752" s="8">
        <v>122030112</v>
      </c>
      <c r="C752" s="8" t="s">
        <v>1074</v>
      </c>
      <c r="D752" s="53" t="s">
        <v>110</v>
      </c>
      <c r="E752" s="51" t="s">
        <v>1887</v>
      </c>
      <c r="F752" s="2"/>
    </row>
    <row r="753" spans="1:6" ht="15">
      <c r="A753" s="52"/>
      <c r="B753" s="8">
        <v>122030113</v>
      </c>
      <c r="C753" s="8" t="s">
        <v>1072</v>
      </c>
      <c r="D753" s="53" t="s">
        <v>110</v>
      </c>
      <c r="E753" s="51" t="s">
        <v>1887</v>
      </c>
      <c r="F753" s="4"/>
    </row>
    <row r="754" spans="1:6">
      <c r="A754" s="52"/>
      <c r="B754" s="8"/>
      <c r="C754" s="8"/>
      <c r="D754" s="53"/>
      <c r="E754" s="3"/>
      <c r="F754" s="4"/>
    </row>
    <row r="755" spans="1:6" ht="17.25" customHeight="1">
      <c r="A755" s="52"/>
      <c r="B755" s="8">
        <v>122030202</v>
      </c>
      <c r="C755" s="8" t="s">
        <v>1071</v>
      </c>
      <c r="D755" s="53" t="s">
        <v>110</v>
      </c>
      <c r="E755" s="51" t="s">
        <v>1070</v>
      </c>
      <c r="F755" s="4">
        <v>232</v>
      </c>
    </row>
    <row r="756" spans="1:6" ht="15">
      <c r="A756" s="52"/>
      <c r="B756" s="8">
        <v>122030203</v>
      </c>
      <c r="C756" s="8" t="s">
        <v>1069</v>
      </c>
      <c r="D756" s="53" t="s">
        <v>110</v>
      </c>
      <c r="E756" s="51" t="s">
        <v>1070</v>
      </c>
      <c r="F756" s="4"/>
    </row>
    <row r="757" spans="1:6">
      <c r="A757" s="52"/>
      <c r="B757" s="8"/>
      <c r="C757" s="8"/>
      <c r="D757" s="53"/>
      <c r="E757" s="3"/>
      <c r="F757" s="4"/>
    </row>
    <row r="758" spans="1:6" ht="16.5" customHeight="1">
      <c r="A758" s="52"/>
      <c r="B758" s="8">
        <v>122030303</v>
      </c>
      <c r="C758" s="8" t="s">
        <v>1068</v>
      </c>
      <c r="D758" s="53" t="s">
        <v>110</v>
      </c>
      <c r="E758" s="51" t="s">
        <v>1886</v>
      </c>
      <c r="F758" s="4">
        <v>233</v>
      </c>
    </row>
    <row r="759" spans="1:6" ht="15">
      <c r="A759" s="52"/>
      <c r="B759" s="8">
        <v>122030404</v>
      </c>
      <c r="C759" s="8" t="s">
        <v>1067</v>
      </c>
      <c r="D759" s="53" t="s">
        <v>110</v>
      </c>
      <c r="E759" s="51" t="s">
        <v>1886</v>
      </c>
      <c r="F759" s="4"/>
    </row>
    <row r="760" spans="1:6" ht="15">
      <c r="A760" s="52"/>
      <c r="B760" s="8">
        <v>122030405</v>
      </c>
      <c r="C760" s="8" t="s">
        <v>1065</v>
      </c>
      <c r="D760" s="53" t="s">
        <v>110</v>
      </c>
      <c r="E760" s="51" t="s">
        <v>1886</v>
      </c>
      <c r="F760" s="4"/>
    </row>
    <row r="761" spans="1:6">
      <c r="A761" s="52"/>
      <c r="B761" s="8"/>
      <c r="C761" s="8"/>
      <c r="D761" s="53"/>
      <c r="E761" s="3"/>
      <c r="F761" s="4"/>
    </row>
    <row r="762" spans="1:6" ht="13.5" customHeight="1">
      <c r="A762" s="52"/>
      <c r="B762" s="8">
        <v>122030302</v>
      </c>
      <c r="C762" s="8" t="s">
        <v>1064</v>
      </c>
      <c r="D762" s="53" t="s">
        <v>110</v>
      </c>
      <c r="E762" s="51" t="s">
        <v>1885</v>
      </c>
      <c r="F762" s="4">
        <v>234</v>
      </c>
    </row>
    <row r="763" spans="1:6" ht="15">
      <c r="A763" s="52"/>
      <c r="B763" s="8">
        <v>122030402</v>
      </c>
      <c r="C763" s="8" t="s">
        <v>1063</v>
      </c>
      <c r="D763" s="53" t="s">
        <v>110</v>
      </c>
      <c r="E763" s="51" t="s">
        <v>1885</v>
      </c>
      <c r="F763" s="2"/>
    </row>
    <row r="764" spans="1:6">
      <c r="A764" s="52"/>
      <c r="B764" s="8"/>
      <c r="C764" s="8"/>
      <c r="D764" s="53"/>
      <c r="E764" s="3"/>
      <c r="F764" s="4"/>
    </row>
    <row r="765" spans="1:6" ht="15" customHeight="1">
      <c r="A765" s="52"/>
      <c r="B765" s="8">
        <v>122030301</v>
      </c>
      <c r="C765" s="8" t="s">
        <v>1062</v>
      </c>
      <c r="D765" s="53" t="s">
        <v>1</v>
      </c>
      <c r="E765" s="51" t="s">
        <v>1060</v>
      </c>
      <c r="F765" s="4">
        <v>235</v>
      </c>
    </row>
    <row r="766" spans="1:6" ht="15">
      <c r="A766" s="52"/>
      <c r="B766" s="8">
        <v>122030412</v>
      </c>
      <c r="C766" s="8" t="s">
        <v>1061</v>
      </c>
      <c r="D766" s="53" t="s">
        <v>1</v>
      </c>
      <c r="E766" s="51" t="s">
        <v>1060</v>
      </c>
      <c r="F766" s="2"/>
    </row>
    <row r="767" spans="1:6" ht="15">
      <c r="A767" s="52"/>
      <c r="B767" s="8">
        <v>122030415</v>
      </c>
      <c r="C767" s="8" t="s">
        <v>1884</v>
      </c>
      <c r="D767" s="53" t="s">
        <v>1</v>
      </c>
      <c r="E767" s="51" t="s">
        <v>1060</v>
      </c>
      <c r="F767" s="4"/>
    </row>
    <row r="768" spans="1:6">
      <c r="A768" s="52"/>
      <c r="B768" s="8"/>
      <c r="C768" s="8"/>
      <c r="D768" s="53"/>
      <c r="E768" s="3"/>
      <c r="F768" s="4"/>
    </row>
    <row r="769" spans="1:6" ht="18.75" customHeight="1">
      <c r="A769" s="52"/>
      <c r="B769" s="8">
        <v>122030406</v>
      </c>
      <c r="C769" s="8" t="s">
        <v>1057</v>
      </c>
      <c r="D769" s="53" t="s">
        <v>1</v>
      </c>
      <c r="E769" s="51" t="s">
        <v>1883</v>
      </c>
      <c r="F769" s="4">
        <v>236</v>
      </c>
    </row>
    <row r="770" spans="1:6" ht="15">
      <c r="A770" s="52"/>
      <c r="B770" s="8">
        <v>122030407</v>
      </c>
      <c r="C770" s="8" t="s">
        <v>1057</v>
      </c>
      <c r="D770" s="53" t="s">
        <v>1</v>
      </c>
      <c r="E770" s="51" t="s">
        <v>1883</v>
      </c>
      <c r="F770" s="4"/>
    </row>
    <row r="771" spans="1:6">
      <c r="A771" s="52"/>
      <c r="B771" s="8"/>
      <c r="C771" s="8"/>
      <c r="D771" s="53"/>
      <c r="E771" s="3"/>
      <c r="F771" s="4"/>
    </row>
    <row r="772" spans="1:6" ht="12.75" customHeight="1">
      <c r="A772" s="52"/>
      <c r="B772" s="8">
        <v>122030401</v>
      </c>
      <c r="C772" s="8" t="s">
        <v>1056</v>
      </c>
      <c r="D772" s="53" t="s">
        <v>1</v>
      </c>
      <c r="E772" s="51" t="s">
        <v>1883</v>
      </c>
      <c r="F772" s="4">
        <v>237</v>
      </c>
    </row>
    <row r="773" spans="1:6" ht="15">
      <c r="A773" s="52"/>
      <c r="B773" s="8">
        <v>122030410</v>
      </c>
      <c r="C773" s="8" t="s">
        <v>1055</v>
      </c>
      <c r="D773" s="53" t="s">
        <v>1</v>
      </c>
      <c r="E773" s="51" t="s">
        <v>1883</v>
      </c>
      <c r="F773" s="4"/>
    </row>
    <row r="774" spans="1:6" ht="15">
      <c r="A774" s="52"/>
      <c r="B774" s="8">
        <v>122030411</v>
      </c>
      <c r="C774" s="8" t="s">
        <v>1054</v>
      </c>
      <c r="D774" s="53" t="s">
        <v>1</v>
      </c>
      <c r="E774" s="51" t="s">
        <v>1883</v>
      </c>
      <c r="F774" s="4"/>
    </row>
    <row r="775" spans="1:6" ht="21" customHeight="1">
      <c r="A775" s="52"/>
      <c r="B775" s="8">
        <v>122030413</v>
      </c>
      <c r="C775" s="8" t="s">
        <v>1052</v>
      </c>
      <c r="D775" s="53" t="s">
        <v>1</v>
      </c>
      <c r="E775" s="51" t="s">
        <v>1883</v>
      </c>
      <c r="F775" s="4"/>
    </row>
    <row r="776" spans="1:6" ht="18.75" customHeight="1">
      <c r="A776" s="52"/>
      <c r="B776" s="8">
        <v>122030414</v>
      </c>
      <c r="C776" s="8" t="s">
        <v>1052</v>
      </c>
      <c r="D776" s="53" t="s">
        <v>1</v>
      </c>
      <c r="E776" s="51" t="s">
        <v>1883</v>
      </c>
      <c r="F776" s="4"/>
    </row>
    <row r="777" spans="1:6">
      <c r="A777" s="52"/>
      <c r="B777" s="8"/>
      <c r="C777" s="8"/>
      <c r="D777" s="53"/>
      <c r="E777" s="3"/>
      <c r="F777" s="4"/>
    </row>
    <row r="778" spans="1:6" ht="16.5" customHeight="1">
      <c r="A778" s="52"/>
      <c r="B778" s="8">
        <v>122030403</v>
      </c>
      <c r="C778" s="8" t="s">
        <v>1051</v>
      </c>
      <c r="D778" s="53" t="s">
        <v>1</v>
      </c>
      <c r="E778" s="51" t="s">
        <v>1882</v>
      </c>
      <c r="F778" s="4">
        <v>238</v>
      </c>
    </row>
    <row r="779" spans="1:6" ht="15">
      <c r="A779" s="52"/>
      <c r="B779" s="8">
        <v>122030408</v>
      </c>
      <c r="C779" s="8" t="s">
        <v>1050</v>
      </c>
      <c r="D779" s="53" t="s">
        <v>1</v>
      </c>
      <c r="E779" s="51" t="s">
        <v>1882</v>
      </c>
      <c r="F779" s="2"/>
    </row>
    <row r="780" spans="1:6" ht="15">
      <c r="A780" s="52"/>
      <c r="B780" s="8">
        <v>122030409</v>
      </c>
      <c r="C780" s="8" t="s">
        <v>1049</v>
      </c>
      <c r="D780" s="53" t="s">
        <v>1</v>
      </c>
      <c r="E780" s="51" t="s">
        <v>1882</v>
      </c>
      <c r="F780" s="4"/>
    </row>
    <row r="781" spans="1:6" ht="24.75" customHeight="1">
      <c r="A781" s="52"/>
      <c r="B781" s="8">
        <v>122030502</v>
      </c>
      <c r="C781" s="8" t="s">
        <v>1047</v>
      </c>
      <c r="D781" s="53" t="s">
        <v>1</v>
      </c>
      <c r="E781" s="51" t="s">
        <v>1882</v>
      </c>
      <c r="F781" s="4"/>
    </row>
    <row r="782" spans="1:6">
      <c r="A782" s="52"/>
      <c r="B782" s="8"/>
      <c r="C782" s="8"/>
      <c r="D782" s="53"/>
      <c r="E782" s="3"/>
      <c r="F782" s="4"/>
    </row>
    <row r="783" spans="1:6" ht="18" customHeight="1">
      <c r="A783" s="52"/>
      <c r="B783" s="8">
        <v>122030503</v>
      </c>
      <c r="C783" s="8" t="s">
        <v>1046</v>
      </c>
      <c r="D783" s="53" t="s">
        <v>1</v>
      </c>
      <c r="E783" s="51" t="s">
        <v>1881</v>
      </c>
      <c r="F783" s="4">
        <v>239</v>
      </c>
    </row>
    <row r="784" spans="1:6" ht="19.5" customHeight="1">
      <c r="A784" s="52"/>
      <c r="B784" s="8">
        <v>122030504</v>
      </c>
      <c r="C784" s="8" t="s">
        <v>1045</v>
      </c>
      <c r="D784" s="53" t="s">
        <v>1</v>
      </c>
      <c r="E784" s="51" t="s">
        <v>1881</v>
      </c>
      <c r="F784" s="4"/>
    </row>
    <row r="785" spans="1:6" ht="22.5" customHeight="1">
      <c r="A785" s="52"/>
      <c r="B785" s="8">
        <v>122030607</v>
      </c>
      <c r="C785" s="8" t="s">
        <v>1043</v>
      </c>
      <c r="D785" s="53" t="s">
        <v>1</v>
      </c>
      <c r="E785" s="51" t="s">
        <v>1881</v>
      </c>
      <c r="F785" s="4"/>
    </row>
    <row r="786" spans="1:6">
      <c r="A786" s="52"/>
      <c r="B786" s="8"/>
      <c r="C786" s="8"/>
      <c r="D786" s="53"/>
      <c r="E786" s="3"/>
      <c r="F786" s="4"/>
    </row>
    <row r="787" spans="1:6" ht="21.75" customHeight="1">
      <c r="A787" s="52"/>
      <c r="B787" s="8">
        <v>122030505</v>
      </c>
      <c r="C787" s="8" t="s">
        <v>1042</v>
      </c>
      <c r="D787" s="53" t="s">
        <v>1</v>
      </c>
      <c r="E787" s="51" t="s">
        <v>1880</v>
      </c>
      <c r="F787" s="4">
        <v>240</v>
      </c>
    </row>
    <row r="788" spans="1:6" ht="15">
      <c r="A788" s="52"/>
      <c r="B788" s="8">
        <v>122030506</v>
      </c>
      <c r="C788" s="8" t="s">
        <v>1040</v>
      </c>
      <c r="D788" s="53" t="s">
        <v>1</v>
      </c>
      <c r="E788" s="51" t="s">
        <v>1880</v>
      </c>
      <c r="F788" s="2"/>
    </row>
    <row r="789" spans="1:6">
      <c r="A789" s="52"/>
      <c r="B789" s="8"/>
      <c r="C789" s="8"/>
      <c r="D789" s="53"/>
      <c r="E789" s="3"/>
      <c r="F789" s="4"/>
    </row>
    <row r="790" spans="1:6" ht="15.75" customHeight="1">
      <c r="A790" s="52"/>
      <c r="B790" s="8">
        <v>122030603</v>
      </c>
      <c r="C790" s="8" t="s">
        <v>1039</v>
      </c>
      <c r="D790" s="53" t="s">
        <v>1</v>
      </c>
      <c r="E790" s="51" t="s">
        <v>1038</v>
      </c>
      <c r="F790" s="4">
        <v>241</v>
      </c>
    </row>
    <row r="791" spans="1:6" ht="15">
      <c r="A791" s="52"/>
      <c r="B791" s="8">
        <v>122030604</v>
      </c>
      <c r="C791" s="8" t="s">
        <v>1037</v>
      </c>
      <c r="D791" s="53" t="s">
        <v>1</v>
      </c>
      <c r="E791" s="51" t="s">
        <v>1038</v>
      </c>
      <c r="F791" s="4"/>
    </row>
    <row r="792" spans="1:6">
      <c r="A792" s="52"/>
      <c r="B792" s="8"/>
      <c r="C792" s="8"/>
      <c r="D792" s="53"/>
      <c r="E792" s="3"/>
      <c r="F792" s="4"/>
    </row>
    <row r="793" spans="1:6" ht="16.5" customHeight="1">
      <c r="A793" s="52"/>
      <c r="B793" s="8">
        <v>122030601</v>
      </c>
      <c r="C793" s="8" t="s">
        <v>1036</v>
      </c>
      <c r="D793" s="53" t="s">
        <v>1</v>
      </c>
      <c r="E793" s="51" t="s">
        <v>1879</v>
      </c>
      <c r="F793" s="4">
        <v>242</v>
      </c>
    </row>
    <row r="794" spans="1:6" ht="15">
      <c r="A794" s="52"/>
      <c r="B794" s="8">
        <v>122030602</v>
      </c>
      <c r="C794" s="8" t="s">
        <v>1036</v>
      </c>
      <c r="D794" s="53" t="s">
        <v>1</v>
      </c>
      <c r="E794" s="51" t="s">
        <v>1879</v>
      </c>
      <c r="F794" s="4"/>
    </row>
    <row r="795" spans="1:6" ht="15">
      <c r="A795" s="52"/>
      <c r="B795" s="8">
        <v>122030608</v>
      </c>
      <c r="C795" s="8" t="s">
        <v>1035</v>
      </c>
      <c r="D795" s="53" t="s">
        <v>1</v>
      </c>
      <c r="E795" s="51" t="s">
        <v>1879</v>
      </c>
      <c r="F795" s="2"/>
    </row>
    <row r="796" spans="1:6" ht="15">
      <c r="A796" s="52"/>
      <c r="B796" s="8">
        <v>122030609</v>
      </c>
      <c r="C796" s="8" t="s">
        <v>1033</v>
      </c>
      <c r="D796" s="53" t="s">
        <v>1</v>
      </c>
      <c r="E796" s="51" t="s">
        <v>1879</v>
      </c>
      <c r="F796" s="4"/>
    </row>
    <row r="797" spans="1:6">
      <c r="A797" s="52"/>
      <c r="B797" s="8"/>
      <c r="C797" s="8"/>
      <c r="D797" s="53"/>
      <c r="E797" s="3"/>
      <c r="F797" s="4"/>
    </row>
    <row r="798" spans="1:6" ht="20.25" customHeight="1">
      <c r="A798" s="52"/>
      <c r="B798" s="8">
        <v>122030605</v>
      </c>
      <c r="C798" s="8" t="s">
        <v>1032</v>
      </c>
      <c r="D798" s="53" t="s">
        <v>1</v>
      </c>
      <c r="E798" s="51" t="s">
        <v>1877</v>
      </c>
      <c r="F798" s="4">
        <v>243</v>
      </c>
    </row>
    <row r="799" spans="1:6" ht="15">
      <c r="A799" s="52"/>
      <c r="B799" s="8">
        <v>122030606</v>
      </c>
      <c r="C799" s="8" t="s">
        <v>1878</v>
      </c>
      <c r="D799" s="53" t="s">
        <v>1</v>
      </c>
      <c r="E799" s="51" t="s">
        <v>1877</v>
      </c>
      <c r="F799" s="4"/>
    </row>
    <row r="800" spans="1:6" ht="15">
      <c r="A800" s="52"/>
      <c r="B800" s="8">
        <v>122030610</v>
      </c>
      <c r="C800" s="8" t="s">
        <v>1029</v>
      </c>
      <c r="D800" s="53" t="s">
        <v>1</v>
      </c>
      <c r="E800" s="51" t="s">
        <v>1877</v>
      </c>
      <c r="F800" s="4"/>
    </row>
    <row r="801" spans="1:6">
      <c r="A801" s="52"/>
      <c r="B801" s="8"/>
      <c r="C801" s="8"/>
      <c r="D801" s="53"/>
      <c r="E801" s="3"/>
      <c r="F801" s="4"/>
    </row>
    <row r="802" spans="1:6" ht="15" customHeight="1">
      <c r="A802" s="52"/>
      <c r="B802" s="8">
        <v>122030204</v>
      </c>
      <c r="C802" s="8" t="s">
        <v>1028</v>
      </c>
      <c r="D802" s="53" t="s">
        <v>1</v>
      </c>
      <c r="E802" s="51" t="s">
        <v>1876</v>
      </c>
      <c r="F802" s="4">
        <v>244</v>
      </c>
    </row>
    <row r="803" spans="1:6" ht="15">
      <c r="A803" s="52"/>
      <c r="B803" s="8">
        <v>122030304</v>
      </c>
      <c r="C803" s="8" t="s">
        <v>1027</v>
      </c>
      <c r="D803" s="53" t="s">
        <v>1</v>
      </c>
      <c r="E803" s="51" t="s">
        <v>1876</v>
      </c>
      <c r="F803" s="2"/>
    </row>
    <row r="804" spans="1:6" ht="15">
      <c r="A804" s="52"/>
      <c r="B804" s="8">
        <v>122030305</v>
      </c>
      <c r="C804" s="8" t="s">
        <v>1026</v>
      </c>
      <c r="D804" s="53" t="s">
        <v>1</v>
      </c>
      <c r="E804" s="51" t="s">
        <v>1876</v>
      </c>
      <c r="F804" s="4"/>
    </row>
    <row r="805" spans="1:6" ht="15">
      <c r="A805" s="52"/>
      <c r="B805" s="8">
        <v>122030306</v>
      </c>
      <c r="C805" s="8" t="s">
        <v>1025</v>
      </c>
      <c r="D805" s="53" t="s">
        <v>1</v>
      </c>
      <c r="E805" s="51" t="s">
        <v>1876</v>
      </c>
      <c r="F805" s="4"/>
    </row>
    <row r="806" spans="1:6" ht="15">
      <c r="A806" s="52"/>
      <c r="B806" s="8">
        <v>122030307</v>
      </c>
      <c r="C806" s="8" t="s">
        <v>1024</v>
      </c>
      <c r="D806" s="53" t="s">
        <v>1</v>
      </c>
      <c r="E806" s="51" t="s">
        <v>1876</v>
      </c>
      <c r="F806" s="4"/>
    </row>
    <row r="807" spans="1:6" ht="15">
      <c r="A807" s="52"/>
      <c r="B807" s="8">
        <v>122030308</v>
      </c>
      <c r="C807" s="8" t="s">
        <v>1023</v>
      </c>
      <c r="D807" s="53" t="s">
        <v>1</v>
      </c>
      <c r="E807" s="51" t="s">
        <v>1876</v>
      </c>
      <c r="F807" s="4"/>
    </row>
    <row r="808" spans="1:6" ht="15">
      <c r="A808" s="52"/>
      <c r="B808" s="8">
        <v>122030309</v>
      </c>
      <c r="C808" s="8" t="s">
        <v>1021</v>
      </c>
      <c r="D808" s="53" t="s">
        <v>1</v>
      </c>
      <c r="E808" s="51" t="s">
        <v>1876</v>
      </c>
      <c r="F808" s="4"/>
    </row>
    <row r="809" spans="1:6">
      <c r="A809" s="52"/>
      <c r="B809" s="8"/>
      <c r="C809" s="8"/>
      <c r="D809" s="53"/>
      <c r="E809" s="3"/>
      <c r="F809" s="4"/>
    </row>
    <row r="810" spans="1:6" ht="19.5" customHeight="1">
      <c r="A810" s="52"/>
      <c r="B810" s="8">
        <v>122030501</v>
      </c>
      <c r="C810" s="8" t="s">
        <v>1019</v>
      </c>
      <c r="D810" s="53" t="s">
        <v>1</v>
      </c>
      <c r="E810" s="51" t="s">
        <v>1875</v>
      </c>
      <c r="F810" s="4">
        <v>245</v>
      </c>
    </row>
    <row r="811" spans="1:6" ht="24.75" customHeight="1">
      <c r="A811" s="37"/>
      <c r="B811" s="38">
        <v>122030508</v>
      </c>
      <c r="C811" s="8" t="s">
        <v>1874</v>
      </c>
      <c r="D811" s="53" t="s">
        <v>1</v>
      </c>
      <c r="E811" s="51" t="s">
        <v>1875</v>
      </c>
      <c r="F811" s="4"/>
    </row>
    <row r="812" spans="1:6" ht="15">
      <c r="A812" s="52"/>
      <c r="B812" s="8"/>
      <c r="C812" s="8"/>
      <c r="D812" s="53"/>
      <c r="E812" s="86"/>
      <c r="F812" s="4"/>
    </row>
    <row r="813" spans="1:6" ht="19.5" customHeight="1">
      <c r="A813" s="52"/>
      <c r="B813" s="8">
        <v>127020201</v>
      </c>
      <c r="C813" s="8" t="s">
        <v>1016</v>
      </c>
      <c r="D813" s="53" t="s">
        <v>1</v>
      </c>
      <c r="E813" s="51" t="s">
        <v>1015</v>
      </c>
      <c r="F813" s="4">
        <v>246</v>
      </c>
    </row>
    <row r="814" spans="1:6" ht="15">
      <c r="A814" s="52"/>
      <c r="B814" s="8">
        <v>127020403</v>
      </c>
      <c r="C814" s="8" t="s">
        <v>1014</v>
      </c>
      <c r="D814" s="53" t="s">
        <v>1</v>
      </c>
      <c r="E814" s="51" t="s">
        <v>1015</v>
      </c>
      <c r="F814" s="4"/>
    </row>
    <row r="815" spans="1:6">
      <c r="A815" s="52"/>
      <c r="B815" s="8"/>
      <c r="C815" s="8"/>
      <c r="D815" s="53"/>
      <c r="E815" s="3"/>
      <c r="F815" s="4"/>
    </row>
    <row r="816" spans="1:6" ht="15" customHeight="1">
      <c r="A816" s="52"/>
      <c r="B816" s="8">
        <v>127020401</v>
      </c>
      <c r="C816" s="8" t="s">
        <v>1873</v>
      </c>
      <c r="D816" s="53" t="s">
        <v>89</v>
      </c>
      <c r="E816" s="51" t="s">
        <v>1011</v>
      </c>
      <c r="F816" s="88">
        <v>247</v>
      </c>
    </row>
    <row r="817" spans="1:6" ht="15">
      <c r="A817" s="52"/>
      <c r="B817" s="8">
        <v>127020406</v>
      </c>
      <c r="C817" s="8" t="s">
        <v>1012</v>
      </c>
      <c r="D817" s="53" t="s">
        <v>89</v>
      </c>
      <c r="E817" s="51" t="s">
        <v>1011</v>
      </c>
      <c r="F817" s="4"/>
    </row>
    <row r="818" spans="1:6" ht="15">
      <c r="A818" s="52"/>
      <c r="B818" s="8">
        <v>127020407</v>
      </c>
      <c r="C818" s="8" t="s">
        <v>1007</v>
      </c>
      <c r="D818" s="53" t="s">
        <v>89</v>
      </c>
      <c r="E818" s="51" t="s">
        <v>1011</v>
      </c>
      <c r="F818" s="2"/>
    </row>
    <row r="819" spans="1:6">
      <c r="A819" s="52"/>
      <c r="B819" s="8"/>
      <c r="C819" s="8"/>
      <c r="D819" s="53"/>
      <c r="E819" s="3"/>
      <c r="F819" s="4"/>
    </row>
    <row r="820" spans="1:6" ht="16.5" customHeight="1">
      <c r="A820" s="52"/>
      <c r="B820" s="8">
        <v>127020401</v>
      </c>
      <c r="C820" s="8" t="s">
        <v>1872</v>
      </c>
      <c r="D820" s="53" t="s">
        <v>30</v>
      </c>
      <c r="E820" s="51" t="s">
        <v>1008</v>
      </c>
      <c r="F820" s="4">
        <v>248</v>
      </c>
    </row>
    <row r="821" spans="1:6" ht="15">
      <c r="A821" s="52"/>
      <c r="B821" s="8">
        <v>127020406</v>
      </c>
      <c r="C821" s="8" t="s">
        <v>1009</v>
      </c>
      <c r="D821" s="53" t="s">
        <v>30</v>
      </c>
      <c r="E821" s="51" t="s">
        <v>1008</v>
      </c>
      <c r="F821" s="4"/>
    </row>
    <row r="822" spans="1:6" ht="15">
      <c r="A822" s="52"/>
      <c r="B822" s="8">
        <v>127020407</v>
      </c>
      <c r="C822" s="8" t="s">
        <v>1007</v>
      </c>
      <c r="D822" s="53" t="s">
        <v>30</v>
      </c>
      <c r="E822" s="51" t="s">
        <v>1008</v>
      </c>
      <c r="F822" s="2"/>
    </row>
    <row r="823" spans="1:6">
      <c r="A823" s="52"/>
      <c r="B823" s="8"/>
      <c r="C823" s="8"/>
      <c r="D823" s="53"/>
      <c r="E823" s="3"/>
      <c r="F823" s="4"/>
    </row>
    <row r="824" spans="1:6" ht="18" customHeight="1">
      <c r="A824" s="52"/>
      <c r="B824" s="8">
        <v>127020203</v>
      </c>
      <c r="C824" s="14" t="s">
        <v>1006</v>
      </c>
      <c r="D824" s="53" t="s">
        <v>110</v>
      </c>
      <c r="E824" s="51" t="s">
        <v>1004</v>
      </c>
      <c r="F824" s="4">
        <v>249</v>
      </c>
    </row>
    <row r="825" spans="1:6" ht="15">
      <c r="A825" s="52"/>
      <c r="B825" s="8">
        <v>127020402</v>
      </c>
      <c r="C825" s="8" t="s">
        <v>1005</v>
      </c>
      <c r="D825" s="53" t="s">
        <v>110</v>
      </c>
      <c r="E825" s="51" t="s">
        <v>1004</v>
      </c>
      <c r="F825" s="4"/>
    </row>
    <row r="826" spans="1:6" ht="15">
      <c r="A826" s="52"/>
      <c r="B826" s="8">
        <v>127020404</v>
      </c>
      <c r="C826" s="8" t="s">
        <v>1003</v>
      </c>
      <c r="D826" s="53" t="s">
        <v>110</v>
      </c>
      <c r="E826" s="51" t="s">
        <v>1004</v>
      </c>
      <c r="F826" s="4"/>
    </row>
    <row r="827" spans="1:6">
      <c r="A827" s="52"/>
      <c r="B827" s="8"/>
      <c r="C827" s="8"/>
      <c r="D827" s="53"/>
      <c r="E827" s="3"/>
      <c r="F827" s="4"/>
    </row>
    <row r="828" spans="1:6" ht="22.5" customHeight="1">
      <c r="A828" s="52"/>
      <c r="B828" s="8">
        <v>127020305</v>
      </c>
      <c r="C828" s="15" t="s">
        <v>1001</v>
      </c>
      <c r="D828" s="4" t="s">
        <v>110</v>
      </c>
      <c r="E828" s="85" t="s">
        <v>1002</v>
      </c>
      <c r="F828" s="4">
        <v>250</v>
      </c>
    </row>
    <row r="829" spans="1:6">
      <c r="A829" s="52"/>
      <c r="B829" s="8"/>
      <c r="C829" s="8"/>
      <c r="D829" s="53"/>
      <c r="E829" s="3"/>
      <c r="F829" s="4"/>
    </row>
    <row r="830" spans="1:6" ht="18" customHeight="1">
      <c r="A830" s="52"/>
      <c r="B830" s="8">
        <v>127020304</v>
      </c>
      <c r="C830" s="8" t="s">
        <v>1000</v>
      </c>
      <c r="D830" s="53" t="s">
        <v>110</v>
      </c>
      <c r="E830" s="51" t="s">
        <v>999</v>
      </c>
      <c r="F830" s="4">
        <v>251</v>
      </c>
    </row>
    <row r="831" spans="1:6" ht="15">
      <c r="A831" s="52"/>
      <c r="B831" s="8">
        <v>127020405</v>
      </c>
      <c r="C831" s="8" t="s">
        <v>998</v>
      </c>
      <c r="D831" s="53" t="s">
        <v>110</v>
      </c>
      <c r="E831" s="51" t="s">
        <v>999</v>
      </c>
      <c r="F831" s="4"/>
    </row>
    <row r="832" spans="1:6">
      <c r="A832" s="52"/>
      <c r="B832" s="8"/>
      <c r="C832" s="8"/>
      <c r="D832" s="53"/>
      <c r="E832" s="3"/>
      <c r="F832" s="4"/>
    </row>
    <row r="833" spans="1:6" ht="18.75" customHeight="1">
      <c r="A833" s="52"/>
      <c r="B833" s="8">
        <v>127020205</v>
      </c>
      <c r="C833" s="8" t="s">
        <v>997</v>
      </c>
      <c r="D833" s="53" t="s">
        <v>110</v>
      </c>
      <c r="E833" s="51" t="s">
        <v>1871</v>
      </c>
      <c r="F833" s="4">
        <v>252</v>
      </c>
    </row>
    <row r="834" spans="1:6" ht="15">
      <c r="A834" s="52"/>
      <c r="B834" s="8">
        <v>127020206</v>
      </c>
      <c r="C834" s="8" t="s">
        <v>995</v>
      </c>
      <c r="D834" s="53" t="s">
        <v>110</v>
      </c>
      <c r="E834" s="51" t="s">
        <v>1871</v>
      </c>
      <c r="F834" s="4"/>
    </row>
    <row r="835" spans="1:6">
      <c r="A835" s="52"/>
      <c r="B835" s="8"/>
      <c r="C835" s="8"/>
      <c r="D835" s="53"/>
      <c r="E835" s="3"/>
      <c r="F835" s="4"/>
    </row>
    <row r="836" spans="1:6" ht="15.75" customHeight="1">
      <c r="A836" s="52"/>
      <c r="B836" s="8">
        <v>127020301</v>
      </c>
      <c r="C836" s="8" t="s">
        <v>994</v>
      </c>
      <c r="D836" s="53" t="s">
        <v>110</v>
      </c>
      <c r="E836" s="3" t="s">
        <v>992</v>
      </c>
      <c r="F836" s="4">
        <v>253</v>
      </c>
    </row>
    <row r="837" spans="1:6">
      <c r="A837" s="52"/>
      <c r="B837" s="8">
        <v>127020302</v>
      </c>
      <c r="C837" s="8" t="s">
        <v>993</v>
      </c>
      <c r="D837" s="53" t="s">
        <v>110</v>
      </c>
      <c r="E837" s="3" t="s">
        <v>992</v>
      </c>
      <c r="F837" s="4"/>
    </row>
    <row r="838" spans="1:6">
      <c r="A838" s="52"/>
      <c r="B838" s="8">
        <v>127020303</v>
      </c>
      <c r="C838" s="8" t="s">
        <v>1870</v>
      </c>
      <c r="D838" s="53" t="s">
        <v>110</v>
      </c>
      <c r="E838" s="3" t="s">
        <v>992</v>
      </c>
      <c r="F838" s="2"/>
    </row>
    <row r="839" spans="1:6">
      <c r="A839" s="52"/>
      <c r="B839" s="8"/>
      <c r="C839" s="8"/>
      <c r="D839" s="53"/>
      <c r="E839" s="55"/>
      <c r="F839" s="4"/>
    </row>
    <row r="840" spans="1:6" ht="15" customHeight="1">
      <c r="A840" s="58"/>
      <c r="B840" s="56">
        <v>127020202</v>
      </c>
      <c r="C840" s="56" t="s">
        <v>990</v>
      </c>
      <c r="D840" s="57" t="s">
        <v>110</v>
      </c>
      <c r="E840" s="51" t="s">
        <v>986</v>
      </c>
      <c r="F840" s="4">
        <v>254</v>
      </c>
    </row>
    <row r="841" spans="1:6" ht="15">
      <c r="A841" s="58"/>
      <c r="B841" s="56">
        <v>127020204</v>
      </c>
      <c r="C841" s="56" t="s">
        <v>989</v>
      </c>
      <c r="D841" s="57" t="s">
        <v>110</v>
      </c>
      <c r="E841" s="51" t="s">
        <v>986</v>
      </c>
      <c r="F841" s="4"/>
    </row>
    <row r="842" spans="1:6" ht="15">
      <c r="A842" s="58"/>
      <c r="B842" s="56">
        <v>127020212</v>
      </c>
      <c r="C842" s="56" t="s">
        <v>988</v>
      </c>
      <c r="D842" s="57" t="s">
        <v>110</v>
      </c>
      <c r="E842" s="51" t="s">
        <v>986</v>
      </c>
      <c r="F842" s="4"/>
    </row>
    <row r="843" spans="1:6">
      <c r="A843" s="58"/>
      <c r="B843" s="56"/>
      <c r="C843" s="56"/>
      <c r="D843" s="57"/>
      <c r="E843" s="3"/>
      <c r="F843" s="4"/>
    </row>
    <row r="844" spans="1:6" ht="14.25" customHeight="1">
      <c r="A844" s="52"/>
      <c r="B844" s="8">
        <v>127020210</v>
      </c>
      <c r="C844" s="8" t="s">
        <v>987</v>
      </c>
      <c r="D844" s="53" t="s">
        <v>110</v>
      </c>
      <c r="E844" s="51" t="s">
        <v>986</v>
      </c>
      <c r="F844" s="4">
        <v>255</v>
      </c>
    </row>
    <row r="845" spans="1:6" ht="15">
      <c r="A845" s="52"/>
      <c r="B845" s="8">
        <v>127020211</v>
      </c>
      <c r="C845" s="8" t="s">
        <v>985</v>
      </c>
      <c r="D845" s="53" t="s">
        <v>110</v>
      </c>
      <c r="E845" s="51" t="s">
        <v>986</v>
      </c>
      <c r="F845" s="4"/>
    </row>
    <row r="846" spans="1:6">
      <c r="A846" s="52"/>
      <c r="B846" s="8"/>
      <c r="C846" s="8"/>
      <c r="D846" s="53"/>
      <c r="E846" s="3"/>
      <c r="F846" s="4"/>
    </row>
    <row r="847" spans="1:6" ht="12.75" customHeight="1">
      <c r="A847" s="52"/>
      <c r="B847" s="8">
        <v>127020207</v>
      </c>
      <c r="C847" s="8" t="s">
        <v>983</v>
      </c>
      <c r="D847" s="53" t="s">
        <v>89</v>
      </c>
      <c r="E847" s="51" t="s">
        <v>984</v>
      </c>
      <c r="F847" s="88">
        <v>256</v>
      </c>
    </row>
    <row r="848" spans="1:6" ht="15">
      <c r="A848" s="52"/>
      <c r="B848" s="8">
        <v>127020208</v>
      </c>
      <c r="C848" s="8" t="s">
        <v>983</v>
      </c>
      <c r="D848" s="53" t="s">
        <v>89</v>
      </c>
      <c r="E848" s="51" t="s">
        <v>984</v>
      </c>
      <c r="F848" s="4"/>
    </row>
    <row r="849" spans="1:6" ht="15">
      <c r="A849" s="52"/>
      <c r="B849" s="8">
        <v>127020209</v>
      </c>
      <c r="C849" s="8" t="s">
        <v>983</v>
      </c>
      <c r="D849" s="53" t="s">
        <v>89</v>
      </c>
      <c r="E849" s="51" t="s">
        <v>984</v>
      </c>
      <c r="F849" s="4"/>
    </row>
    <row r="850" spans="1:6">
      <c r="A850" s="52"/>
      <c r="B850" s="8"/>
      <c r="C850" s="8"/>
      <c r="D850" s="53"/>
      <c r="E850" s="3"/>
      <c r="F850" s="4"/>
    </row>
    <row r="851" spans="1:6" ht="16.5" customHeight="1">
      <c r="A851" s="52"/>
      <c r="B851" s="8">
        <v>127020207</v>
      </c>
      <c r="C851" s="8" t="s">
        <v>981</v>
      </c>
      <c r="D851" s="53" t="s">
        <v>30</v>
      </c>
      <c r="E851" s="51" t="s">
        <v>984</v>
      </c>
      <c r="F851" s="4">
        <v>257</v>
      </c>
    </row>
    <row r="852" spans="1:6" ht="15">
      <c r="A852" s="52"/>
      <c r="B852" s="8">
        <v>127020208</v>
      </c>
      <c r="C852" s="8" t="s">
        <v>983</v>
      </c>
      <c r="D852" s="53" t="s">
        <v>30</v>
      </c>
      <c r="E852" s="51" t="s">
        <v>984</v>
      </c>
      <c r="F852" s="4"/>
    </row>
    <row r="853" spans="1:6" ht="15">
      <c r="A853" s="52"/>
      <c r="B853" s="8">
        <v>127020209</v>
      </c>
      <c r="C853" s="8" t="s">
        <v>981</v>
      </c>
      <c r="D853" s="53" t="s">
        <v>30</v>
      </c>
      <c r="E853" s="51" t="s">
        <v>984</v>
      </c>
      <c r="F853" s="4"/>
    </row>
    <row r="854" spans="1:6">
      <c r="A854" s="52"/>
      <c r="B854" s="8"/>
      <c r="C854" s="8"/>
      <c r="D854" s="53"/>
      <c r="E854" s="3"/>
      <c r="F854" s="4"/>
    </row>
    <row r="855" spans="1:6" ht="18.75" customHeight="1">
      <c r="A855" s="52"/>
      <c r="B855" s="8">
        <v>122030509</v>
      </c>
      <c r="C855" s="8" t="s">
        <v>980</v>
      </c>
      <c r="D855" s="53" t="s">
        <v>89</v>
      </c>
      <c r="E855" s="51" t="s">
        <v>979</v>
      </c>
      <c r="F855" s="88">
        <v>258</v>
      </c>
    </row>
    <row r="856" spans="1:6">
      <c r="A856" s="52"/>
      <c r="B856" s="8"/>
      <c r="C856" s="8"/>
      <c r="D856" s="53"/>
      <c r="E856" s="3"/>
      <c r="F856" s="4"/>
    </row>
    <row r="857" spans="1:6" ht="16.5" customHeight="1">
      <c r="A857" s="52"/>
      <c r="B857" s="8">
        <v>122030509</v>
      </c>
      <c r="C857" s="8" t="s">
        <v>978</v>
      </c>
      <c r="D857" s="53" t="s">
        <v>52</v>
      </c>
      <c r="E857" s="51" t="s">
        <v>979</v>
      </c>
      <c r="F857" s="4">
        <v>259</v>
      </c>
    </row>
    <row r="858" spans="1:6">
      <c r="A858" s="52"/>
      <c r="B858" s="8"/>
      <c r="C858" s="8"/>
      <c r="D858" s="53"/>
      <c r="E858" s="3"/>
      <c r="F858" s="4"/>
    </row>
    <row r="859" spans="1:6" ht="15.75" customHeight="1">
      <c r="A859" s="52"/>
      <c r="B859" s="8">
        <v>127020603</v>
      </c>
      <c r="C859" s="8" t="s">
        <v>977</v>
      </c>
      <c r="D859" s="53" t="s">
        <v>110</v>
      </c>
      <c r="E859" s="3" t="s">
        <v>1869</v>
      </c>
      <c r="F859" s="4">
        <v>260</v>
      </c>
    </row>
    <row r="860" spans="1:6">
      <c r="A860" s="52"/>
      <c r="B860" s="8">
        <v>127020604</v>
      </c>
      <c r="C860" s="8" t="s">
        <v>977</v>
      </c>
      <c r="D860" s="53" t="s">
        <v>110</v>
      </c>
      <c r="E860" s="3" t="s">
        <v>1869</v>
      </c>
      <c r="F860" s="4"/>
    </row>
    <row r="861" spans="1:6">
      <c r="A861" s="52"/>
      <c r="B861" s="8">
        <v>127020608</v>
      </c>
      <c r="C861" s="8" t="s">
        <v>975</v>
      </c>
      <c r="D861" s="53" t="s">
        <v>110</v>
      </c>
      <c r="E861" s="3" t="s">
        <v>1869</v>
      </c>
      <c r="F861" s="4"/>
    </row>
    <row r="862" spans="1:6">
      <c r="A862" s="52"/>
      <c r="B862" s="8"/>
      <c r="C862" s="8"/>
      <c r="D862" s="53"/>
      <c r="E862" s="3"/>
      <c r="F862" s="4"/>
    </row>
    <row r="863" spans="1:6" ht="15.75" customHeight="1">
      <c r="A863" s="52"/>
      <c r="B863" s="8">
        <v>127020306</v>
      </c>
      <c r="C863" s="8" t="s">
        <v>974</v>
      </c>
      <c r="D863" s="53" t="s">
        <v>110</v>
      </c>
      <c r="E863" s="51" t="s">
        <v>972</v>
      </c>
      <c r="F863" s="4">
        <v>261</v>
      </c>
    </row>
    <row r="864" spans="1:6" ht="15">
      <c r="A864" s="52"/>
      <c r="B864" s="8">
        <v>127020605</v>
      </c>
      <c r="C864" s="8" t="s">
        <v>973</v>
      </c>
      <c r="D864" s="53" t="s">
        <v>110</v>
      </c>
      <c r="E864" s="51" t="s">
        <v>972</v>
      </c>
      <c r="F864" s="2"/>
    </row>
    <row r="865" spans="1:6" ht="15">
      <c r="A865" s="52"/>
      <c r="B865" s="8">
        <v>127020606</v>
      </c>
      <c r="C865" s="8" t="s">
        <v>973</v>
      </c>
      <c r="D865" s="53" t="s">
        <v>110</v>
      </c>
      <c r="E865" s="51" t="s">
        <v>972</v>
      </c>
      <c r="F865" s="4"/>
    </row>
    <row r="866" spans="1:6">
      <c r="A866" s="52"/>
      <c r="B866" s="8"/>
      <c r="C866" s="8"/>
      <c r="D866" s="53"/>
      <c r="E866" s="3"/>
      <c r="F866" s="4"/>
    </row>
    <row r="867" spans="1:6" ht="18" customHeight="1">
      <c r="A867" s="52"/>
      <c r="B867" s="8">
        <v>127020607</v>
      </c>
      <c r="C867" s="8" t="s">
        <v>970</v>
      </c>
      <c r="D867" s="53" t="s">
        <v>110</v>
      </c>
      <c r="E867" s="3" t="s">
        <v>1868</v>
      </c>
      <c r="F867" s="4">
        <v>262</v>
      </c>
    </row>
    <row r="868" spans="1:6">
      <c r="A868" s="52"/>
      <c r="B868" s="8">
        <v>127020609</v>
      </c>
      <c r="C868" s="8" t="s">
        <v>968</v>
      </c>
      <c r="D868" s="53" t="s">
        <v>110</v>
      </c>
      <c r="E868" s="3" t="s">
        <v>1868</v>
      </c>
      <c r="F868" s="2"/>
    </row>
    <row r="869" spans="1:6">
      <c r="A869" s="52"/>
      <c r="B869" s="8"/>
      <c r="C869" s="8"/>
      <c r="D869" s="53"/>
      <c r="E869" s="55"/>
      <c r="F869" s="4"/>
    </row>
    <row r="870" spans="1:6" ht="13.5" customHeight="1">
      <c r="A870" s="58"/>
      <c r="B870" s="56">
        <v>127020601</v>
      </c>
      <c r="C870" s="56" t="s">
        <v>966</v>
      </c>
      <c r="D870" s="57" t="s">
        <v>110</v>
      </c>
      <c r="E870" s="51" t="s">
        <v>1867</v>
      </c>
      <c r="F870" s="93">
        <v>263</v>
      </c>
    </row>
    <row r="871" spans="1:6" ht="15">
      <c r="A871" s="58"/>
      <c r="B871" s="56">
        <v>127020602</v>
      </c>
      <c r="C871" s="56" t="s">
        <v>966</v>
      </c>
      <c r="D871" s="57" t="s">
        <v>110</v>
      </c>
      <c r="E871" s="51" t="s">
        <v>1867</v>
      </c>
      <c r="F871" s="93"/>
    </row>
    <row r="872" spans="1:6">
      <c r="A872" s="58"/>
      <c r="B872" s="56"/>
      <c r="C872" s="56"/>
      <c r="D872" s="57"/>
      <c r="E872" s="55"/>
      <c r="F872" s="93"/>
    </row>
    <row r="873" spans="1:6" ht="17.25" customHeight="1">
      <c r="A873" s="58"/>
      <c r="B873" s="56">
        <v>127020503</v>
      </c>
      <c r="C873" s="56" t="s">
        <v>965</v>
      </c>
      <c r="D873" s="57" t="s">
        <v>30</v>
      </c>
      <c r="E873" s="51" t="s">
        <v>1866</v>
      </c>
      <c r="F873" s="93">
        <v>264</v>
      </c>
    </row>
    <row r="874" spans="1:6" ht="15">
      <c r="A874" s="58"/>
      <c r="B874" s="56">
        <v>127020504</v>
      </c>
      <c r="C874" s="56" t="s">
        <v>963</v>
      </c>
      <c r="D874" s="57" t="s">
        <v>30</v>
      </c>
      <c r="E874" s="51" t="s">
        <v>1866</v>
      </c>
      <c r="F874" s="93"/>
    </row>
    <row r="875" spans="1:6">
      <c r="A875" s="58"/>
      <c r="B875" s="56"/>
      <c r="C875" s="56"/>
      <c r="D875" s="57"/>
      <c r="E875" s="55"/>
      <c r="F875" s="93"/>
    </row>
    <row r="876" spans="1:6" ht="15" customHeight="1">
      <c r="A876" s="52"/>
      <c r="B876" s="8">
        <v>127020505</v>
      </c>
      <c r="C876" s="8" t="s">
        <v>961</v>
      </c>
      <c r="D876" s="53" t="s">
        <v>110</v>
      </c>
      <c r="E876" s="51" t="s">
        <v>1865</v>
      </c>
      <c r="F876" s="4">
        <v>265</v>
      </c>
    </row>
    <row r="877" spans="1:6">
      <c r="A877" s="52"/>
      <c r="B877" s="8"/>
      <c r="C877" s="8"/>
      <c r="D877" s="53"/>
      <c r="E877" s="3"/>
      <c r="F877" s="4"/>
    </row>
    <row r="878" spans="1:6" ht="16.5" customHeight="1">
      <c r="A878" s="52"/>
      <c r="B878" s="8">
        <v>127020506</v>
      </c>
      <c r="C878" s="8" t="s">
        <v>960</v>
      </c>
      <c r="D878" s="53" t="s">
        <v>110</v>
      </c>
      <c r="E878" s="51" t="s">
        <v>959</v>
      </c>
      <c r="F878" s="4">
        <v>266</v>
      </c>
    </row>
    <row r="879" spans="1:6" ht="16.5" customHeight="1">
      <c r="A879" s="52"/>
      <c r="B879" s="8">
        <v>127020508</v>
      </c>
      <c r="C879" s="8" t="s">
        <v>958</v>
      </c>
      <c r="D879" s="53" t="s">
        <v>110</v>
      </c>
      <c r="E879" s="51" t="s">
        <v>959</v>
      </c>
      <c r="F879" s="4"/>
    </row>
    <row r="880" spans="1:6">
      <c r="A880" s="52"/>
      <c r="B880" s="8"/>
      <c r="C880" s="8"/>
      <c r="D880" s="53"/>
      <c r="E880" s="3"/>
      <c r="F880" s="4"/>
    </row>
    <row r="881" spans="1:6" ht="17.25" customHeight="1">
      <c r="A881" s="52"/>
      <c r="B881" s="8">
        <v>127020501</v>
      </c>
      <c r="C881" s="8" t="s">
        <v>957</v>
      </c>
      <c r="D881" s="53" t="s">
        <v>110</v>
      </c>
      <c r="E881" s="51" t="s">
        <v>956</v>
      </c>
      <c r="F881" s="4">
        <v>267</v>
      </c>
    </row>
    <row r="882" spans="1:6" ht="15">
      <c r="A882" s="52"/>
      <c r="B882" s="8">
        <v>127020502</v>
      </c>
      <c r="C882" s="8" t="s">
        <v>955</v>
      </c>
      <c r="D882" s="53" t="s">
        <v>110</v>
      </c>
      <c r="E882" s="51" t="s">
        <v>956</v>
      </c>
      <c r="F882" s="4"/>
    </row>
    <row r="883" spans="1:6">
      <c r="A883" s="52"/>
      <c r="B883" s="8"/>
      <c r="C883" s="8"/>
      <c r="D883" s="53"/>
      <c r="E883" s="3"/>
      <c r="F883" s="4"/>
    </row>
    <row r="884" spans="1:6" ht="17.25" customHeight="1">
      <c r="A884" s="52"/>
      <c r="B884" s="8">
        <v>127020109</v>
      </c>
      <c r="C884" s="8" t="s">
        <v>954</v>
      </c>
      <c r="D884" s="53" t="s">
        <v>110</v>
      </c>
      <c r="E884" s="51" t="s">
        <v>953</v>
      </c>
      <c r="F884" s="4">
        <v>268</v>
      </c>
    </row>
    <row r="885" spans="1:6" ht="15">
      <c r="A885" s="52"/>
      <c r="B885" s="8">
        <v>127020507</v>
      </c>
      <c r="C885" s="8" t="s">
        <v>952</v>
      </c>
      <c r="D885" s="53" t="s">
        <v>110</v>
      </c>
      <c r="E885" s="51" t="s">
        <v>953</v>
      </c>
      <c r="F885" s="4"/>
    </row>
    <row r="886" spans="1:6">
      <c r="A886" s="52"/>
      <c r="B886" s="8"/>
      <c r="C886" s="8"/>
      <c r="D886" s="53"/>
      <c r="E886" s="3"/>
      <c r="F886" s="4"/>
    </row>
    <row r="887" spans="1:6" ht="15.75" customHeight="1">
      <c r="A887" s="52"/>
      <c r="B887" s="8">
        <v>127020101</v>
      </c>
      <c r="C887" s="8" t="s">
        <v>950</v>
      </c>
      <c r="D887" s="53" t="s">
        <v>110</v>
      </c>
      <c r="E887" s="51" t="s">
        <v>951</v>
      </c>
      <c r="F887" s="4">
        <v>269</v>
      </c>
    </row>
    <row r="888" spans="1:6" ht="15">
      <c r="A888" s="52"/>
      <c r="B888" s="8">
        <v>127020102</v>
      </c>
      <c r="C888" s="8" t="s">
        <v>950</v>
      </c>
      <c r="D888" s="53" t="s">
        <v>110</v>
      </c>
      <c r="E888" s="51" t="s">
        <v>951</v>
      </c>
      <c r="F888" s="4"/>
    </row>
    <row r="889" spans="1:6">
      <c r="A889" s="52"/>
      <c r="B889" s="8"/>
      <c r="C889" s="8"/>
      <c r="D889" s="53"/>
      <c r="E889" s="3"/>
      <c r="F889" s="4"/>
    </row>
    <row r="890" spans="1:6" ht="15.75" customHeight="1">
      <c r="A890" s="52"/>
      <c r="B890" s="8">
        <v>127020106</v>
      </c>
      <c r="C890" s="8" t="s">
        <v>949</v>
      </c>
      <c r="D890" s="53" t="s">
        <v>110</v>
      </c>
      <c r="E890" s="51" t="s">
        <v>947</v>
      </c>
      <c r="F890" s="4">
        <v>270</v>
      </c>
    </row>
    <row r="891" spans="1:6" ht="15">
      <c r="A891" s="52"/>
      <c r="B891" s="8">
        <v>127020107</v>
      </c>
      <c r="C891" s="8" t="s">
        <v>948</v>
      </c>
      <c r="D891" s="53" t="s">
        <v>110</v>
      </c>
      <c r="E891" s="51" t="s">
        <v>947</v>
      </c>
      <c r="F891" s="4"/>
    </row>
    <row r="892" spans="1:6" ht="15">
      <c r="A892" s="37"/>
      <c r="B892" s="38">
        <v>127020110</v>
      </c>
      <c r="C892" s="8" t="s">
        <v>946</v>
      </c>
      <c r="D892" s="53" t="s">
        <v>110</v>
      </c>
      <c r="E892" s="51" t="s">
        <v>947</v>
      </c>
      <c r="F892" s="4"/>
    </row>
    <row r="893" spans="1:6">
      <c r="A893" s="52"/>
      <c r="B893" s="8"/>
      <c r="C893" s="8"/>
      <c r="D893" s="53"/>
      <c r="E893" s="3"/>
      <c r="F893" s="4"/>
    </row>
    <row r="894" spans="1:6" ht="16.5" customHeight="1">
      <c r="A894" s="52"/>
      <c r="B894" s="8">
        <v>127050101</v>
      </c>
      <c r="C894" s="18" t="s">
        <v>942</v>
      </c>
      <c r="D894" s="53" t="s">
        <v>89</v>
      </c>
      <c r="E894" s="51" t="s">
        <v>941</v>
      </c>
      <c r="F894" s="88">
        <v>271</v>
      </c>
    </row>
    <row r="895" spans="1:6" ht="25.5">
      <c r="A895" s="52"/>
      <c r="B895" s="8">
        <v>127050102</v>
      </c>
      <c r="C895" s="18" t="s">
        <v>945</v>
      </c>
      <c r="D895" s="53" t="s">
        <v>89</v>
      </c>
      <c r="E895" s="51" t="s">
        <v>941</v>
      </c>
      <c r="F895" s="4"/>
    </row>
    <row r="896" spans="1:6" ht="15">
      <c r="A896" s="52"/>
      <c r="B896" s="8">
        <v>127050103</v>
      </c>
      <c r="C896" s="18" t="s">
        <v>940</v>
      </c>
      <c r="D896" s="53" t="s">
        <v>89</v>
      </c>
      <c r="E896" s="51" t="s">
        <v>941</v>
      </c>
      <c r="F896" s="4"/>
    </row>
    <row r="897" spans="1:6">
      <c r="A897" s="52"/>
      <c r="B897" s="8"/>
      <c r="C897" s="8"/>
      <c r="D897" s="53"/>
      <c r="E897" s="3"/>
      <c r="F897" s="4"/>
    </row>
    <row r="898" spans="1:6" ht="15" customHeight="1">
      <c r="A898" s="52"/>
      <c r="B898" s="8">
        <v>127050101</v>
      </c>
      <c r="C898" s="18" t="s">
        <v>943</v>
      </c>
      <c r="D898" s="53" t="s">
        <v>30</v>
      </c>
      <c r="E898" s="51" t="s">
        <v>944</v>
      </c>
      <c r="F898" s="4">
        <v>272</v>
      </c>
    </row>
    <row r="899" spans="1:6" ht="15">
      <c r="A899" s="52"/>
      <c r="B899" s="8">
        <v>127050102</v>
      </c>
      <c r="C899" s="18" t="s">
        <v>942</v>
      </c>
      <c r="D899" s="53" t="s">
        <v>30</v>
      </c>
      <c r="E899" s="51" t="s">
        <v>944</v>
      </c>
      <c r="F899" s="4"/>
    </row>
    <row r="900" spans="1:6" ht="15">
      <c r="A900" s="52"/>
      <c r="B900" s="8">
        <v>127050103</v>
      </c>
      <c r="C900" s="18" t="s">
        <v>940</v>
      </c>
      <c r="D900" s="53" t="s">
        <v>30</v>
      </c>
      <c r="E900" s="51" t="s">
        <v>944</v>
      </c>
      <c r="F900" s="4"/>
    </row>
    <row r="901" spans="1:6">
      <c r="A901" s="52"/>
      <c r="B901" s="8"/>
      <c r="C901" s="8"/>
      <c r="D901" s="53"/>
      <c r="E901" s="3"/>
      <c r="F901" s="4"/>
    </row>
    <row r="902" spans="1:6" ht="17.25" customHeight="1">
      <c r="A902" s="52"/>
      <c r="B902" s="8">
        <v>127050107</v>
      </c>
      <c r="C902" s="18" t="s">
        <v>938</v>
      </c>
      <c r="D902" s="53" t="s">
        <v>89</v>
      </c>
      <c r="E902" s="3" t="s">
        <v>939</v>
      </c>
      <c r="F902" s="88">
        <v>273</v>
      </c>
    </row>
    <row r="903" spans="1:6">
      <c r="A903" s="52"/>
      <c r="B903" s="8">
        <v>127050108</v>
      </c>
      <c r="C903" s="18" t="s">
        <v>937</v>
      </c>
      <c r="D903" s="53" t="s">
        <v>89</v>
      </c>
      <c r="E903" s="3" t="s">
        <v>939</v>
      </c>
      <c r="F903" s="4"/>
    </row>
    <row r="904" spans="1:6">
      <c r="A904" s="52"/>
      <c r="B904" s="8">
        <v>127050109</v>
      </c>
      <c r="C904" s="18" t="s">
        <v>935</v>
      </c>
      <c r="D904" s="53" t="s">
        <v>89</v>
      </c>
      <c r="E904" s="3" t="s">
        <v>939</v>
      </c>
      <c r="F904" s="4"/>
    </row>
    <row r="905" spans="1:6">
      <c r="A905" s="52"/>
      <c r="B905" s="8"/>
      <c r="C905" s="8"/>
      <c r="D905" s="53"/>
      <c r="E905" s="3"/>
      <c r="F905" s="4"/>
    </row>
    <row r="906" spans="1:6" ht="17.25" customHeight="1">
      <c r="A906" s="52"/>
      <c r="B906" s="8">
        <v>127050107</v>
      </c>
      <c r="C906" s="18" t="s">
        <v>938</v>
      </c>
      <c r="D906" s="53" t="s">
        <v>30</v>
      </c>
      <c r="E906" s="3" t="s">
        <v>1864</v>
      </c>
      <c r="F906" s="4">
        <v>274</v>
      </c>
    </row>
    <row r="907" spans="1:6">
      <c r="A907" s="52"/>
      <c r="B907" s="8">
        <v>127050108</v>
      </c>
      <c r="C907" s="18" t="s">
        <v>937</v>
      </c>
      <c r="D907" s="53" t="s">
        <v>30</v>
      </c>
      <c r="E907" s="3" t="s">
        <v>1864</v>
      </c>
      <c r="F907" s="4"/>
    </row>
    <row r="908" spans="1:6">
      <c r="A908" s="52"/>
      <c r="B908" s="8">
        <v>127050109</v>
      </c>
      <c r="C908" s="18" t="s">
        <v>935</v>
      </c>
      <c r="D908" s="53" t="s">
        <v>30</v>
      </c>
      <c r="E908" s="3" t="s">
        <v>1864</v>
      </c>
      <c r="F908" s="4"/>
    </row>
    <row r="909" spans="1:6">
      <c r="A909" s="52"/>
      <c r="B909" s="8"/>
      <c r="C909" s="8"/>
      <c r="D909" s="53"/>
      <c r="E909" s="3"/>
      <c r="F909" s="4"/>
    </row>
    <row r="910" spans="1:6" ht="15" customHeight="1">
      <c r="A910" s="52"/>
      <c r="B910" s="8">
        <v>127050104</v>
      </c>
      <c r="C910" s="18" t="s">
        <v>934</v>
      </c>
      <c r="D910" s="53" t="s">
        <v>89</v>
      </c>
      <c r="E910" s="51" t="s">
        <v>933</v>
      </c>
      <c r="F910" s="88">
        <v>275</v>
      </c>
    </row>
    <row r="911" spans="1:6" ht="15">
      <c r="A911" s="52"/>
      <c r="B911" s="8">
        <v>127050105</v>
      </c>
      <c r="C911" s="18" t="s">
        <v>929</v>
      </c>
      <c r="D911" s="53" t="s">
        <v>89</v>
      </c>
      <c r="E911" s="51" t="s">
        <v>933</v>
      </c>
      <c r="F911" s="4"/>
    </row>
    <row r="912" spans="1:6" ht="25.5">
      <c r="A912" s="52"/>
      <c r="B912" s="8">
        <v>127050106</v>
      </c>
      <c r="C912" s="18" t="s">
        <v>932</v>
      </c>
      <c r="D912" s="53" t="s">
        <v>89</v>
      </c>
      <c r="E912" s="51" t="s">
        <v>933</v>
      </c>
      <c r="F912" s="4"/>
    </row>
    <row r="913" spans="1:6">
      <c r="A913" s="52"/>
      <c r="B913" s="8"/>
      <c r="C913" s="8"/>
      <c r="D913" s="53"/>
      <c r="E913" s="3"/>
      <c r="F913" s="4"/>
    </row>
    <row r="914" spans="1:6" ht="16.5" customHeight="1">
      <c r="A914" s="52"/>
      <c r="B914" s="8">
        <v>127050104</v>
      </c>
      <c r="C914" s="18" t="s">
        <v>931</v>
      </c>
      <c r="D914" s="53" t="s">
        <v>30</v>
      </c>
      <c r="E914" s="51" t="s">
        <v>930</v>
      </c>
      <c r="F914" s="4">
        <v>276</v>
      </c>
    </row>
    <row r="915" spans="1:6" ht="15">
      <c r="A915" s="52"/>
      <c r="B915" s="8">
        <v>127050105</v>
      </c>
      <c r="C915" s="18" t="s">
        <v>929</v>
      </c>
      <c r="D915" s="53" t="s">
        <v>30</v>
      </c>
      <c r="E915" s="51" t="s">
        <v>930</v>
      </c>
      <c r="F915" s="4"/>
    </row>
    <row r="916" spans="1:6" ht="15">
      <c r="A916" s="52"/>
      <c r="B916" s="8">
        <v>127050106</v>
      </c>
      <c r="C916" s="18" t="s">
        <v>929</v>
      </c>
      <c r="D916" s="53" t="s">
        <v>30</v>
      </c>
      <c r="E916" s="51" t="s">
        <v>930</v>
      </c>
      <c r="F916" s="4"/>
    </row>
    <row r="917" spans="1:6">
      <c r="A917" s="52"/>
      <c r="B917" s="8"/>
      <c r="C917" s="8"/>
      <c r="D917" s="53"/>
      <c r="E917" s="3"/>
      <c r="F917" s="4"/>
    </row>
    <row r="918" spans="1:6" ht="16.5" customHeight="1">
      <c r="A918" s="52"/>
      <c r="B918" s="8">
        <v>127050201</v>
      </c>
      <c r="C918" s="18" t="s">
        <v>926</v>
      </c>
      <c r="D918" s="53" t="s">
        <v>89</v>
      </c>
      <c r="E918" s="51" t="s">
        <v>928</v>
      </c>
      <c r="F918" s="88">
        <v>277</v>
      </c>
    </row>
    <row r="919" spans="1:6" ht="15">
      <c r="A919" s="52"/>
      <c r="B919" s="8">
        <v>127050202</v>
      </c>
      <c r="C919" s="18" t="s">
        <v>926</v>
      </c>
      <c r="D919" s="53" t="s">
        <v>89</v>
      </c>
      <c r="E919" s="51" t="s">
        <v>928</v>
      </c>
      <c r="F919" s="4"/>
    </row>
    <row r="920" spans="1:6" ht="15">
      <c r="A920" s="52"/>
      <c r="B920" s="8">
        <v>127050203</v>
      </c>
      <c r="C920" s="18" t="s">
        <v>924</v>
      </c>
      <c r="D920" s="53" t="s">
        <v>89</v>
      </c>
      <c r="E920" s="51" t="s">
        <v>928</v>
      </c>
      <c r="F920" s="4"/>
    </row>
    <row r="921" spans="1:6" ht="15">
      <c r="A921" s="52"/>
      <c r="B921" s="8">
        <v>127050204</v>
      </c>
      <c r="C921" s="18" t="s">
        <v>927</v>
      </c>
      <c r="D921" s="53" t="s">
        <v>89</v>
      </c>
      <c r="E921" s="51" t="s">
        <v>928</v>
      </c>
      <c r="F921" s="4"/>
    </row>
    <row r="922" spans="1:6">
      <c r="A922" s="52"/>
      <c r="B922" s="8"/>
      <c r="C922" s="8"/>
      <c r="D922" s="53"/>
      <c r="E922" s="3"/>
      <c r="F922" s="4"/>
    </row>
    <row r="923" spans="1:6" ht="17.25" customHeight="1">
      <c r="A923" s="52"/>
      <c r="B923" s="8">
        <v>127050201</v>
      </c>
      <c r="C923" s="18" t="s">
        <v>926</v>
      </c>
      <c r="D923" s="53" t="s">
        <v>30</v>
      </c>
      <c r="E923" s="51" t="s">
        <v>925</v>
      </c>
      <c r="F923" s="4">
        <v>278</v>
      </c>
    </row>
    <row r="924" spans="1:6" ht="15">
      <c r="A924" s="52"/>
      <c r="B924" s="8">
        <v>127050202</v>
      </c>
      <c r="C924" s="18" t="s">
        <v>926</v>
      </c>
      <c r="D924" s="53" t="s">
        <v>30</v>
      </c>
      <c r="E924" s="51" t="s">
        <v>925</v>
      </c>
      <c r="F924" s="4"/>
    </row>
    <row r="925" spans="1:6" ht="15">
      <c r="A925" s="52"/>
      <c r="B925" s="8">
        <v>127050203</v>
      </c>
      <c r="C925" s="18" t="s">
        <v>924</v>
      </c>
      <c r="D925" s="53" t="s">
        <v>30</v>
      </c>
      <c r="E925" s="51" t="s">
        <v>925</v>
      </c>
      <c r="F925" s="4"/>
    </row>
    <row r="926" spans="1:6" ht="15">
      <c r="A926" s="52"/>
      <c r="B926" s="8">
        <v>127050204</v>
      </c>
      <c r="C926" s="18" t="s">
        <v>924</v>
      </c>
      <c r="D926" s="53" t="s">
        <v>30</v>
      </c>
      <c r="E926" s="51" t="s">
        <v>925</v>
      </c>
      <c r="F926" s="4"/>
    </row>
    <row r="927" spans="1:6">
      <c r="A927" s="52"/>
      <c r="B927" s="8"/>
      <c r="C927" s="8"/>
      <c r="D927" s="53"/>
      <c r="E927" s="3"/>
      <c r="F927" s="4"/>
    </row>
    <row r="928" spans="1:6" ht="18" customHeight="1">
      <c r="A928" s="52"/>
      <c r="B928" s="8">
        <v>127050205</v>
      </c>
      <c r="C928" s="18" t="s">
        <v>1863</v>
      </c>
      <c r="D928" s="53" t="s">
        <v>34</v>
      </c>
      <c r="E928" s="3" t="s">
        <v>921</v>
      </c>
      <c r="F928" s="88">
        <v>279</v>
      </c>
    </row>
    <row r="929" spans="1:6" ht="25.5">
      <c r="A929" s="52"/>
      <c r="B929" s="8">
        <v>127050206</v>
      </c>
      <c r="C929" s="18" t="s">
        <v>922</v>
      </c>
      <c r="D929" s="53" t="s">
        <v>34</v>
      </c>
      <c r="E929" s="3" t="s">
        <v>921</v>
      </c>
      <c r="F929" s="4"/>
    </row>
    <row r="930" spans="1:6">
      <c r="A930" s="52"/>
      <c r="B930" s="8">
        <v>127050207</v>
      </c>
      <c r="C930" s="18" t="s">
        <v>917</v>
      </c>
      <c r="D930" s="53" t="s">
        <v>34</v>
      </c>
      <c r="E930" s="3" t="s">
        <v>921</v>
      </c>
      <c r="F930" s="4"/>
    </row>
    <row r="931" spans="1:6">
      <c r="A931" s="52"/>
      <c r="B931" s="8"/>
      <c r="C931" s="8"/>
      <c r="D931" s="53"/>
      <c r="E931" s="3"/>
      <c r="F931" s="4"/>
    </row>
    <row r="932" spans="1:6" ht="18" customHeight="1">
      <c r="A932" s="52"/>
      <c r="B932" s="8">
        <v>127050205</v>
      </c>
      <c r="C932" s="18" t="s">
        <v>1862</v>
      </c>
      <c r="D932" s="53" t="s">
        <v>30</v>
      </c>
      <c r="E932" s="3" t="s">
        <v>921</v>
      </c>
      <c r="F932" s="4">
        <v>280</v>
      </c>
    </row>
    <row r="933" spans="1:6" ht="25.5">
      <c r="A933" s="52"/>
      <c r="B933" s="8">
        <v>127050206</v>
      </c>
      <c r="C933" s="18" t="s">
        <v>1861</v>
      </c>
      <c r="D933" s="53" t="s">
        <v>30</v>
      </c>
      <c r="E933" s="3" t="s">
        <v>921</v>
      </c>
      <c r="F933" s="4"/>
    </row>
    <row r="934" spans="1:6">
      <c r="A934" s="52"/>
      <c r="B934" s="8">
        <v>127050207</v>
      </c>
      <c r="C934" s="18" t="s">
        <v>917</v>
      </c>
      <c r="D934" s="53" t="s">
        <v>30</v>
      </c>
      <c r="E934" s="3" t="s">
        <v>921</v>
      </c>
      <c r="F934" s="4"/>
    </row>
    <row r="935" spans="1:6">
      <c r="A935" s="52"/>
      <c r="B935" s="8"/>
      <c r="C935" s="8"/>
      <c r="D935" s="53"/>
      <c r="E935" s="3"/>
      <c r="F935" s="4"/>
    </row>
    <row r="936" spans="1:6" ht="16.5" customHeight="1">
      <c r="A936" s="52"/>
      <c r="B936" s="8">
        <v>127040101</v>
      </c>
      <c r="C936" s="18" t="s">
        <v>916</v>
      </c>
      <c r="D936" s="53" t="s">
        <v>89</v>
      </c>
      <c r="E936" s="51" t="s">
        <v>914</v>
      </c>
      <c r="F936" s="88">
        <v>281</v>
      </c>
    </row>
    <row r="937" spans="1:6" ht="15">
      <c r="A937" s="52"/>
      <c r="B937" s="8">
        <v>127040102</v>
      </c>
      <c r="C937" s="18" t="s">
        <v>913</v>
      </c>
      <c r="D937" s="53" t="s">
        <v>89</v>
      </c>
      <c r="E937" s="51" t="s">
        <v>914</v>
      </c>
      <c r="F937" s="4"/>
    </row>
    <row r="938" spans="1:6">
      <c r="A938" s="52"/>
      <c r="B938" s="8"/>
      <c r="C938" s="8"/>
      <c r="D938" s="53"/>
      <c r="E938" s="3"/>
      <c r="F938" s="4"/>
    </row>
    <row r="939" spans="1:6" ht="15.75" customHeight="1">
      <c r="A939" s="52"/>
      <c r="B939" s="8">
        <v>127040101</v>
      </c>
      <c r="C939" s="18" t="s">
        <v>915</v>
      </c>
      <c r="D939" s="53" t="s">
        <v>30</v>
      </c>
      <c r="E939" s="51" t="s">
        <v>914</v>
      </c>
      <c r="F939" s="4">
        <v>282</v>
      </c>
    </row>
    <row r="940" spans="1:6" ht="15">
      <c r="A940" s="52"/>
      <c r="B940" s="8">
        <v>127040102</v>
      </c>
      <c r="C940" s="18" t="s">
        <v>913</v>
      </c>
      <c r="D940" s="53" t="s">
        <v>30</v>
      </c>
      <c r="E940" s="51" t="s">
        <v>914</v>
      </c>
      <c r="F940" s="4"/>
    </row>
    <row r="941" spans="1:6">
      <c r="A941" s="52"/>
      <c r="B941" s="8"/>
      <c r="C941" s="8"/>
      <c r="D941" s="53"/>
      <c r="E941" s="3"/>
      <c r="F941" s="4"/>
    </row>
    <row r="942" spans="1:6" ht="14.25" customHeight="1">
      <c r="A942" s="52"/>
      <c r="B942" s="8">
        <v>127050208</v>
      </c>
      <c r="C942" s="18" t="s">
        <v>912</v>
      </c>
      <c r="D942" s="53" t="s">
        <v>89</v>
      </c>
      <c r="E942" s="40" t="s">
        <v>1860</v>
      </c>
      <c r="F942" s="88">
        <v>283</v>
      </c>
    </row>
    <row r="943" spans="1:6" ht="14.25">
      <c r="A943" s="52"/>
      <c r="B943" s="8">
        <v>127050209</v>
      </c>
      <c r="C943" s="18" t="s">
        <v>910</v>
      </c>
      <c r="D943" s="53" t="s">
        <v>89</v>
      </c>
      <c r="E943" s="40" t="s">
        <v>1860</v>
      </c>
      <c r="F943" s="4"/>
    </row>
    <row r="944" spans="1:6" ht="14.25">
      <c r="A944" s="52"/>
      <c r="B944" s="8">
        <v>127050210</v>
      </c>
      <c r="C944" s="18" t="s">
        <v>907</v>
      </c>
      <c r="D944" s="53" t="s">
        <v>89</v>
      </c>
      <c r="E944" s="40" t="s">
        <v>1860</v>
      </c>
      <c r="F944" s="4"/>
    </row>
    <row r="945" spans="1:6">
      <c r="A945" s="52"/>
      <c r="B945" s="8"/>
      <c r="C945" s="8"/>
      <c r="D945" s="53"/>
      <c r="E945" s="3"/>
      <c r="F945" s="4"/>
    </row>
    <row r="946" spans="1:6" ht="15.75" customHeight="1">
      <c r="A946" s="52"/>
      <c r="B946" s="8">
        <v>127050208</v>
      </c>
      <c r="C946" s="18" t="s">
        <v>910</v>
      </c>
      <c r="D946" s="53" t="s">
        <v>30</v>
      </c>
      <c r="E946" s="51" t="s">
        <v>908</v>
      </c>
      <c r="F946" s="4">
        <v>284</v>
      </c>
    </row>
    <row r="947" spans="1:6" ht="15">
      <c r="A947" s="52"/>
      <c r="B947" s="8">
        <v>127050209</v>
      </c>
      <c r="C947" s="18" t="s">
        <v>909</v>
      </c>
      <c r="D947" s="53" t="s">
        <v>30</v>
      </c>
      <c r="E947" s="51" t="s">
        <v>908</v>
      </c>
      <c r="F947" s="4"/>
    </row>
    <row r="948" spans="1:6" ht="15">
      <c r="A948" s="52"/>
      <c r="B948" s="8">
        <v>127050210</v>
      </c>
      <c r="C948" s="18" t="s">
        <v>907</v>
      </c>
      <c r="D948" s="53" t="s">
        <v>30</v>
      </c>
      <c r="E948" s="51" t="s">
        <v>908</v>
      </c>
      <c r="F948" s="4"/>
    </row>
    <row r="949" spans="1:6">
      <c r="A949" s="52"/>
      <c r="B949" s="8"/>
      <c r="C949" s="8"/>
      <c r="D949" s="53"/>
      <c r="E949" s="3"/>
      <c r="F949" s="4"/>
    </row>
    <row r="950" spans="1:6" ht="15.75" customHeight="1">
      <c r="A950" s="52"/>
      <c r="B950" s="8">
        <v>127040103</v>
      </c>
      <c r="C950" s="18" t="s">
        <v>902</v>
      </c>
      <c r="D950" s="53" t="s">
        <v>89</v>
      </c>
      <c r="E950" s="51" t="s">
        <v>1859</v>
      </c>
      <c r="F950" s="88">
        <v>285</v>
      </c>
    </row>
    <row r="951" spans="1:6" ht="15">
      <c r="A951" s="52"/>
      <c r="B951" s="8">
        <v>127040104</v>
      </c>
      <c r="C951" s="18" t="s">
        <v>906</v>
      </c>
      <c r="D951" s="53" t="s">
        <v>89</v>
      </c>
      <c r="E951" s="51" t="s">
        <v>1859</v>
      </c>
      <c r="F951" s="4"/>
    </row>
    <row r="952" spans="1:6" ht="15">
      <c r="A952" s="52"/>
      <c r="B952" s="8">
        <v>127040105</v>
      </c>
      <c r="C952" s="42" t="s">
        <v>890</v>
      </c>
      <c r="D952" s="53" t="s">
        <v>89</v>
      </c>
      <c r="E952" s="51" t="s">
        <v>1859</v>
      </c>
      <c r="F952" s="4"/>
    </row>
    <row r="953" spans="1:6" ht="15">
      <c r="A953" s="52"/>
      <c r="B953" s="8">
        <v>127040106</v>
      </c>
      <c r="C953" s="18" t="s">
        <v>902</v>
      </c>
      <c r="D953" s="53" t="s">
        <v>89</v>
      </c>
      <c r="E953" s="51" t="s">
        <v>1859</v>
      </c>
      <c r="F953" s="4"/>
    </row>
    <row r="954" spans="1:6">
      <c r="A954" s="52"/>
      <c r="B954" s="8"/>
      <c r="C954" s="8"/>
      <c r="D954" s="53"/>
      <c r="E954" s="3"/>
      <c r="F954" s="4"/>
    </row>
    <row r="955" spans="1:6" ht="16.5" customHeight="1">
      <c r="A955" s="52"/>
      <c r="B955" s="8">
        <v>127040103</v>
      </c>
      <c r="C955" s="18" t="s">
        <v>902</v>
      </c>
      <c r="D955" s="53" t="s">
        <v>30</v>
      </c>
      <c r="E955" s="51" t="s">
        <v>1858</v>
      </c>
      <c r="F955" s="4">
        <v>286</v>
      </c>
    </row>
    <row r="956" spans="1:6" ht="15">
      <c r="A956" s="52"/>
      <c r="B956" s="8">
        <v>127040104</v>
      </c>
      <c r="C956" s="18" t="s">
        <v>904</v>
      </c>
      <c r="D956" s="53" t="s">
        <v>30</v>
      </c>
      <c r="E956" s="51" t="s">
        <v>1858</v>
      </c>
      <c r="F956" s="4"/>
    </row>
    <row r="957" spans="1:6" ht="15">
      <c r="A957" s="52"/>
      <c r="B957" s="8">
        <v>127040105</v>
      </c>
      <c r="C957" s="42" t="s">
        <v>894</v>
      </c>
      <c r="D957" s="53" t="s">
        <v>30</v>
      </c>
      <c r="E957" s="51" t="s">
        <v>1858</v>
      </c>
      <c r="F957" s="4"/>
    </row>
    <row r="958" spans="1:6" ht="15">
      <c r="A958" s="52"/>
      <c r="B958" s="8">
        <v>127040106</v>
      </c>
      <c r="C958" s="18" t="s">
        <v>902</v>
      </c>
      <c r="D958" s="53" t="s">
        <v>30</v>
      </c>
      <c r="E958" s="51" t="s">
        <v>1858</v>
      </c>
      <c r="F958" s="4"/>
    </row>
    <row r="959" spans="1:6">
      <c r="A959" s="52"/>
      <c r="B959" s="8"/>
      <c r="C959" s="8"/>
      <c r="D959" s="53"/>
      <c r="E959" s="10"/>
      <c r="F959" s="4"/>
    </row>
    <row r="960" spans="1:6" ht="21" customHeight="1">
      <c r="A960" s="52"/>
      <c r="B960" s="8">
        <v>127040201</v>
      </c>
      <c r="C960" s="18" t="s">
        <v>901</v>
      </c>
      <c r="D960" s="53" t="s">
        <v>89</v>
      </c>
      <c r="E960" s="51" t="s">
        <v>899</v>
      </c>
      <c r="F960" s="88">
        <v>287</v>
      </c>
    </row>
    <row r="961" spans="1:6" ht="15">
      <c r="A961" s="52"/>
      <c r="B961" s="8"/>
      <c r="C961" s="18"/>
      <c r="D961" s="53"/>
      <c r="E961" s="10"/>
      <c r="F961" s="88"/>
    </row>
    <row r="962" spans="1:6" ht="15.75" customHeight="1">
      <c r="A962" s="52"/>
      <c r="B962" s="8">
        <v>127040202</v>
      </c>
      <c r="C962" s="18" t="s">
        <v>900</v>
      </c>
      <c r="D962" s="53" t="s">
        <v>89</v>
      </c>
      <c r="E962" s="51" t="s">
        <v>899</v>
      </c>
      <c r="F962" s="4">
        <v>288</v>
      </c>
    </row>
    <row r="963" spans="1:6" ht="15">
      <c r="A963" s="52"/>
      <c r="B963" s="8">
        <v>127040204</v>
      </c>
      <c r="C963" s="18" t="s">
        <v>898</v>
      </c>
      <c r="D963" s="53" t="s">
        <v>89</v>
      </c>
      <c r="E963" s="51" t="s">
        <v>899</v>
      </c>
      <c r="F963" s="4"/>
    </row>
    <row r="964" spans="1:6">
      <c r="A964" s="52"/>
      <c r="B964" s="8"/>
      <c r="C964" s="8"/>
      <c r="D964" s="53"/>
      <c r="E964" s="3"/>
      <c r="F964" s="4"/>
    </row>
    <row r="965" spans="1:6" ht="22.5" customHeight="1">
      <c r="A965" s="52"/>
      <c r="B965" s="8">
        <v>127040201</v>
      </c>
      <c r="C965" s="18" t="s">
        <v>897</v>
      </c>
      <c r="D965" s="53" t="s">
        <v>30</v>
      </c>
      <c r="E965" s="51" t="s">
        <v>887</v>
      </c>
      <c r="F965" s="4">
        <v>289</v>
      </c>
    </row>
    <row r="966" spans="1:6" ht="15">
      <c r="A966" s="52"/>
      <c r="B966" s="8">
        <v>127040202</v>
      </c>
      <c r="C966" s="18" t="s">
        <v>896</v>
      </c>
      <c r="D966" s="53" t="s">
        <v>30</v>
      </c>
      <c r="E966" s="51" t="s">
        <v>887</v>
      </c>
      <c r="F966" s="4"/>
    </row>
    <row r="967" spans="1:6" ht="15">
      <c r="A967" s="52"/>
      <c r="B967" s="8">
        <v>127040204</v>
      </c>
      <c r="C967" s="18" t="s">
        <v>895</v>
      </c>
      <c r="D967" s="53" t="s">
        <v>30</v>
      </c>
      <c r="E967" s="51" t="s">
        <v>887</v>
      </c>
      <c r="F967" s="4"/>
    </row>
    <row r="968" spans="1:6">
      <c r="A968" s="52"/>
      <c r="B968" s="8"/>
      <c r="C968" s="8"/>
      <c r="D968" s="53"/>
      <c r="E968" s="3"/>
      <c r="F968" s="4"/>
    </row>
    <row r="969" spans="1:6" ht="19.5" customHeight="1">
      <c r="A969" s="37"/>
      <c r="B969" s="38">
        <v>127040107</v>
      </c>
      <c r="C969" s="42" t="s">
        <v>894</v>
      </c>
      <c r="D969" s="53" t="s">
        <v>89</v>
      </c>
      <c r="E969" s="51" t="s">
        <v>899</v>
      </c>
      <c r="F969" s="88">
        <v>290</v>
      </c>
    </row>
    <row r="970" spans="1:6" ht="15">
      <c r="A970" s="37"/>
      <c r="B970" s="38">
        <v>127040108</v>
      </c>
      <c r="C970" s="18" t="s">
        <v>893</v>
      </c>
      <c r="D970" s="53" t="s">
        <v>89</v>
      </c>
      <c r="E970" s="51" t="s">
        <v>899</v>
      </c>
      <c r="F970" s="4"/>
    </row>
    <row r="971" spans="1:6" ht="25.5">
      <c r="A971" s="37"/>
      <c r="B971" s="38">
        <v>127040203</v>
      </c>
      <c r="C971" s="84" t="s">
        <v>1857</v>
      </c>
      <c r="D971" s="53" t="s">
        <v>89</v>
      </c>
      <c r="E971" s="51" t="s">
        <v>899</v>
      </c>
      <c r="F971" s="4"/>
    </row>
    <row r="972" spans="1:6" ht="15">
      <c r="A972" s="52"/>
      <c r="B972" s="8">
        <v>127040205</v>
      </c>
      <c r="C972" s="18" t="s">
        <v>891</v>
      </c>
      <c r="D972" s="53" t="s">
        <v>89</v>
      </c>
      <c r="E972" s="51" t="s">
        <v>899</v>
      </c>
      <c r="F972" s="4"/>
    </row>
    <row r="973" spans="1:6">
      <c r="A973" s="52"/>
      <c r="B973" s="8"/>
      <c r="C973" s="8"/>
      <c r="D973" s="53"/>
      <c r="E973" s="3"/>
      <c r="F973" s="4"/>
    </row>
    <row r="974" spans="1:6" ht="16.5" customHeight="1">
      <c r="A974" s="37"/>
      <c r="B974" s="38">
        <v>127040107</v>
      </c>
      <c r="C974" s="42" t="s">
        <v>890</v>
      </c>
      <c r="D974" s="53" t="s">
        <v>30</v>
      </c>
      <c r="E974" s="51" t="s">
        <v>887</v>
      </c>
      <c r="F974" s="4">
        <v>291</v>
      </c>
    </row>
    <row r="975" spans="1:6" ht="15">
      <c r="A975" s="37"/>
      <c r="B975" s="38">
        <v>127040108</v>
      </c>
      <c r="C975" s="18" t="s">
        <v>889</v>
      </c>
      <c r="D975" s="53" t="s">
        <v>30</v>
      </c>
      <c r="E975" s="51" t="s">
        <v>887</v>
      </c>
      <c r="F975" s="4"/>
    </row>
    <row r="976" spans="1:6" ht="25.5">
      <c r="A976" s="37"/>
      <c r="B976" s="38">
        <v>127040203</v>
      </c>
      <c r="C976" s="84" t="s">
        <v>1857</v>
      </c>
      <c r="D976" s="53" t="s">
        <v>30</v>
      </c>
      <c r="E976" s="51" t="s">
        <v>887</v>
      </c>
      <c r="F976" s="4"/>
    </row>
    <row r="977" spans="1:6" ht="15">
      <c r="A977" s="37"/>
      <c r="B977" s="38">
        <v>127040205</v>
      </c>
      <c r="C977" s="18" t="s">
        <v>886</v>
      </c>
      <c r="D977" s="53" t="s">
        <v>30</v>
      </c>
      <c r="E977" s="51" t="s">
        <v>887</v>
      </c>
      <c r="F977" s="4"/>
    </row>
    <row r="978" spans="1:6">
      <c r="A978" s="52"/>
      <c r="B978" s="8"/>
      <c r="C978" s="8"/>
      <c r="D978" s="53"/>
      <c r="E978" s="3"/>
      <c r="F978" s="4"/>
    </row>
    <row r="979" spans="1:6" ht="15" customHeight="1">
      <c r="A979" s="52"/>
      <c r="B979" s="8">
        <v>127020104</v>
      </c>
      <c r="C979" s="8" t="s">
        <v>885</v>
      </c>
      <c r="D979" s="53" t="s">
        <v>110</v>
      </c>
      <c r="E979" s="51" t="s">
        <v>1856</v>
      </c>
      <c r="F979" s="4">
        <v>292</v>
      </c>
    </row>
    <row r="980" spans="1:6" ht="13.5" customHeight="1">
      <c r="A980" s="52"/>
      <c r="B980" s="8">
        <v>127020105</v>
      </c>
      <c r="C980" s="8" t="s">
        <v>883</v>
      </c>
      <c r="D980" s="53" t="s">
        <v>110</v>
      </c>
      <c r="E980" s="51" t="s">
        <v>1856</v>
      </c>
      <c r="F980" s="4"/>
    </row>
    <row r="981" spans="1:6">
      <c r="A981" s="52"/>
      <c r="B981" s="8"/>
      <c r="C981" s="8"/>
      <c r="D981" s="53"/>
      <c r="E981" s="3"/>
      <c r="F981" s="4"/>
    </row>
    <row r="982" spans="1:6" ht="17.25" customHeight="1">
      <c r="A982" s="52"/>
      <c r="B982" s="8">
        <v>127020103</v>
      </c>
      <c r="C982" s="8" t="s">
        <v>882</v>
      </c>
      <c r="D982" s="53" t="s">
        <v>110</v>
      </c>
      <c r="E982" s="51" t="s">
        <v>881</v>
      </c>
      <c r="F982" s="4">
        <v>293</v>
      </c>
    </row>
    <row r="983" spans="1:6" ht="15">
      <c r="A983" s="52"/>
      <c r="B983" s="8">
        <v>127020108</v>
      </c>
      <c r="C983" s="8" t="s">
        <v>880</v>
      </c>
      <c r="D983" s="53" t="s">
        <v>110</v>
      </c>
      <c r="E983" s="51" t="s">
        <v>881</v>
      </c>
      <c r="F983" s="4"/>
    </row>
    <row r="984" spans="1:6">
      <c r="A984" s="52"/>
      <c r="B984" s="8"/>
      <c r="C984" s="8"/>
      <c r="D984" s="53"/>
      <c r="E984" s="3"/>
      <c r="F984" s="4"/>
    </row>
    <row r="985" spans="1:6" ht="15.75" customHeight="1">
      <c r="A985" s="52"/>
      <c r="B985" s="8">
        <v>127010401</v>
      </c>
      <c r="C985" s="8" t="s">
        <v>879</v>
      </c>
      <c r="D985" s="53" t="s">
        <v>110</v>
      </c>
      <c r="E985" s="51" t="s">
        <v>1855</v>
      </c>
      <c r="F985" s="4">
        <v>294</v>
      </c>
    </row>
    <row r="986" spans="1:6" ht="15">
      <c r="A986" s="52"/>
      <c r="B986" s="8">
        <v>127010402</v>
      </c>
      <c r="C986" s="8" t="s">
        <v>878</v>
      </c>
      <c r="D986" s="53" t="s">
        <v>110</v>
      </c>
      <c r="E986" s="51" t="s">
        <v>1855</v>
      </c>
      <c r="F986" s="2"/>
    </row>
    <row r="987" spans="1:6" ht="15">
      <c r="A987" s="52"/>
      <c r="B987" s="8">
        <v>127010403</v>
      </c>
      <c r="C987" s="8" t="s">
        <v>876</v>
      </c>
      <c r="D987" s="53" t="s">
        <v>110</v>
      </c>
      <c r="E987" s="51" t="s">
        <v>1855</v>
      </c>
      <c r="F987" s="4"/>
    </row>
    <row r="988" spans="1:6">
      <c r="A988" s="52"/>
      <c r="B988" s="8"/>
      <c r="C988" s="8"/>
      <c r="D988" s="53"/>
      <c r="E988" s="55"/>
      <c r="F988" s="4"/>
    </row>
    <row r="989" spans="1:6" ht="15.75" customHeight="1">
      <c r="A989" s="58"/>
      <c r="B989" s="56">
        <v>127010301</v>
      </c>
      <c r="C989" s="56" t="s">
        <v>875</v>
      </c>
      <c r="D989" s="57" t="s">
        <v>110</v>
      </c>
      <c r="E989" s="51" t="s">
        <v>1854</v>
      </c>
      <c r="F989" s="93">
        <v>295</v>
      </c>
    </row>
    <row r="990" spans="1:6" ht="15">
      <c r="A990" s="58"/>
      <c r="B990" s="56">
        <v>127010304</v>
      </c>
      <c r="C990" s="56" t="s">
        <v>873</v>
      </c>
      <c r="D990" s="57" t="s">
        <v>110</v>
      </c>
      <c r="E990" s="51" t="s">
        <v>1854</v>
      </c>
      <c r="F990" s="95"/>
    </row>
    <row r="991" spans="1:6" ht="15">
      <c r="A991" s="58"/>
      <c r="B991" s="56"/>
      <c r="C991" s="56"/>
      <c r="D991" s="57"/>
      <c r="E991" s="3"/>
      <c r="F991" s="94"/>
    </row>
    <row r="992" spans="1:6" ht="15" customHeight="1">
      <c r="A992" s="52"/>
      <c r="B992" s="8">
        <v>127010404</v>
      </c>
      <c r="C992" s="8" t="s">
        <v>871</v>
      </c>
      <c r="D992" s="53" t="s">
        <v>110</v>
      </c>
      <c r="E992" s="51" t="s">
        <v>1853</v>
      </c>
      <c r="F992" s="4">
        <v>296</v>
      </c>
    </row>
    <row r="993" spans="1:6">
      <c r="A993" s="52"/>
      <c r="B993" s="8"/>
      <c r="C993" s="8"/>
      <c r="D993" s="53"/>
      <c r="E993" s="3"/>
      <c r="F993" s="4"/>
    </row>
    <row r="994" spans="1:6" ht="16.5" customHeight="1">
      <c r="A994" s="52"/>
      <c r="B994" s="8">
        <v>127010405</v>
      </c>
      <c r="C994" s="8" t="s">
        <v>869</v>
      </c>
      <c r="D994" s="53" t="s">
        <v>110</v>
      </c>
      <c r="E994" s="51" t="s">
        <v>1852</v>
      </c>
      <c r="F994" s="4">
        <v>297</v>
      </c>
    </row>
    <row r="995" spans="1:6" ht="15.75" customHeight="1">
      <c r="A995" s="52"/>
      <c r="B995" s="8">
        <v>127010406</v>
      </c>
      <c r="C995" s="8" t="s">
        <v>869</v>
      </c>
      <c r="D995" s="53" t="s">
        <v>110</v>
      </c>
      <c r="E995" s="51" t="s">
        <v>1852</v>
      </c>
      <c r="F995" s="4"/>
    </row>
    <row r="996" spans="1:6">
      <c r="A996" s="52"/>
      <c r="B996" s="8"/>
      <c r="C996" s="8"/>
      <c r="D996" s="53"/>
      <c r="E996" s="3"/>
      <c r="F996" s="4"/>
    </row>
    <row r="997" spans="1:6" ht="18" customHeight="1">
      <c r="A997" s="52"/>
      <c r="B997" s="8">
        <v>127010302</v>
      </c>
      <c r="C997" s="8" t="s">
        <v>868</v>
      </c>
      <c r="D997" s="53" t="s">
        <v>89</v>
      </c>
      <c r="E997" s="51" t="s">
        <v>867</v>
      </c>
      <c r="F997" s="88">
        <v>298</v>
      </c>
    </row>
    <row r="998" spans="1:6" ht="15">
      <c r="A998" s="52"/>
      <c r="B998" s="8">
        <v>127010303</v>
      </c>
      <c r="C998" s="8" t="s">
        <v>864</v>
      </c>
      <c r="D998" s="53" t="s">
        <v>89</v>
      </c>
      <c r="E998" s="51" t="s">
        <v>867</v>
      </c>
      <c r="F998" s="4"/>
    </row>
    <row r="999" spans="1:6">
      <c r="A999" s="52"/>
      <c r="B999" s="8"/>
      <c r="C999" s="8"/>
      <c r="D999" s="53"/>
      <c r="E999" s="3"/>
      <c r="F999" s="4"/>
    </row>
    <row r="1000" spans="1:6" ht="15" customHeight="1">
      <c r="A1000" s="52"/>
      <c r="B1000" s="8">
        <v>127010302</v>
      </c>
      <c r="C1000" s="8" t="s">
        <v>866</v>
      </c>
      <c r="D1000" s="53" t="s">
        <v>30</v>
      </c>
      <c r="E1000" s="51" t="s">
        <v>867</v>
      </c>
      <c r="F1000" s="4">
        <v>299</v>
      </c>
    </row>
    <row r="1001" spans="1:6" ht="15">
      <c r="A1001" s="52"/>
      <c r="B1001" s="8">
        <v>127010303</v>
      </c>
      <c r="C1001" s="8" t="s">
        <v>864</v>
      </c>
      <c r="D1001" s="53" t="s">
        <v>30</v>
      </c>
      <c r="E1001" s="51" t="s">
        <v>867</v>
      </c>
      <c r="F1001" s="4"/>
    </row>
    <row r="1002" spans="1:6">
      <c r="A1002" s="52"/>
      <c r="B1002" s="8"/>
      <c r="C1002" s="8"/>
      <c r="D1002" s="53"/>
      <c r="E1002" s="3"/>
      <c r="F1002" s="4"/>
    </row>
    <row r="1003" spans="1:6" ht="16.5" customHeight="1">
      <c r="A1003" s="52"/>
      <c r="B1003" s="8">
        <v>127030503</v>
      </c>
      <c r="C1003" s="8" t="s">
        <v>863</v>
      </c>
      <c r="D1003" s="53" t="s">
        <v>110</v>
      </c>
      <c r="E1003" s="51" t="s">
        <v>1851</v>
      </c>
      <c r="F1003" s="4">
        <v>300</v>
      </c>
    </row>
    <row r="1004" spans="1:6" ht="15">
      <c r="A1004" s="52"/>
      <c r="B1004" s="8">
        <v>127030504</v>
      </c>
      <c r="C1004" s="8" t="s">
        <v>863</v>
      </c>
      <c r="D1004" s="53" t="s">
        <v>110</v>
      </c>
      <c r="E1004" s="51" t="s">
        <v>1851</v>
      </c>
      <c r="F1004" s="4"/>
    </row>
    <row r="1005" spans="1:6" ht="15">
      <c r="A1005" s="52"/>
      <c r="B1005" s="8">
        <v>127030505</v>
      </c>
      <c r="C1005" s="8" t="s">
        <v>862</v>
      </c>
      <c r="D1005" s="53" t="s">
        <v>110</v>
      </c>
      <c r="E1005" s="51" t="s">
        <v>1851</v>
      </c>
      <c r="F1005" s="4"/>
    </row>
    <row r="1006" spans="1:6" ht="15">
      <c r="A1006" s="52"/>
      <c r="B1006" s="8">
        <v>127030507</v>
      </c>
      <c r="C1006" s="8" t="s">
        <v>861</v>
      </c>
      <c r="D1006" s="53" t="s">
        <v>110</v>
      </c>
      <c r="E1006" s="51" t="s">
        <v>1851</v>
      </c>
      <c r="F1006" s="4"/>
    </row>
    <row r="1007" spans="1:6" ht="15">
      <c r="A1007" s="52"/>
      <c r="B1007" s="8">
        <v>127030508</v>
      </c>
      <c r="C1007" s="8" t="s">
        <v>861</v>
      </c>
      <c r="D1007" s="53" t="s">
        <v>110</v>
      </c>
      <c r="E1007" s="51" t="s">
        <v>1851</v>
      </c>
      <c r="F1007" s="4"/>
    </row>
    <row r="1008" spans="1:6" ht="15">
      <c r="A1008" s="52"/>
      <c r="B1008" s="8">
        <v>127010306</v>
      </c>
      <c r="C1008" s="8" t="s">
        <v>859</v>
      </c>
      <c r="D1008" s="53" t="s">
        <v>110</v>
      </c>
      <c r="E1008" s="51" t="s">
        <v>1851</v>
      </c>
      <c r="F1008" s="4"/>
    </row>
    <row r="1009" spans="1:6">
      <c r="A1009" s="52"/>
      <c r="B1009" s="8"/>
      <c r="C1009" s="8"/>
      <c r="D1009" s="53"/>
      <c r="E1009" s="3"/>
      <c r="F1009" s="4"/>
    </row>
    <row r="1010" spans="1:6" ht="14.25" customHeight="1">
      <c r="A1010" s="52"/>
      <c r="B1010" s="8">
        <v>127030501</v>
      </c>
      <c r="C1010" s="8" t="s">
        <v>858</v>
      </c>
      <c r="D1010" s="53" t="s">
        <v>110</v>
      </c>
      <c r="E1010" s="51" t="s">
        <v>857</v>
      </c>
      <c r="F1010" s="4">
        <v>301</v>
      </c>
    </row>
    <row r="1011" spans="1:6" ht="15">
      <c r="A1011" s="52"/>
      <c r="B1011" s="8">
        <v>127010305</v>
      </c>
      <c r="C1011" s="8" t="s">
        <v>856</v>
      </c>
      <c r="D1011" s="53" t="s">
        <v>110</v>
      </c>
      <c r="E1011" s="51" t="s">
        <v>857</v>
      </c>
      <c r="F1011" s="4"/>
    </row>
    <row r="1012" spans="1:6">
      <c r="A1012" s="52"/>
      <c r="B1012" s="8"/>
      <c r="C1012" s="8"/>
      <c r="D1012" s="53"/>
      <c r="E1012" s="55"/>
      <c r="F1012" s="4"/>
    </row>
    <row r="1013" spans="1:6" ht="15" customHeight="1">
      <c r="A1013" s="58"/>
      <c r="B1013" s="56">
        <v>127030502</v>
      </c>
      <c r="C1013" s="56" t="s">
        <v>855</v>
      </c>
      <c r="D1013" s="57" t="s">
        <v>110</v>
      </c>
      <c r="E1013" s="51" t="s">
        <v>852</v>
      </c>
      <c r="F1013" s="4">
        <v>302</v>
      </c>
    </row>
    <row r="1014" spans="1:6" ht="15">
      <c r="A1014" s="58"/>
      <c r="B1014" s="56">
        <v>127010506</v>
      </c>
      <c r="C1014" s="56" t="s">
        <v>854</v>
      </c>
      <c r="D1014" s="57" t="s">
        <v>110</v>
      </c>
      <c r="E1014" s="51" t="s">
        <v>852</v>
      </c>
      <c r="F1014" s="4"/>
    </row>
    <row r="1015" spans="1:6" ht="15">
      <c r="A1015" s="58"/>
      <c r="B1015" s="56">
        <v>127010307</v>
      </c>
      <c r="C1015" s="56" t="s">
        <v>853</v>
      </c>
      <c r="D1015" s="57" t="s">
        <v>110</v>
      </c>
      <c r="E1015" s="51" t="s">
        <v>852</v>
      </c>
      <c r="F1015" s="4"/>
    </row>
    <row r="1016" spans="1:6" ht="15">
      <c r="A1016" s="58"/>
      <c r="B1016" s="56">
        <v>127010308</v>
      </c>
      <c r="C1016" s="56" t="s">
        <v>851</v>
      </c>
      <c r="D1016" s="57" t="s">
        <v>110</v>
      </c>
      <c r="E1016" s="51" t="s">
        <v>852</v>
      </c>
      <c r="F1016" s="4"/>
    </row>
    <row r="1017" spans="1:6">
      <c r="A1017" s="58"/>
      <c r="B1017" s="56"/>
      <c r="C1017" s="56"/>
      <c r="D1017" s="57"/>
      <c r="E1017" s="3"/>
      <c r="F1017" s="4"/>
    </row>
    <row r="1018" spans="1:6" ht="16.5" customHeight="1">
      <c r="A1018" s="52"/>
      <c r="B1018" s="8">
        <v>127030506</v>
      </c>
      <c r="C1018" s="8" t="s">
        <v>850</v>
      </c>
      <c r="D1018" s="53" t="s">
        <v>110</v>
      </c>
      <c r="E1018" s="51" t="s">
        <v>1850</v>
      </c>
      <c r="F1018" s="4">
        <v>303</v>
      </c>
    </row>
    <row r="1019" spans="1:6" ht="15">
      <c r="A1019" s="52"/>
      <c r="B1019" s="8">
        <v>127030509</v>
      </c>
      <c r="C1019" s="8" t="s">
        <v>849</v>
      </c>
      <c r="D1019" s="53" t="s">
        <v>110</v>
      </c>
      <c r="E1019" s="51" t="s">
        <v>1850</v>
      </c>
      <c r="F1019" s="4"/>
    </row>
    <row r="1020" spans="1:6" ht="15">
      <c r="A1020" s="52"/>
      <c r="B1020" s="8">
        <v>127030510</v>
      </c>
      <c r="C1020" s="8" t="s">
        <v>847</v>
      </c>
      <c r="D1020" s="53" t="s">
        <v>110</v>
      </c>
      <c r="E1020" s="51" t="s">
        <v>1850</v>
      </c>
      <c r="F1020" s="4"/>
    </row>
    <row r="1021" spans="1:6">
      <c r="A1021" s="52"/>
      <c r="B1021" s="8"/>
      <c r="C1021" s="8"/>
      <c r="D1021" s="53"/>
      <c r="E1021" s="3"/>
      <c r="F1021" s="4"/>
    </row>
    <row r="1022" spans="1:6" ht="23.25" customHeight="1">
      <c r="A1022" s="52"/>
      <c r="B1022" s="8">
        <v>127030514</v>
      </c>
      <c r="C1022" s="8" t="s">
        <v>1849</v>
      </c>
      <c r="D1022" s="53" t="s">
        <v>110</v>
      </c>
      <c r="E1022" s="51" t="s">
        <v>845</v>
      </c>
      <c r="F1022" s="4">
        <v>304</v>
      </c>
    </row>
    <row r="1023" spans="1:6" ht="24" customHeight="1">
      <c r="A1023" s="52"/>
      <c r="B1023" s="8">
        <v>127030515</v>
      </c>
      <c r="C1023" s="8" t="s">
        <v>1848</v>
      </c>
      <c r="D1023" s="53" t="s">
        <v>110</v>
      </c>
      <c r="E1023" s="51" t="s">
        <v>845</v>
      </c>
      <c r="F1023" s="4"/>
    </row>
    <row r="1024" spans="1:6" ht="23.25" customHeight="1">
      <c r="A1024" s="52"/>
      <c r="B1024" s="8">
        <v>127030516</v>
      </c>
      <c r="C1024" s="8" t="s">
        <v>1848</v>
      </c>
      <c r="D1024" s="53" t="s">
        <v>110</v>
      </c>
      <c r="E1024" s="51" t="s">
        <v>845</v>
      </c>
      <c r="F1024" s="4"/>
    </row>
    <row r="1025" spans="1:6" ht="15">
      <c r="A1025" s="52"/>
      <c r="B1025" s="8">
        <v>127030517</v>
      </c>
      <c r="C1025" s="8" t="s">
        <v>844</v>
      </c>
      <c r="D1025" s="53" t="s">
        <v>110</v>
      </c>
      <c r="E1025" s="51" t="s">
        <v>845</v>
      </c>
      <c r="F1025" s="4"/>
    </row>
    <row r="1026" spans="1:6">
      <c r="A1026" s="52"/>
      <c r="B1026" s="8"/>
      <c r="C1026" s="8"/>
      <c r="D1026" s="53"/>
      <c r="E1026" s="3"/>
      <c r="F1026" s="4"/>
    </row>
    <row r="1027" spans="1:6" ht="17.25" customHeight="1">
      <c r="A1027" s="52"/>
      <c r="B1027" s="8">
        <v>127030601</v>
      </c>
      <c r="C1027" s="8" t="s">
        <v>840</v>
      </c>
      <c r="D1027" s="53" t="s">
        <v>34</v>
      </c>
      <c r="E1027" s="51" t="s">
        <v>1847</v>
      </c>
      <c r="F1027" s="88">
        <v>305</v>
      </c>
    </row>
    <row r="1028" spans="1:6" ht="15">
      <c r="A1028" s="52"/>
      <c r="B1028" s="8">
        <v>127030602</v>
      </c>
      <c r="C1028" s="8" t="s">
        <v>839</v>
      </c>
      <c r="D1028" s="53" t="s">
        <v>34</v>
      </c>
      <c r="E1028" s="51" t="s">
        <v>1847</v>
      </c>
      <c r="F1028" s="4"/>
    </row>
    <row r="1029" spans="1:6" ht="15">
      <c r="A1029" s="52"/>
      <c r="B1029" s="8">
        <v>127030603</v>
      </c>
      <c r="C1029" s="8" t="s">
        <v>843</v>
      </c>
      <c r="D1029" s="53" t="s">
        <v>34</v>
      </c>
      <c r="E1029" s="51" t="s">
        <v>1847</v>
      </c>
      <c r="F1029" s="4"/>
    </row>
    <row r="1030" spans="1:6" ht="15">
      <c r="A1030" s="52"/>
      <c r="B1030" s="8">
        <v>127010505</v>
      </c>
      <c r="C1030" s="8" t="s">
        <v>841</v>
      </c>
      <c r="D1030" s="53" t="s">
        <v>34</v>
      </c>
      <c r="E1030" s="51" t="s">
        <v>1847</v>
      </c>
      <c r="F1030" s="4"/>
    </row>
    <row r="1031" spans="1:6">
      <c r="A1031" s="52"/>
      <c r="B1031" s="8"/>
      <c r="C1031" s="8"/>
      <c r="D1031" s="53"/>
      <c r="E1031" s="3"/>
      <c r="F1031" s="4"/>
    </row>
    <row r="1032" spans="1:6" ht="15.75" customHeight="1">
      <c r="A1032" s="52"/>
      <c r="B1032" s="8">
        <v>127030601</v>
      </c>
      <c r="C1032" s="8" t="s">
        <v>840</v>
      </c>
      <c r="D1032" s="53" t="s">
        <v>30</v>
      </c>
      <c r="E1032" s="51" t="s">
        <v>1846</v>
      </c>
      <c r="F1032" s="4">
        <v>306</v>
      </c>
    </row>
    <row r="1033" spans="1:6" ht="15">
      <c r="A1033" s="52"/>
      <c r="B1033" s="8">
        <v>127030602</v>
      </c>
      <c r="C1033" s="8" t="s">
        <v>839</v>
      </c>
      <c r="D1033" s="53" t="s">
        <v>30</v>
      </c>
      <c r="E1033" s="51" t="s">
        <v>1846</v>
      </c>
      <c r="F1033" s="4"/>
    </row>
    <row r="1034" spans="1:6" ht="15">
      <c r="A1034" s="52"/>
      <c r="B1034" s="8">
        <v>127030603</v>
      </c>
      <c r="C1034" s="8" t="s">
        <v>838</v>
      </c>
      <c r="D1034" s="53" t="s">
        <v>30</v>
      </c>
      <c r="E1034" s="51" t="s">
        <v>1846</v>
      </c>
      <c r="F1034" s="4"/>
    </row>
    <row r="1035" spans="1:6" ht="15">
      <c r="A1035" s="52"/>
      <c r="B1035" s="8">
        <v>127010505</v>
      </c>
      <c r="C1035" s="8" t="s">
        <v>836</v>
      </c>
      <c r="D1035" s="53" t="s">
        <v>30</v>
      </c>
      <c r="E1035" s="51" t="s">
        <v>1846</v>
      </c>
      <c r="F1035" s="4"/>
    </row>
    <row r="1036" spans="1:6">
      <c r="A1036" s="52"/>
      <c r="B1036" s="8"/>
      <c r="C1036" s="8"/>
      <c r="D1036" s="53"/>
      <c r="E1036" s="3"/>
      <c r="F1036" s="4"/>
    </row>
    <row r="1037" spans="1:6" ht="15.75" customHeight="1">
      <c r="A1037" s="52"/>
      <c r="B1037" s="8">
        <v>127030511</v>
      </c>
      <c r="C1037" s="8" t="s">
        <v>835</v>
      </c>
      <c r="D1037" s="53" t="s">
        <v>1</v>
      </c>
      <c r="E1037" s="51" t="s">
        <v>834</v>
      </c>
      <c r="F1037" s="4">
        <v>307</v>
      </c>
    </row>
    <row r="1038" spans="1:6" ht="15">
      <c r="A1038" s="52"/>
      <c r="B1038" s="8">
        <v>127030512</v>
      </c>
      <c r="C1038" s="8" t="s">
        <v>835</v>
      </c>
      <c r="D1038" s="53" t="s">
        <v>1</v>
      </c>
      <c r="E1038" s="51" t="s">
        <v>834</v>
      </c>
      <c r="F1038" s="4"/>
    </row>
    <row r="1039" spans="1:6" ht="15">
      <c r="A1039" s="52"/>
      <c r="B1039" s="8">
        <v>127030513</v>
      </c>
      <c r="C1039" s="8" t="s">
        <v>833</v>
      </c>
      <c r="D1039" s="53" t="s">
        <v>1</v>
      </c>
      <c r="E1039" s="51" t="s">
        <v>834</v>
      </c>
      <c r="F1039" s="4"/>
    </row>
    <row r="1040" spans="1:6">
      <c r="A1040" s="52"/>
      <c r="B1040" s="8"/>
      <c r="C1040" s="8"/>
      <c r="D1040" s="53"/>
      <c r="E1040" s="3"/>
      <c r="F1040" s="4"/>
    </row>
    <row r="1041" spans="1:6" ht="14.25" customHeight="1">
      <c r="A1041" s="52"/>
      <c r="B1041" s="8">
        <v>127030608</v>
      </c>
      <c r="C1041" s="8" t="s">
        <v>832</v>
      </c>
      <c r="D1041" s="53" t="s">
        <v>1</v>
      </c>
      <c r="E1041" s="51" t="s">
        <v>1845</v>
      </c>
      <c r="F1041" s="4">
        <v>308</v>
      </c>
    </row>
    <row r="1042" spans="1:6" ht="15">
      <c r="A1042" s="52"/>
      <c r="B1042" s="8">
        <v>127030609</v>
      </c>
      <c r="C1042" s="8" t="s">
        <v>832</v>
      </c>
      <c r="D1042" s="53" t="s">
        <v>1</v>
      </c>
      <c r="E1042" s="51" t="s">
        <v>1845</v>
      </c>
      <c r="F1042" s="4"/>
    </row>
    <row r="1043" spans="1:6" ht="15">
      <c r="A1043" s="52"/>
      <c r="B1043" s="8">
        <v>127030610</v>
      </c>
      <c r="C1043" s="8" t="s">
        <v>830</v>
      </c>
      <c r="D1043" s="53" t="s">
        <v>1</v>
      </c>
      <c r="E1043" s="51" t="s">
        <v>1845</v>
      </c>
      <c r="F1043" s="4"/>
    </row>
    <row r="1044" spans="1:6">
      <c r="A1044" s="52"/>
      <c r="B1044" s="8"/>
      <c r="C1044" s="8"/>
      <c r="D1044" s="53"/>
      <c r="E1044" s="55"/>
      <c r="F1044" s="4"/>
    </row>
    <row r="1045" spans="1:6" ht="12.75" customHeight="1">
      <c r="A1045" s="58"/>
      <c r="B1045" s="56">
        <v>127030604</v>
      </c>
      <c r="C1045" s="56" t="s">
        <v>829</v>
      </c>
      <c r="D1045" s="57" t="s">
        <v>1</v>
      </c>
      <c r="E1045" s="51" t="s">
        <v>828</v>
      </c>
      <c r="F1045" s="93">
        <v>309</v>
      </c>
    </row>
    <row r="1046" spans="1:6" ht="15">
      <c r="A1046" s="58"/>
      <c r="B1046" s="56">
        <v>127030605</v>
      </c>
      <c r="C1046" s="56" t="s">
        <v>829</v>
      </c>
      <c r="D1046" s="57" t="s">
        <v>1</v>
      </c>
      <c r="E1046" s="51" t="s">
        <v>828</v>
      </c>
      <c r="F1046" s="93"/>
    </row>
    <row r="1047" spans="1:6" ht="15">
      <c r="A1047" s="58"/>
      <c r="B1047" s="56">
        <v>127030611</v>
      </c>
      <c r="C1047" s="56" t="s">
        <v>827</v>
      </c>
      <c r="D1047" s="57" t="s">
        <v>1</v>
      </c>
      <c r="E1047" s="51" t="s">
        <v>828</v>
      </c>
      <c r="F1047" s="93"/>
    </row>
    <row r="1048" spans="1:6">
      <c r="A1048" s="58"/>
      <c r="B1048" s="56"/>
      <c r="C1048" s="56"/>
      <c r="D1048" s="57"/>
      <c r="E1048" s="55"/>
      <c r="F1048" s="93"/>
    </row>
    <row r="1049" spans="1:6" ht="20.25" customHeight="1">
      <c r="A1049" s="58"/>
      <c r="B1049" s="56">
        <v>127030606</v>
      </c>
      <c r="C1049" s="56" t="s">
        <v>826</v>
      </c>
      <c r="D1049" s="57" t="s">
        <v>1</v>
      </c>
      <c r="E1049" s="51" t="s">
        <v>825</v>
      </c>
      <c r="F1049" s="93">
        <v>310</v>
      </c>
    </row>
    <row r="1050" spans="1:6" ht="22.5" customHeight="1">
      <c r="A1050" s="58"/>
      <c r="B1050" s="56">
        <v>127030607</v>
      </c>
      <c r="C1050" s="56" t="s">
        <v>824</v>
      </c>
      <c r="D1050" s="57" t="s">
        <v>1</v>
      </c>
      <c r="E1050" s="51" t="s">
        <v>825</v>
      </c>
      <c r="F1050" s="93"/>
    </row>
    <row r="1051" spans="1:6">
      <c r="A1051" s="54"/>
      <c r="B1051" s="55"/>
      <c r="C1051" s="56"/>
      <c r="D1051" s="57"/>
      <c r="E1051" s="55"/>
      <c r="F1051" s="93"/>
    </row>
    <row r="1052" spans="1:6" ht="15" customHeight="1">
      <c r="A1052" s="52"/>
      <c r="B1052" s="8">
        <v>127010503</v>
      </c>
      <c r="C1052" s="8" t="s">
        <v>822</v>
      </c>
      <c r="D1052" s="53" t="s">
        <v>1</v>
      </c>
      <c r="E1052" s="51" t="s">
        <v>1844</v>
      </c>
      <c r="F1052" s="4">
        <v>311</v>
      </c>
    </row>
    <row r="1053" spans="1:6">
      <c r="A1053" s="52"/>
      <c r="B1053" s="8"/>
      <c r="C1053" s="8"/>
      <c r="D1053" s="53"/>
      <c r="E1053" s="3"/>
      <c r="F1053" s="4"/>
    </row>
    <row r="1054" spans="1:6" ht="16.5" customHeight="1">
      <c r="A1054" s="52"/>
      <c r="B1054" s="8">
        <v>127010504</v>
      </c>
      <c r="C1054" s="8" t="s">
        <v>821</v>
      </c>
      <c r="D1054" s="53" t="s">
        <v>1</v>
      </c>
      <c r="E1054" s="51" t="s">
        <v>1843</v>
      </c>
      <c r="F1054" s="4">
        <v>312</v>
      </c>
    </row>
    <row r="1055" spans="1:6" ht="15">
      <c r="A1055" s="52"/>
      <c r="B1055" s="8">
        <v>127010605</v>
      </c>
      <c r="C1055" s="8" t="s">
        <v>819</v>
      </c>
      <c r="D1055" s="53" t="s">
        <v>1</v>
      </c>
      <c r="E1055" s="51" t="s">
        <v>1843</v>
      </c>
      <c r="F1055" s="4"/>
    </row>
    <row r="1056" spans="1:6">
      <c r="A1056" s="52"/>
      <c r="B1056" s="8"/>
      <c r="C1056" s="8"/>
      <c r="D1056" s="53"/>
      <c r="E1056" s="3"/>
      <c r="F1056" s="4"/>
    </row>
    <row r="1057" spans="1:6" ht="18" customHeight="1">
      <c r="A1057" s="52"/>
      <c r="B1057" s="8">
        <v>127010501</v>
      </c>
      <c r="C1057" s="8" t="s">
        <v>818</v>
      </c>
      <c r="D1057" s="53" t="s">
        <v>1</v>
      </c>
      <c r="E1057" s="51" t="s">
        <v>1842</v>
      </c>
      <c r="F1057" s="4">
        <v>313</v>
      </c>
    </row>
    <row r="1058" spans="1:6" ht="15">
      <c r="A1058" s="52"/>
      <c r="B1058" s="8">
        <v>127010502</v>
      </c>
      <c r="C1058" s="8" t="s">
        <v>816</v>
      </c>
      <c r="D1058" s="53" t="s">
        <v>1</v>
      </c>
      <c r="E1058" s="51" t="s">
        <v>1842</v>
      </c>
      <c r="F1058" s="4"/>
    </row>
    <row r="1059" spans="1:6" ht="15">
      <c r="A1059" s="52"/>
      <c r="B1059" s="8"/>
      <c r="C1059" s="8"/>
      <c r="D1059" s="53"/>
      <c r="E1059" s="51"/>
      <c r="F1059" s="4"/>
    </row>
    <row r="1060" spans="1:6" ht="18" customHeight="1">
      <c r="A1060" s="52"/>
      <c r="B1060" s="8">
        <v>127010601</v>
      </c>
      <c r="C1060" s="8" t="s">
        <v>813</v>
      </c>
      <c r="D1060" s="53" t="s">
        <v>1</v>
      </c>
      <c r="E1060" s="51" t="s">
        <v>815</v>
      </c>
      <c r="F1060" s="4">
        <v>314</v>
      </c>
    </row>
    <row r="1061" spans="1:6">
      <c r="A1061" s="52"/>
      <c r="B1061" s="8"/>
      <c r="C1061" s="8"/>
      <c r="D1061" s="53"/>
      <c r="E1061" s="3"/>
      <c r="F1061" s="4"/>
    </row>
    <row r="1062" spans="1:6" ht="14.25" customHeight="1">
      <c r="A1062" s="52"/>
      <c r="B1062" s="8">
        <v>127010602</v>
      </c>
      <c r="C1062" s="8" t="s">
        <v>813</v>
      </c>
      <c r="D1062" s="53" t="s">
        <v>1</v>
      </c>
      <c r="E1062" s="51" t="s">
        <v>1841</v>
      </c>
      <c r="F1062" s="4">
        <v>315</v>
      </c>
    </row>
    <row r="1063" spans="1:6" ht="15">
      <c r="A1063" s="52"/>
      <c r="B1063" s="8">
        <v>127010603</v>
      </c>
      <c r="C1063" s="8" t="s">
        <v>813</v>
      </c>
      <c r="D1063" s="53" t="s">
        <v>1</v>
      </c>
      <c r="E1063" s="51" t="s">
        <v>1841</v>
      </c>
      <c r="F1063" s="4"/>
    </row>
    <row r="1064" spans="1:6" ht="15">
      <c r="A1064" s="52"/>
      <c r="B1064" s="8">
        <v>127010604</v>
      </c>
      <c r="C1064" s="8" t="s">
        <v>813</v>
      </c>
      <c r="D1064" s="53" t="s">
        <v>1</v>
      </c>
      <c r="E1064" s="51" t="s">
        <v>1841</v>
      </c>
      <c r="F1064" s="4"/>
    </row>
    <row r="1065" spans="1:6">
      <c r="A1065" s="52"/>
      <c r="B1065" s="8"/>
      <c r="C1065" s="8"/>
      <c r="D1065" s="53"/>
      <c r="E1065" s="3"/>
      <c r="F1065" s="4"/>
    </row>
    <row r="1066" spans="1:6" ht="19.5" customHeight="1">
      <c r="A1066" s="52"/>
      <c r="B1066" s="8">
        <v>127011103</v>
      </c>
      <c r="C1066" s="8" t="s">
        <v>811</v>
      </c>
      <c r="D1066" s="53" t="s">
        <v>1</v>
      </c>
      <c r="E1066" s="51" t="s">
        <v>812</v>
      </c>
      <c r="F1066" s="4">
        <v>316</v>
      </c>
    </row>
    <row r="1067" spans="1:6">
      <c r="A1067" s="52"/>
      <c r="B1067" s="8"/>
      <c r="C1067" s="8"/>
      <c r="D1067" s="53"/>
      <c r="E1067" s="3"/>
      <c r="F1067" s="4"/>
    </row>
    <row r="1068" spans="1:6" ht="18" customHeight="1">
      <c r="A1068" s="52"/>
      <c r="B1068" s="8">
        <v>127011104</v>
      </c>
      <c r="C1068" s="8" t="s">
        <v>809</v>
      </c>
      <c r="D1068" s="53" t="s">
        <v>1</v>
      </c>
      <c r="E1068" s="51" t="s">
        <v>810</v>
      </c>
      <c r="F1068" s="4">
        <v>317</v>
      </c>
    </row>
    <row r="1069" spans="1:6">
      <c r="A1069" s="52"/>
      <c r="B1069" s="8"/>
      <c r="C1069" s="8"/>
      <c r="D1069" s="53"/>
      <c r="E1069" s="3"/>
      <c r="F1069" s="4"/>
    </row>
    <row r="1070" spans="1:6" ht="15.75" customHeight="1">
      <c r="A1070" s="52"/>
      <c r="B1070" s="8">
        <v>127011102</v>
      </c>
      <c r="C1070" s="8" t="s">
        <v>808</v>
      </c>
      <c r="D1070" s="53" t="s">
        <v>1</v>
      </c>
      <c r="E1070" s="51" t="s">
        <v>807</v>
      </c>
      <c r="F1070" s="4">
        <v>318</v>
      </c>
    </row>
    <row r="1071" spans="1:6" ht="16.5" customHeight="1">
      <c r="A1071" s="52"/>
      <c r="B1071" s="8">
        <v>127011101</v>
      </c>
      <c r="C1071" s="8" t="s">
        <v>806</v>
      </c>
      <c r="D1071" s="53" t="s">
        <v>1</v>
      </c>
      <c r="E1071" s="51" t="s">
        <v>807</v>
      </c>
      <c r="F1071" s="4"/>
    </row>
    <row r="1072" spans="1:6">
      <c r="A1072" s="52"/>
      <c r="B1072" s="8"/>
      <c r="C1072" s="8"/>
      <c r="D1072" s="2"/>
      <c r="E1072" s="3"/>
      <c r="F1072" s="2"/>
    </row>
    <row r="1073" spans="1:6">
      <c r="A1073" s="83"/>
      <c r="B1073" s="107" t="s">
        <v>452</v>
      </c>
      <c r="C1073" s="107"/>
      <c r="D1073" s="107"/>
      <c r="E1073" s="107"/>
      <c r="F1073" s="107"/>
    </row>
    <row r="1074" spans="1:6">
      <c r="A1074" s="83"/>
      <c r="B1074" s="108" t="s">
        <v>451</v>
      </c>
      <c r="C1074" s="108"/>
      <c r="D1074" s="108"/>
      <c r="E1074" s="108"/>
      <c r="F1074" s="108"/>
    </row>
    <row r="1075" spans="1:6">
      <c r="A1075" s="83"/>
      <c r="B1075" s="108" t="s">
        <v>450</v>
      </c>
      <c r="C1075" s="108"/>
      <c r="D1075" s="108"/>
      <c r="E1075" s="108"/>
      <c r="F1075" s="108"/>
    </row>
    <row r="1076" spans="1:6">
      <c r="A1076" s="83"/>
      <c r="B1076" s="108" t="s">
        <v>449</v>
      </c>
      <c r="C1076" s="108"/>
      <c r="D1076" s="108"/>
      <c r="E1076" s="108"/>
      <c r="F1076" s="108"/>
    </row>
    <row r="1077" spans="1:6">
      <c r="A1077" s="83"/>
      <c r="B1077" s="108" t="s">
        <v>448</v>
      </c>
      <c r="C1077" s="108"/>
      <c r="D1077" s="108"/>
      <c r="E1077" s="108"/>
      <c r="F1077" s="108"/>
    </row>
    <row r="1078" spans="1:6">
      <c r="A1078" s="83"/>
      <c r="B1078" s="108" t="s">
        <v>805</v>
      </c>
      <c r="C1078" s="108"/>
      <c r="D1078" s="108"/>
      <c r="E1078" s="108"/>
      <c r="F1078" s="108"/>
    </row>
    <row r="1079" spans="1:6">
      <c r="A1079" s="83"/>
      <c r="B1079" s="108" t="s">
        <v>447</v>
      </c>
      <c r="C1079" s="108"/>
      <c r="D1079" s="108"/>
      <c r="E1079" s="108"/>
      <c r="F1079" s="108"/>
    </row>
    <row r="1080" spans="1:6">
      <c r="A1080" s="83"/>
      <c r="B1080" s="56"/>
      <c r="C1080" s="56"/>
      <c r="D1080" s="56"/>
      <c r="E1080" s="56"/>
      <c r="F1080" s="56"/>
    </row>
    <row r="1081" spans="1:6">
      <c r="A1081" s="83"/>
      <c r="B1081" s="56"/>
      <c r="C1081" s="56"/>
      <c r="D1081" s="56"/>
      <c r="E1081" s="56"/>
      <c r="F1081" s="56"/>
    </row>
    <row r="1082" spans="1:6" ht="12.75" customHeight="1">
      <c r="A1082" s="104" t="s">
        <v>1840</v>
      </c>
      <c r="B1082" s="104"/>
      <c r="C1082" s="104"/>
      <c r="D1082" s="104"/>
      <c r="E1082" s="104"/>
      <c r="F1082" s="104"/>
    </row>
    <row r="1083" spans="1:6" ht="42.75" customHeight="1">
      <c r="A1083" s="53" t="s">
        <v>440</v>
      </c>
      <c r="B1083" s="34" t="s">
        <v>441</v>
      </c>
      <c r="C1083" s="87" t="s">
        <v>442</v>
      </c>
      <c r="D1083" s="4" t="s">
        <v>443</v>
      </c>
      <c r="E1083" s="4" t="s">
        <v>444</v>
      </c>
      <c r="F1083" s="4" t="s">
        <v>445</v>
      </c>
    </row>
    <row r="1084" spans="1:6">
      <c r="A1084" s="4">
        <v>6</v>
      </c>
      <c r="B1084" s="34">
        <v>5</v>
      </c>
      <c r="C1084" s="34">
        <v>4</v>
      </c>
      <c r="D1084" s="4">
        <v>3</v>
      </c>
      <c r="E1084" s="34">
        <v>2</v>
      </c>
      <c r="F1084" s="4">
        <v>1</v>
      </c>
    </row>
    <row r="1085" spans="1:6" ht="18.75" customHeight="1">
      <c r="A1085" s="37"/>
      <c r="B1085" s="38">
        <v>122050106</v>
      </c>
      <c r="C1085" s="42" t="s">
        <v>803</v>
      </c>
      <c r="D1085" s="6" t="s">
        <v>74</v>
      </c>
      <c r="E1085" s="40" t="s">
        <v>802</v>
      </c>
      <c r="F1085" s="99">
        <v>1</v>
      </c>
    </row>
    <row r="1086" spans="1:6" ht="16.5" customHeight="1">
      <c r="A1086" s="37"/>
      <c r="B1086" s="38">
        <v>122050107</v>
      </c>
      <c r="C1086" s="42" t="s">
        <v>801</v>
      </c>
      <c r="D1086" s="6" t="s">
        <v>74</v>
      </c>
      <c r="E1086" s="40" t="s">
        <v>802</v>
      </c>
      <c r="F1086" s="99"/>
    </row>
    <row r="1087" spans="1:6" ht="12.75" customHeight="1">
      <c r="A1087" s="37"/>
      <c r="B1087" s="38"/>
      <c r="C1087" s="10"/>
      <c r="D1087" s="6"/>
      <c r="E1087" s="10"/>
      <c r="F1087" s="99"/>
    </row>
    <row r="1088" spans="1:6" ht="18" customHeight="1">
      <c r="A1088" s="37"/>
      <c r="B1088" s="38">
        <v>122050106</v>
      </c>
      <c r="C1088" s="42" t="s">
        <v>800</v>
      </c>
      <c r="D1088" s="6" t="s">
        <v>30</v>
      </c>
      <c r="E1088" s="10" t="s">
        <v>799</v>
      </c>
      <c r="F1088" s="98">
        <v>2</v>
      </c>
    </row>
    <row r="1089" spans="1:6" ht="12.75" customHeight="1">
      <c r="A1089" s="37"/>
      <c r="B1089" s="38">
        <v>122050107</v>
      </c>
      <c r="C1089" s="42" t="s">
        <v>2017</v>
      </c>
      <c r="D1089" s="6" t="s">
        <v>30</v>
      </c>
      <c r="E1089" s="10" t="s">
        <v>799</v>
      </c>
      <c r="F1089" s="98"/>
    </row>
    <row r="1090" spans="1:6">
      <c r="A1090" s="37"/>
      <c r="B1090" s="38"/>
      <c r="C1090" s="42"/>
      <c r="D1090" s="6"/>
      <c r="E1090" s="10"/>
      <c r="F1090" s="98"/>
    </row>
    <row r="1091" spans="1:6" ht="15.75" customHeight="1">
      <c r="A1091" s="37"/>
      <c r="B1091" s="38">
        <v>122050301</v>
      </c>
      <c r="C1091" s="42" t="s">
        <v>796</v>
      </c>
      <c r="D1091" s="6" t="s">
        <v>89</v>
      </c>
      <c r="E1091" s="51" t="s">
        <v>797</v>
      </c>
      <c r="F1091" s="99">
        <v>3</v>
      </c>
    </row>
    <row r="1092" spans="1:6" ht="21" customHeight="1">
      <c r="A1092" s="37"/>
      <c r="B1092" s="38">
        <v>122050302</v>
      </c>
      <c r="C1092" s="42" t="s">
        <v>795</v>
      </c>
      <c r="D1092" s="6" t="s">
        <v>89</v>
      </c>
      <c r="E1092" s="51" t="s">
        <v>797</v>
      </c>
      <c r="F1092" s="99"/>
    </row>
    <row r="1093" spans="1:6" ht="27" customHeight="1">
      <c r="A1093" s="37"/>
      <c r="B1093" s="38">
        <v>122050306</v>
      </c>
      <c r="C1093" s="42" t="s">
        <v>793</v>
      </c>
      <c r="D1093" s="6" t="s">
        <v>89</v>
      </c>
      <c r="E1093" s="51" t="s">
        <v>797</v>
      </c>
      <c r="F1093" s="99"/>
    </row>
    <row r="1094" spans="1:6" ht="12.75" customHeight="1">
      <c r="A1094" s="37"/>
      <c r="B1094" s="38"/>
      <c r="C1094" s="10"/>
      <c r="D1094" s="6"/>
      <c r="E1094" s="10"/>
      <c r="F1094" s="99"/>
    </row>
    <row r="1095" spans="1:6" ht="19.5" customHeight="1">
      <c r="A1095" s="37"/>
      <c r="B1095" s="38">
        <v>122050301</v>
      </c>
      <c r="C1095" s="42" t="s">
        <v>796</v>
      </c>
      <c r="D1095" s="6" t="s">
        <v>52</v>
      </c>
      <c r="E1095" s="51" t="s">
        <v>794</v>
      </c>
      <c r="F1095" s="98">
        <v>4</v>
      </c>
    </row>
    <row r="1096" spans="1:6" ht="25.5">
      <c r="A1096" s="37"/>
      <c r="B1096" s="38">
        <v>122050302</v>
      </c>
      <c r="C1096" s="42" t="s">
        <v>795</v>
      </c>
      <c r="D1096" s="6" t="s">
        <v>52</v>
      </c>
      <c r="E1096" s="51" t="s">
        <v>794</v>
      </c>
      <c r="F1096" s="98"/>
    </row>
    <row r="1097" spans="1:6" ht="25.5">
      <c r="A1097" s="37"/>
      <c r="B1097" s="38">
        <v>122050306</v>
      </c>
      <c r="C1097" s="42" t="s">
        <v>793</v>
      </c>
      <c r="D1097" s="6" t="s">
        <v>52</v>
      </c>
      <c r="E1097" s="51" t="s">
        <v>794</v>
      </c>
      <c r="F1097" s="98"/>
    </row>
    <row r="1098" spans="1:6">
      <c r="A1098" s="37"/>
      <c r="B1098" s="38"/>
      <c r="C1098" s="10"/>
      <c r="D1098" s="6"/>
      <c r="E1098" s="10"/>
      <c r="F1098" s="98"/>
    </row>
    <row r="1099" spans="1:6" ht="16.5" customHeight="1">
      <c r="A1099" s="37"/>
      <c r="B1099" s="38">
        <v>122080301</v>
      </c>
      <c r="C1099" s="42" t="s">
        <v>791</v>
      </c>
      <c r="D1099" s="6" t="s">
        <v>89</v>
      </c>
      <c r="E1099" s="51" t="s">
        <v>785</v>
      </c>
      <c r="F1099" s="99">
        <v>5</v>
      </c>
    </row>
    <row r="1100" spans="1:6" ht="15">
      <c r="A1100" s="37"/>
      <c r="B1100" s="38">
        <v>122080302</v>
      </c>
      <c r="C1100" s="42" t="s">
        <v>790</v>
      </c>
      <c r="D1100" s="6" t="s">
        <v>89</v>
      </c>
      <c r="E1100" s="51" t="s">
        <v>785</v>
      </c>
      <c r="F1100" s="99"/>
    </row>
    <row r="1101" spans="1:6" ht="21" customHeight="1">
      <c r="A1101" s="37"/>
      <c r="B1101" s="38">
        <v>122080303</v>
      </c>
      <c r="C1101" s="42" t="s">
        <v>792</v>
      </c>
      <c r="D1101" s="6" t="s">
        <v>89</v>
      </c>
      <c r="E1101" s="51" t="s">
        <v>785</v>
      </c>
      <c r="F1101" s="99"/>
    </row>
    <row r="1102" spans="1:6" ht="12.75" customHeight="1">
      <c r="A1102" s="37"/>
      <c r="B1102" s="38"/>
      <c r="C1102" s="42"/>
      <c r="D1102" s="6"/>
      <c r="E1102" s="10"/>
      <c r="F1102" s="99"/>
    </row>
    <row r="1103" spans="1:6" ht="16.5" customHeight="1">
      <c r="A1103" s="37"/>
      <c r="B1103" s="38">
        <v>122080301</v>
      </c>
      <c r="C1103" s="42" t="s">
        <v>791</v>
      </c>
      <c r="D1103" s="6" t="s">
        <v>30</v>
      </c>
      <c r="E1103" s="51" t="s">
        <v>785</v>
      </c>
      <c r="F1103" s="98">
        <v>6</v>
      </c>
    </row>
    <row r="1104" spans="1:6" ht="15">
      <c r="A1104" s="37"/>
      <c r="B1104" s="38">
        <v>122080302</v>
      </c>
      <c r="C1104" s="42" t="s">
        <v>790</v>
      </c>
      <c r="D1104" s="6" t="s">
        <v>30</v>
      </c>
      <c r="E1104" s="51" t="s">
        <v>785</v>
      </c>
      <c r="F1104" s="98"/>
    </row>
    <row r="1105" spans="1:6" ht="25.5">
      <c r="A1105" s="37"/>
      <c r="B1105" s="38">
        <v>122080303</v>
      </c>
      <c r="C1105" s="42" t="s">
        <v>789</v>
      </c>
      <c r="D1105" s="6" t="s">
        <v>30</v>
      </c>
      <c r="E1105" s="51" t="s">
        <v>785</v>
      </c>
      <c r="F1105" s="98"/>
    </row>
    <row r="1106" spans="1:6">
      <c r="A1106" s="37"/>
      <c r="B1106" s="38"/>
      <c r="C1106" s="42"/>
      <c r="D1106" s="6"/>
      <c r="E1106" s="10"/>
      <c r="F1106" s="98"/>
    </row>
    <row r="1107" spans="1:6" ht="18" customHeight="1">
      <c r="A1107" s="37"/>
      <c r="B1107" s="38">
        <v>122080304</v>
      </c>
      <c r="C1107" s="42" t="s">
        <v>788</v>
      </c>
      <c r="D1107" s="6" t="s">
        <v>89</v>
      </c>
      <c r="E1107" s="51" t="s">
        <v>785</v>
      </c>
      <c r="F1107" s="99">
        <v>7</v>
      </c>
    </row>
    <row r="1108" spans="1:6" ht="25.5">
      <c r="A1108" s="37"/>
      <c r="B1108" s="38">
        <v>122080305</v>
      </c>
      <c r="C1108" s="42" t="s">
        <v>787</v>
      </c>
      <c r="D1108" s="6" t="s">
        <v>89</v>
      </c>
      <c r="E1108" s="51" t="s">
        <v>785</v>
      </c>
      <c r="F1108" s="99"/>
    </row>
    <row r="1109" spans="1:6" ht="12.75" customHeight="1">
      <c r="A1109" s="37"/>
      <c r="B1109" s="38"/>
      <c r="C1109" s="42"/>
      <c r="D1109" s="6"/>
      <c r="E1109" s="10"/>
      <c r="F1109" s="99"/>
    </row>
    <row r="1110" spans="1:6" ht="17.25" customHeight="1">
      <c r="A1110" s="37"/>
      <c r="B1110" s="38">
        <v>122080304</v>
      </c>
      <c r="C1110" s="42" t="s">
        <v>786</v>
      </c>
      <c r="D1110" s="6" t="s">
        <v>30</v>
      </c>
      <c r="E1110" s="51" t="s">
        <v>785</v>
      </c>
      <c r="F1110" s="98">
        <v>8</v>
      </c>
    </row>
    <row r="1111" spans="1:6" ht="15">
      <c r="A1111" s="37"/>
      <c r="B1111" s="38">
        <v>122080305</v>
      </c>
      <c r="C1111" s="42" t="s">
        <v>784</v>
      </c>
      <c r="D1111" s="6" t="s">
        <v>30</v>
      </c>
      <c r="E1111" s="51" t="s">
        <v>785</v>
      </c>
      <c r="F1111" s="98"/>
    </row>
    <row r="1112" spans="1:6">
      <c r="A1112" s="37"/>
      <c r="B1112" s="38"/>
      <c r="C1112" s="42"/>
      <c r="D1112" s="6"/>
      <c r="E1112" s="10"/>
      <c r="F1112" s="98"/>
    </row>
    <row r="1113" spans="1:6" ht="15" customHeight="1">
      <c r="A1113" s="37"/>
      <c r="B1113" s="38">
        <v>122050209</v>
      </c>
      <c r="C1113" s="42" t="s">
        <v>783</v>
      </c>
      <c r="D1113" s="6" t="s">
        <v>107</v>
      </c>
      <c r="E1113" s="40" t="s">
        <v>782</v>
      </c>
      <c r="F1113" s="99">
        <v>9</v>
      </c>
    </row>
    <row r="1114" spans="1:6" ht="14.25" customHeight="1">
      <c r="A1114" s="37"/>
      <c r="B1114" s="38">
        <v>122050210</v>
      </c>
      <c r="C1114" s="42" t="s">
        <v>781</v>
      </c>
      <c r="D1114" s="6" t="s">
        <v>107</v>
      </c>
      <c r="E1114" s="40" t="s">
        <v>782</v>
      </c>
      <c r="F1114" s="99"/>
    </row>
    <row r="1115" spans="1:6" ht="12.75" customHeight="1">
      <c r="A1115" s="37"/>
      <c r="B1115" s="38"/>
      <c r="C1115" s="10"/>
      <c r="D1115" s="6"/>
      <c r="E1115" s="10"/>
      <c r="F1115" s="99"/>
    </row>
    <row r="1116" spans="1:6" ht="18.75" customHeight="1">
      <c r="A1116" s="37"/>
      <c r="B1116" s="38">
        <v>122050209</v>
      </c>
      <c r="C1116" s="42" t="s">
        <v>780</v>
      </c>
      <c r="D1116" s="6" t="s">
        <v>30</v>
      </c>
      <c r="E1116" s="40" t="s">
        <v>779</v>
      </c>
      <c r="F1116" s="98">
        <v>10</v>
      </c>
    </row>
    <row r="1117" spans="1:6" ht="14.25">
      <c r="A1117" s="37"/>
      <c r="B1117" s="38">
        <v>122050210</v>
      </c>
      <c r="C1117" s="42" t="s">
        <v>778</v>
      </c>
      <c r="D1117" s="6" t="s">
        <v>30</v>
      </c>
      <c r="E1117" s="40" t="s">
        <v>779</v>
      </c>
      <c r="F1117" s="98"/>
    </row>
    <row r="1118" spans="1:6">
      <c r="A1118" s="37"/>
      <c r="B1118" s="38"/>
      <c r="C1118" s="10"/>
      <c r="D1118" s="6"/>
      <c r="E1118" s="10"/>
      <c r="F1118" s="98"/>
    </row>
    <row r="1119" spans="1:6" ht="23.25" customHeight="1">
      <c r="A1119" s="37"/>
      <c r="B1119" s="38">
        <v>122070303</v>
      </c>
      <c r="C1119" s="42" t="s">
        <v>775</v>
      </c>
      <c r="D1119" s="6" t="s">
        <v>89</v>
      </c>
      <c r="E1119" s="10" t="s">
        <v>777</v>
      </c>
      <c r="F1119" s="99">
        <v>11</v>
      </c>
    </row>
    <row r="1120" spans="1:6" ht="12.75" customHeight="1">
      <c r="A1120" s="37"/>
      <c r="B1120" s="38"/>
      <c r="C1120" s="10"/>
      <c r="D1120" s="6"/>
      <c r="E1120" s="10"/>
      <c r="F1120" s="99"/>
    </row>
    <row r="1121" spans="1:6" ht="25.5">
      <c r="A1121" s="37"/>
      <c r="B1121" s="38">
        <v>122070303</v>
      </c>
      <c r="C1121" s="42" t="s">
        <v>775</v>
      </c>
      <c r="D1121" s="6" t="s">
        <v>30</v>
      </c>
      <c r="E1121" s="10" t="s">
        <v>1839</v>
      </c>
      <c r="F1121" s="98">
        <v>12</v>
      </c>
    </row>
    <row r="1122" spans="1:6">
      <c r="A1122" s="37"/>
      <c r="B1122" s="38"/>
      <c r="C1122" s="42"/>
      <c r="D1122" s="6"/>
      <c r="E1122" s="10"/>
      <c r="F1122" s="98"/>
    </row>
    <row r="1123" spans="1:6" ht="25.5" customHeight="1">
      <c r="A1123" s="37"/>
      <c r="B1123" s="38">
        <v>122080306</v>
      </c>
      <c r="C1123" s="42" t="s">
        <v>774</v>
      </c>
      <c r="D1123" s="6" t="s">
        <v>89</v>
      </c>
      <c r="E1123" s="41" t="s">
        <v>768</v>
      </c>
      <c r="F1123" s="99">
        <v>13</v>
      </c>
    </row>
    <row r="1124" spans="1:6" ht="21.75" customHeight="1">
      <c r="A1124" s="37"/>
      <c r="B1124" s="38">
        <v>122080307</v>
      </c>
      <c r="C1124" s="42" t="s">
        <v>773</v>
      </c>
      <c r="D1124" s="6" t="s">
        <v>89</v>
      </c>
      <c r="E1124" s="41" t="s">
        <v>768</v>
      </c>
      <c r="F1124" s="99"/>
    </row>
    <row r="1125" spans="1:6" ht="30">
      <c r="A1125" s="37"/>
      <c r="B1125" s="38">
        <v>122080308</v>
      </c>
      <c r="C1125" s="42" t="s">
        <v>770</v>
      </c>
      <c r="D1125" s="6" t="s">
        <v>89</v>
      </c>
      <c r="E1125" s="41" t="s">
        <v>768</v>
      </c>
      <c r="F1125" s="99"/>
    </row>
    <row r="1126" spans="1:6" ht="12.75" customHeight="1">
      <c r="A1126" s="37"/>
      <c r="B1126" s="38"/>
      <c r="C1126" s="42"/>
      <c r="D1126" s="6"/>
      <c r="E1126" s="10"/>
      <c r="F1126" s="99"/>
    </row>
    <row r="1127" spans="1:6" ht="15.75" customHeight="1">
      <c r="A1127" s="37"/>
      <c r="B1127" s="38">
        <v>122080306</v>
      </c>
      <c r="C1127" s="42" t="s">
        <v>772</v>
      </c>
      <c r="D1127" s="6" t="s">
        <v>52</v>
      </c>
      <c r="E1127" s="41" t="s">
        <v>768</v>
      </c>
      <c r="F1127" s="98">
        <v>14</v>
      </c>
    </row>
    <row r="1128" spans="1:6" ht="16.5" customHeight="1">
      <c r="A1128" s="37"/>
      <c r="B1128" s="38">
        <v>122080307</v>
      </c>
      <c r="C1128" s="42" t="s">
        <v>771</v>
      </c>
      <c r="D1128" s="6" t="s">
        <v>52</v>
      </c>
      <c r="E1128" s="41" t="s">
        <v>768</v>
      </c>
      <c r="F1128" s="98"/>
    </row>
    <row r="1129" spans="1:6" ht="30">
      <c r="A1129" s="37"/>
      <c r="B1129" s="38">
        <v>122080308</v>
      </c>
      <c r="C1129" s="42" t="s">
        <v>770</v>
      </c>
      <c r="D1129" s="6" t="s">
        <v>52</v>
      </c>
      <c r="E1129" s="41" t="s">
        <v>768</v>
      </c>
      <c r="F1129" s="98"/>
    </row>
    <row r="1130" spans="1:6">
      <c r="A1130" s="37"/>
      <c r="B1130" s="38"/>
      <c r="C1130" s="10"/>
      <c r="D1130" s="6"/>
      <c r="E1130" s="46"/>
      <c r="F1130" s="98"/>
    </row>
    <row r="1131" spans="1:6" ht="17.25" customHeight="1">
      <c r="A1131" s="37"/>
      <c r="B1131" s="38">
        <v>122070401</v>
      </c>
      <c r="C1131" s="42" t="s">
        <v>769</v>
      </c>
      <c r="D1131" s="6" t="s">
        <v>107</v>
      </c>
      <c r="E1131" s="41" t="s">
        <v>768</v>
      </c>
      <c r="F1131" s="99">
        <v>15</v>
      </c>
    </row>
    <row r="1132" spans="1:6" ht="13.5" customHeight="1">
      <c r="A1132" s="37"/>
      <c r="B1132" s="38">
        <v>122070402</v>
      </c>
      <c r="C1132" s="42" t="s">
        <v>760</v>
      </c>
      <c r="D1132" s="6" t="s">
        <v>107</v>
      </c>
      <c r="E1132" s="41" t="s">
        <v>768</v>
      </c>
      <c r="F1132" s="99"/>
    </row>
    <row r="1133" spans="1:6" ht="12.75" customHeight="1">
      <c r="A1133" s="37"/>
      <c r="B1133" s="38">
        <v>122070405</v>
      </c>
      <c r="C1133" s="42" t="s">
        <v>767</v>
      </c>
      <c r="D1133" s="6" t="s">
        <v>107</v>
      </c>
      <c r="E1133" s="41" t="s">
        <v>768</v>
      </c>
      <c r="F1133" s="99"/>
    </row>
    <row r="1134" spans="1:6" ht="12.75" customHeight="1">
      <c r="A1134" s="37"/>
      <c r="B1134" s="38"/>
      <c r="C1134" s="42"/>
      <c r="D1134" s="6"/>
      <c r="E1134" s="10"/>
      <c r="F1134" s="99"/>
    </row>
    <row r="1135" spans="1:6" ht="12" customHeight="1">
      <c r="A1135" s="37"/>
      <c r="B1135" s="38">
        <v>122070401</v>
      </c>
      <c r="C1135" s="42" t="s">
        <v>766</v>
      </c>
      <c r="D1135" s="6" t="s">
        <v>30</v>
      </c>
      <c r="E1135" s="41" t="s">
        <v>765</v>
      </c>
      <c r="F1135" s="98">
        <v>16</v>
      </c>
    </row>
    <row r="1136" spans="1:6" ht="20.25" customHeight="1">
      <c r="A1136" s="37"/>
      <c r="B1136" s="38">
        <v>122070402</v>
      </c>
      <c r="C1136" s="42" t="s">
        <v>760</v>
      </c>
      <c r="D1136" s="6" t="s">
        <v>30</v>
      </c>
      <c r="E1136" s="41" t="s">
        <v>765</v>
      </c>
      <c r="F1136" s="98"/>
    </row>
    <row r="1137" spans="1:6" ht="30">
      <c r="A1137" s="37"/>
      <c r="B1137" s="38">
        <v>122070405</v>
      </c>
      <c r="C1137" s="42" t="s">
        <v>760</v>
      </c>
      <c r="D1137" s="6" t="s">
        <v>30</v>
      </c>
      <c r="E1137" s="41" t="s">
        <v>765</v>
      </c>
      <c r="F1137" s="98"/>
    </row>
    <row r="1138" spans="1:6">
      <c r="A1138" s="37"/>
      <c r="B1138" s="38"/>
      <c r="C1138" s="42"/>
      <c r="D1138" s="6"/>
      <c r="E1138" s="10"/>
      <c r="F1138" s="98"/>
    </row>
    <row r="1139" spans="1:6" ht="12.75" customHeight="1">
      <c r="A1139" s="37"/>
      <c r="B1139" s="38">
        <v>122070403</v>
      </c>
      <c r="C1139" s="42" t="s">
        <v>736</v>
      </c>
      <c r="D1139" s="6" t="s">
        <v>89</v>
      </c>
      <c r="E1139" s="40" t="s">
        <v>763</v>
      </c>
      <c r="F1139" s="99">
        <v>17</v>
      </c>
    </row>
    <row r="1140" spans="1:6" ht="14.25" customHeight="1">
      <c r="A1140" s="37"/>
      <c r="B1140" s="38">
        <v>122070406</v>
      </c>
      <c r="C1140" s="42" t="s">
        <v>761</v>
      </c>
      <c r="D1140" s="6" t="s">
        <v>89</v>
      </c>
      <c r="E1140" s="40" t="s">
        <v>763</v>
      </c>
      <c r="F1140" s="99"/>
    </row>
    <row r="1141" spans="1:6" ht="12.75" customHeight="1">
      <c r="A1141" s="37"/>
      <c r="B1141" s="38"/>
      <c r="C1141" s="10"/>
      <c r="D1141" s="6"/>
      <c r="E1141" s="10"/>
      <c r="F1141" s="99"/>
    </row>
    <row r="1142" spans="1:6" ht="24.75" customHeight="1">
      <c r="A1142" s="37"/>
      <c r="B1142" s="38">
        <v>122070403</v>
      </c>
      <c r="C1142" s="42" t="s">
        <v>736</v>
      </c>
      <c r="D1142" s="6" t="s">
        <v>30</v>
      </c>
      <c r="E1142" s="50" t="s">
        <v>762</v>
      </c>
      <c r="F1142" s="98">
        <v>18</v>
      </c>
    </row>
    <row r="1143" spans="1:6" ht="27.75" customHeight="1">
      <c r="A1143" s="37"/>
      <c r="B1143" s="38">
        <v>122070406</v>
      </c>
      <c r="C1143" s="42" t="s">
        <v>761</v>
      </c>
      <c r="D1143" s="6" t="s">
        <v>30</v>
      </c>
      <c r="E1143" s="50" t="s">
        <v>762</v>
      </c>
      <c r="F1143" s="98"/>
    </row>
    <row r="1144" spans="1:6">
      <c r="A1144" s="37"/>
      <c r="B1144" s="38"/>
      <c r="C1144" s="42"/>
      <c r="D1144" s="6"/>
      <c r="E1144" s="10"/>
      <c r="F1144" s="98"/>
    </row>
    <row r="1145" spans="1:6" ht="14.25" customHeight="1">
      <c r="A1145" s="37"/>
      <c r="B1145" s="38">
        <v>122070502</v>
      </c>
      <c r="C1145" s="42" t="s">
        <v>760</v>
      </c>
      <c r="D1145" s="6" t="s">
        <v>89</v>
      </c>
      <c r="E1145" s="40" t="s">
        <v>759</v>
      </c>
      <c r="F1145" s="99">
        <v>19</v>
      </c>
    </row>
    <row r="1146" spans="1:6" ht="24.75" customHeight="1">
      <c r="A1146" s="37"/>
      <c r="B1146" s="38">
        <v>122070504</v>
      </c>
      <c r="C1146" s="42" t="s">
        <v>756</v>
      </c>
      <c r="D1146" s="6" t="s">
        <v>89</v>
      </c>
      <c r="E1146" s="40" t="s">
        <v>759</v>
      </c>
      <c r="F1146" s="99"/>
    </row>
    <row r="1147" spans="1:6" ht="12.75" customHeight="1">
      <c r="A1147" s="37"/>
      <c r="B1147" s="38"/>
      <c r="C1147" s="42"/>
      <c r="D1147" s="6"/>
      <c r="E1147" s="10"/>
      <c r="F1147" s="99"/>
    </row>
    <row r="1148" spans="1:6" ht="21" customHeight="1">
      <c r="A1148" s="37"/>
      <c r="B1148" s="38">
        <v>122070502</v>
      </c>
      <c r="C1148" s="42" t="s">
        <v>758</v>
      </c>
      <c r="D1148" s="6" t="s">
        <v>30</v>
      </c>
      <c r="E1148" s="41" t="s">
        <v>757</v>
      </c>
      <c r="F1148" s="98">
        <v>20</v>
      </c>
    </row>
    <row r="1149" spans="1:6" ht="21" customHeight="1">
      <c r="A1149" s="37"/>
      <c r="B1149" s="38">
        <v>122070504</v>
      </c>
      <c r="C1149" s="42" t="s">
        <v>756</v>
      </c>
      <c r="D1149" s="6" t="s">
        <v>30</v>
      </c>
      <c r="E1149" s="41" t="s">
        <v>757</v>
      </c>
      <c r="F1149" s="98"/>
    </row>
    <row r="1150" spans="1:6">
      <c r="A1150" s="37"/>
      <c r="B1150" s="38"/>
      <c r="C1150" s="42"/>
      <c r="D1150" s="6"/>
      <c r="E1150" s="10"/>
      <c r="F1150" s="98"/>
    </row>
    <row r="1151" spans="1:6" ht="21" customHeight="1">
      <c r="A1151" s="37"/>
      <c r="B1151" s="38">
        <v>122080311</v>
      </c>
      <c r="C1151" s="42" t="s">
        <v>754</v>
      </c>
      <c r="D1151" s="6" t="s">
        <v>89</v>
      </c>
      <c r="E1151" s="10" t="s">
        <v>755</v>
      </c>
      <c r="F1151" s="99">
        <v>21</v>
      </c>
    </row>
    <row r="1152" spans="1:6" ht="23.25" customHeight="1">
      <c r="A1152" s="37"/>
      <c r="B1152" s="38"/>
      <c r="C1152" s="42"/>
      <c r="D1152" s="6"/>
      <c r="E1152" s="46"/>
      <c r="F1152" s="99"/>
    </row>
    <row r="1153" spans="1:6" ht="15" customHeight="1">
      <c r="A1153" s="37"/>
      <c r="B1153" s="38">
        <v>122080311</v>
      </c>
      <c r="C1153" s="42" t="s">
        <v>752</v>
      </c>
      <c r="D1153" s="6" t="s">
        <v>30</v>
      </c>
      <c r="E1153" s="10" t="s">
        <v>753</v>
      </c>
      <c r="F1153" s="98">
        <v>22</v>
      </c>
    </row>
    <row r="1154" spans="1:6">
      <c r="A1154" s="37"/>
      <c r="B1154" s="38"/>
      <c r="C1154" s="42"/>
      <c r="D1154" s="6"/>
      <c r="E1154" s="10"/>
      <c r="F1154" s="98"/>
    </row>
    <row r="1155" spans="1:6" ht="15.75" customHeight="1">
      <c r="A1155" s="37"/>
      <c r="B1155" s="38">
        <v>122080309</v>
      </c>
      <c r="C1155" s="49" t="s">
        <v>751</v>
      </c>
      <c r="D1155" s="6" t="s">
        <v>89</v>
      </c>
      <c r="E1155" s="10" t="s">
        <v>746</v>
      </c>
      <c r="F1155" s="99">
        <v>23</v>
      </c>
    </row>
    <row r="1156" spans="1:6" ht="33.75">
      <c r="A1156" s="37"/>
      <c r="B1156" s="38">
        <v>122080310</v>
      </c>
      <c r="C1156" s="47" t="s">
        <v>750</v>
      </c>
      <c r="D1156" s="6" t="s">
        <v>89</v>
      </c>
      <c r="E1156" s="10" t="s">
        <v>746</v>
      </c>
      <c r="F1156" s="99"/>
    </row>
    <row r="1157" spans="1:6" ht="12.75" customHeight="1">
      <c r="A1157" s="37"/>
      <c r="B1157" s="38"/>
      <c r="C1157" s="10"/>
      <c r="D1157" s="6"/>
      <c r="E1157" s="10"/>
      <c r="F1157" s="99"/>
    </row>
    <row r="1158" spans="1:6" ht="15" customHeight="1">
      <c r="A1158" s="37"/>
      <c r="B1158" s="38">
        <v>122080309</v>
      </c>
      <c r="C1158" s="48" t="s">
        <v>751</v>
      </c>
      <c r="D1158" s="6" t="s">
        <v>30</v>
      </c>
      <c r="E1158" s="10" t="s">
        <v>746</v>
      </c>
      <c r="F1158" s="98">
        <v>24</v>
      </c>
    </row>
    <row r="1159" spans="1:6" ht="33.75">
      <c r="A1159" s="37"/>
      <c r="B1159" s="38">
        <v>122080310</v>
      </c>
      <c r="C1159" s="47" t="s">
        <v>750</v>
      </c>
      <c r="D1159" s="6" t="s">
        <v>30</v>
      </c>
      <c r="E1159" s="10" t="s">
        <v>746</v>
      </c>
      <c r="F1159" s="98"/>
    </row>
    <row r="1160" spans="1:6">
      <c r="A1160" s="37"/>
      <c r="B1160" s="38"/>
      <c r="C1160" s="10"/>
      <c r="D1160" s="6"/>
      <c r="E1160" s="10"/>
      <c r="F1160" s="98"/>
    </row>
    <row r="1161" spans="1:6" ht="26.25" customHeight="1">
      <c r="A1161" s="37"/>
      <c r="B1161" s="38">
        <v>122080201</v>
      </c>
      <c r="C1161" s="42" t="s">
        <v>749</v>
      </c>
      <c r="D1161" s="6" t="s">
        <v>89</v>
      </c>
      <c r="E1161" s="10" t="s">
        <v>746</v>
      </c>
      <c r="F1161" s="99">
        <v>25</v>
      </c>
    </row>
    <row r="1162" spans="1:6" ht="12.75" customHeight="1">
      <c r="A1162" s="37"/>
      <c r="B1162" s="38">
        <v>122080202</v>
      </c>
      <c r="C1162" s="38" t="s">
        <v>748</v>
      </c>
      <c r="D1162" s="6" t="s">
        <v>89</v>
      </c>
      <c r="E1162" s="10" t="s">
        <v>746</v>
      </c>
      <c r="F1162" s="99"/>
    </row>
    <row r="1163" spans="1:6" ht="12.75" customHeight="1">
      <c r="A1163" s="37"/>
      <c r="B1163" s="38">
        <v>122080203</v>
      </c>
      <c r="C1163" s="42" t="s">
        <v>747</v>
      </c>
      <c r="D1163" s="6" t="s">
        <v>89</v>
      </c>
      <c r="E1163" s="10" t="s">
        <v>746</v>
      </c>
      <c r="F1163" s="99"/>
    </row>
    <row r="1164" spans="1:6" ht="12.75" customHeight="1">
      <c r="A1164" s="37"/>
      <c r="B1164" s="38">
        <v>122080204</v>
      </c>
      <c r="C1164" s="42" t="s">
        <v>745</v>
      </c>
      <c r="D1164" s="6" t="s">
        <v>89</v>
      </c>
      <c r="E1164" s="10" t="s">
        <v>746</v>
      </c>
      <c r="F1164" s="99"/>
    </row>
    <row r="1165" spans="1:6" ht="12.75" customHeight="1">
      <c r="A1165" s="37"/>
      <c r="B1165" s="38"/>
      <c r="C1165" s="42"/>
      <c r="D1165" s="6"/>
      <c r="E1165" s="10"/>
      <c r="F1165" s="99"/>
    </row>
    <row r="1166" spans="1:6" ht="17.25" customHeight="1">
      <c r="A1166" s="37"/>
      <c r="B1166" s="38">
        <v>122080201</v>
      </c>
      <c r="C1166" s="42" t="s">
        <v>744</v>
      </c>
      <c r="D1166" s="6" t="s">
        <v>30</v>
      </c>
      <c r="E1166" s="10" t="s">
        <v>741</v>
      </c>
      <c r="F1166" s="98">
        <v>26</v>
      </c>
    </row>
    <row r="1167" spans="1:6" ht="25.5">
      <c r="A1167" s="37"/>
      <c r="B1167" s="38">
        <v>122080202</v>
      </c>
      <c r="C1167" s="10" t="s">
        <v>743</v>
      </c>
      <c r="D1167" s="6" t="s">
        <v>30</v>
      </c>
      <c r="E1167" s="10" t="s">
        <v>741</v>
      </c>
      <c r="F1167" s="98"/>
    </row>
    <row r="1168" spans="1:6">
      <c r="A1168" s="37"/>
      <c r="B1168" s="38">
        <v>122080203</v>
      </c>
      <c r="C1168" s="42" t="s">
        <v>742</v>
      </c>
      <c r="D1168" s="6" t="s">
        <v>30</v>
      </c>
      <c r="E1168" s="10" t="s">
        <v>741</v>
      </c>
      <c r="F1168" s="98"/>
    </row>
    <row r="1169" spans="1:6">
      <c r="A1169" s="37"/>
      <c r="B1169" s="38">
        <v>122080204</v>
      </c>
      <c r="C1169" s="42" t="s">
        <v>740</v>
      </c>
      <c r="D1169" s="6" t="s">
        <v>30</v>
      </c>
      <c r="E1169" s="10" t="s">
        <v>741</v>
      </c>
      <c r="F1169" s="98"/>
    </row>
    <row r="1170" spans="1:6">
      <c r="A1170" s="37"/>
      <c r="B1170" s="38"/>
      <c r="C1170" s="42"/>
      <c r="D1170" s="6"/>
      <c r="E1170" s="46"/>
      <c r="F1170" s="98"/>
    </row>
    <row r="1171" spans="1:6" ht="18" customHeight="1">
      <c r="A1171" s="37"/>
      <c r="B1171" s="38">
        <v>122070404</v>
      </c>
      <c r="C1171" s="42" t="s">
        <v>739</v>
      </c>
      <c r="D1171" s="6" t="s">
        <v>89</v>
      </c>
      <c r="E1171" s="10" t="s">
        <v>738</v>
      </c>
      <c r="F1171" s="99">
        <v>27</v>
      </c>
    </row>
    <row r="1172" spans="1:6" ht="12.75" customHeight="1">
      <c r="A1172" s="37"/>
      <c r="B1172" s="38">
        <v>122070503</v>
      </c>
      <c r="C1172" s="42" t="s">
        <v>735</v>
      </c>
      <c r="D1172" s="6" t="s">
        <v>89</v>
      </c>
      <c r="E1172" s="10" t="s">
        <v>738</v>
      </c>
      <c r="F1172" s="99"/>
    </row>
    <row r="1173" spans="1:6" ht="12.75" customHeight="1">
      <c r="A1173" s="37"/>
      <c r="B1173" s="38">
        <v>122070501</v>
      </c>
      <c r="C1173" s="42" t="s">
        <v>737</v>
      </c>
      <c r="D1173" s="6" t="s">
        <v>89</v>
      </c>
      <c r="E1173" s="10" t="s">
        <v>738</v>
      </c>
      <c r="F1173" s="99"/>
    </row>
    <row r="1174" spans="1:6" ht="12.75" customHeight="1">
      <c r="A1174" s="37"/>
      <c r="B1174" s="38"/>
      <c r="C1174" s="42"/>
      <c r="D1174" s="6"/>
      <c r="E1174" s="10"/>
      <c r="F1174" s="99"/>
    </row>
    <row r="1175" spans="1:6" ht="17.25" customHeight="1">
      <c r="A1175" s="37"/>
      <c r="B1175" s="38">
        <v>122070404</v>
      </c>
      <c r="C1175" s="42" t="s">
        <v>736</v>
      </c>
      <c r="D1175" s="6" t="s">
        <v>52</v>
      </c>
      <c r="E1175" s="10" t="s">
        <v>734</v>
      </c>
      <c r="F1175" s="98">
        <v>28</v>
      </c>
    </row>
    <row r="1176" spans="1:6" ht="25.5">
      <c r="A1176" s="37"/>
      <c r="B1176" s="38">
        <v>122070503</v>
      </c>
      <c r="C1176" s="42" t="s">
        <v>735</v>
      </c>
      <c r="D1176" s="6" t="s">
        <v>52</v>
      </c>
      <c r="E1176" s="10" t="s">
        <v>734</v>
      </c>
      <c r="F1176" s="98"/>
    </row>
    <row r="1177" spans="1:6" ht="25.5">
      <c r="A1177" s="37"/>
      <c r="B1177" s="38">
        <v>122070501</v>
      </c>
      <c r="C1177" s="42" t="s">
        <v>733</v>
      </c>
      <c r="D1177" s="6" t="s">
        <v>52</v>
      </c>
      <c r="E1177" s="10" t="s">
        <v>734</v>
      </c>
      <c r="F1177" s="98"/>
    </row>
    <row r="1178" spans="1:6">
      <c r="A1178" s="37"/>
      <c r="B1178" s="38"/>
      <c r="C1178" s="42"/>
      <c r="D1178" s="6"/>
      <c r="E1178" s="10"/>
      <c r="F1178" s="98"/>
    </row>
    <row r="1179" spans="1:6" ht="18" customHeight="1">
      <c r="A1179" s="37"/>
      <c r="B1179" s="38">
        <v>122080101</v>
      </c>
      <c r="C1179" s="42" t="s">
        <v>732</v>
      </c>
      <c r="D1179" s="6" t="s">
        <v>89</v>
      </c>
      <c r="E1179" s="10" t="s">
        <v>731</v>
      </c>
      <c r="F1179" s="99">
        <v>29</v>
      </c>
    </row>
    <row r="1180" spans="1:6" ht="12.75" customHeight="1">
      <c r="A1180" s="37"/>
      <c r="B1180" s="38">
        <v>122080102</v>
      </c>
      <c r="C1180" s="42" t="s">
        <v>730</v>
      </c>
      <c r="D1180" s="6" t="s">
        <v>89</v>
      </c>
      <c r="E1180" s="10" t="s">
        <v>731</v>
      </c>
      <c r="F1180" s="99"/>
    </row>
    <row r="1181" spans="1:6" ht="12.75" customHeight="1">
      <c r="A1181" s="37"/>
      <c r="B1181" s="38"/>
      <c r="C1181" s="42"/>
      <c r="D1181" s="6"/>
      <c r="E1181" s="10"/>
      <c r="F1181" s="99"/>
    </row>
    <row r="1182" spans="1:6" ht="15.75" customHeight="1">
      <c r="A1182" s="37"/>
      <c r="B1182" s="38">
        <v>122080101</v>
      </c>
      <c r="C1182" s="42" t="s">
        <v>732</v>
      </c>
      <c r="D1182" s="6" t="s">
        <v>30</v>
      </c>
      <c r="E1182" s="10" t="s">
        <v>731</v>
      </c>
      <c r="F1182" s="98">
        <v>30</v>
      </c>
    </row>
    <row r="1183" spans="1:6">
      <c r="A1183" s="37"/>
      <c r="B1183" s="38">
        <v>122080102</v>
      </c>
      <c r="C1183" s="42" t="s">
        <v>730</v>
      </c>
      <c r="D1183" s="6" t="s">
        <v>30</v>
      </c>
      <c r="E1183" s="10" t="s">
        <v>731</v>
      </c>
      <c r="F1183" s="98"/>
    </row>
    <row r="1184" spans="1:6">
      <c r="A1184" s="37"/>
      <c r="B1184" s="38"/>
      <c r="C1184" s="42"/>
      <c r="D1184" s="6"/>
      <c r="E1184" s="10"/>
      <c r="F1184" s="98"/>
    </row>
    <row r="1185" spans="1:6" ht="15.75" customHeight="1">
      <c r="A1185" s="37"/>
      <c r="B1185" s="38">
        <v>122080103</v>
      </c>
      <c r="C1185" s="42" t="s">
        <v>729</v>
      </c>
      <c r="D1185" s="6" t="s">
        <v>89</v>
      </c>
      <c r="E1185" s="40" t="s">
        <v>727</v>
      </c>
      <c r="F1185" s="99">
        <v>31</v>
      </c>
    </row>
    <row r="1186" spans="1:6" ht="14.25" customHeight="1">
      <c r="A1186" s="37"/>
      <c r="B1186" s="38">
        <v>122080104</v>
      </c>
      <c r="C1186" s="42" t="s">
        <v>726</v>
      </c>
      <c r="D1186" s="6" t="s">
        <v>89</v>
      </c>
      <c r="E1186" s="40" t="s">
        <v>727</v>
      </c>
      <c r="F1186" s="99"/>
    </row>
    <row r="1187" spans="1:6" ht="12.75" customHeight="1">
      <c r="A1187" s="37"/>
      <c r="B1187" s="38"/>
      <c r="C1187" s="42"/>
      <c r="D1187" s="6"/>
      <c r="E1187" s="46"/>
      <c r="F1187" s="99"/>
    </row>
    <row r="1188" spans="1:6" ht="13.5" customHeight="1">
      <c r="A1188" s="37"/>
      <c r="B1188" s="38">
        <v>122080103</v>
      </c>
      <c r="C1188" s="42" t="s">
        <v>728</v>
      </c>
      <c r="D1188" s="6" t="s">
        <v>30</v>
      </c>
      <c r="E1188" s="40" t="s">
        <v>727</v>
      </c>
      <c r="F1188" s="98">
        <v>32</v>
      </c>
    </row>
    <row r="1189" spans="1:6" ht="14.25">
      <c r="A1189" s="37"/>
      <c r="B1189" s="38">
        <v>122080104</v>
      </c>
      <c r="C1189" s="42" t="s">
        <v>726</v>
      </c>
      <c r="D1189" s="6" t="s">
        <v>30</v>
      </c>
      <c r="E1189" s="40" t="s">
        <v>727</v>
      </c>
      <c r="F1189" s="98"/>
    </row>
    <row r="1190" spans="1:6">
      <c r="A1190" s="37"/>
      <c r="B1190" s="38"/>
      <c r="C1190" s="42"/>
      <c r="D1190" s="6"/>
      <c r="E1190" s="10"/>
      <c r="F1190" s="98"/>
    </row>
    <row r="1191" spans="1:6" ht="20.25" customHeight="1">
      <c r="A1191" s="37"/>
      <c r="B1191" s="38">
        <v>122080105</v>
      </c>
      <c r="C1191" s="42" t="s">
        <v>723</v>
      </c>
      <c r="D1191" s="6" t="s">
        <v>89</v>
      </c>
      <c r="E1191" s="10" t="s">
        <v>721</v>
      </c>
      <c r="F1191" s="99">
        <v>33</v>
      </c>
    </row>
    <row r="1192" spans="1:6" ht="12.75" customHeight="1">
      <c r="A1192" s="37"/>
      <c r="B1192" s="38">
        <v>122080106</v>
      </c>
      <c r="C1192" s="42" t="s">
        <v>725</v>
      </c>
      <c r="D1192" s="6" t="s">
        <v>89</v>
      </c>
      <c r="E1192" s="10" t="s">
        <v>721</v>
      </c>
      <c r="F1192" s="99"/>
    </row>
    <row r="1193" spans="1:6" ht="12.75" customHeight="1">
      <c r="A1193" s="37"/>
      <c r="B1193" s="38">
        <v>122080107</v>
      </c>
      <c r="C1193" s="42" t="s">
        <v>724</v>
      </c>
      <c r="D1193" s="6" t="s">
        <v>89</v>
      </c>
      <c r="E1193" s="10" t="s">
        <v>721</v>
      </c>
      <c r="F1193" s="99"/>
    </row>
    <row r="1194" spans="1:6" ht="12.75" customHeight="1">
      <c r="A1194" s="37"/>
      <c r="B1194" s="38"/>
      <c r="C1194" s="42"/>
      <c r="D1194" s="6"/>
      <c r="E1194" s="10"/>
      <c r="F1194" s="99"/>
    </row>
    <row r="1195" spans="1:6" ht="15.75" customHeight="1">
      <c r="A1195" s="37"/>
      <c r="B1195" s="38">
        <v>122080105</v>
      </c>
      <c r="C1195" s="42" t="s">
        <v>723</v>
      </c>
      <c r="D1195" s="6" t="s">
        <v>30</v>
      </c>
      <c r="E1195" s="10" t="s">
        <v>721</v>
      </c>
      <c r="F1195" s="98">
        <v>34</v>
      </c>
    </row>
    <row r="1196" spans="1:6">
      <c r="A1196" s="37"/>
      <c r="B1196" s="38">
        <v>122080106</v>
      </c>
      <c r="C1196" s="42" t="s">
        <v>722</v>
      </c>
      <c r="D1196" s="6" t="s">
        <v>30</v>
      </c>
      <c r="E1196" s="10" t="s">
        <v>721</v>
      </c>
      <c r="F1196" s="98"/>
    </row>
    <row r="1197" spans="1:6">
      <c r="A1197" s="37"/>
      <c r="B1197" s="38">
        <v>122080107</v>
      </c>
      <c r="C1197" s="42" t="s">
        <v>720</v>
      </c>
      <c r="D1197" s="6" t="s">
        <v>30</v>
      </c>
      <c r="E1197" s="10" t="s">
        <v>721</v>
      </c>
      <c r="F1197" s="98"/>
    </row>
    <row r="1198" spans="1:6">
      <c r="A1198" s="37"/>
      <c r="B1198" s="38"/>
      <c r="C1198" s="42"/>
      <c r="D1198" s="6"/>
      <c r="E1198" s="10"/>
      <c r="F1198" s="98"/>
    </row>
    <row r="1199" spans="1:6" ht="14.25" customHeight="1">
      <c r="A1199" s="37"/>
      <c r="B1199" s="38">
        <v>122070101</v>
      </c>
      <c r="C1199" s="42" t="s">
        <v>718</v>
      </c>
      <c r="D1199" s="6" t="s">
        <v>89</v>
      </c>
      <c r="E1199" s="40" t="s">
        <v>719</v>
      </c>
      <c r="F1199" s="99">
        <v>35</v>
      </c>
    </row>
    <row r="1200" spans="1:6" ht="14.25" customHeight="1">
      <c r="A1200" s="37"/>
      <c r="B1200" s="38">
        <v>122080205</v>
      </c>
      <c r="C1200" s="42" t="s">
        <v>716</v>
      </c>
      <c r="D1200" s="6" t="s">
        <v>89</v>
      </c>
      <c r="E1200" s="40" t="s">
        <v>719</v>
      </c>
      <c r="F1200" s="99"/>
    </row>
    <row r="1201" spans="1:6" ht="12.75" customHeight="1">
      <c r="A1201" s="37"/>
      <c r="B1201" s="38"/>
      <c r="C1201" s="42"/>
      <c r="D1201" s="6"/>
      <c r="E1201" s="10"/>
      <c r="F1201" s="99"/>
    </row>
    <row r="1202" spans="1:6" ht="12.75" customHeight="1">
      <c r="A1202" s="37"/>
      <c r="B1202" s="38">
        <v>122070101</v>
      </c>
      <c r="C1202" s="42" t="s">
        <v>718</v>
      </c>
      <c r="D1202" s="6" t="s">
        <v>30</v>
      </c>
      <c r="E1202" s="40" t="s">
        <v>717</v>
      </c>
      <c r="F1202" s="98">
        <v>36</v>
      </c>
    </row>
    <row r="1203" spans="1:6" ht="14.25">
      <c r="A1203" s="37"/>
      <c r="B1203" s="38">
        <v>122080205</v>
      </c>
      <c r="C1203" s="42" t="s">
        <v>716</v>
      </c>
      <c r="D1203" s="6" t="s">
        <v>30</v>
      </c>
      <c r="E1203" s="40" t="s">
        <v>717</v>
      </c>
      <c r="F1203" s="98"/>
    </row>
    <row r="1204" spans="1:6">
      <c r="A1204" s="37"/>
      <c r="B1204" s="38"/>
      <c r="C1204" s="42"/>
      <c r="D1204" s="6"/>
      <c r="E1204" s="10"/>
      <c r="F1204" s="98"/>
    </row>
    <row r="1205" spans="1:6" ht="17.25" customHeight="1">
      <c r="A1205" s="37"/>
      <c r="B1205" s="38">
        <v>122070102</v>
      </c>
      <c r="C1205" s="42" t="s">
        <v>714</v>
      </c>
      <c r="D1205" s="6" t="s">
        <v>89</v>
      </c>
      <c r="E1205" s="40" t="s">
        <v>715</v>
      </c>
      <c r="F1205" s="99">
        <v>37</v>
      </c>
    </row>
    <row r="1206" spans="1:6" ht="14.25" customHeight="1">
      <c r="A1206" s="37"/>
      <c r="B1206" s="38">
        <v>122080206</v>
      </c>
      <c r="C1206" s="42" t="s">
        <v>713</v>
      </c>
      <c r="D1206" s="6" t="s">
        <v>89</v>
      </c>
      <c r="E1206" s="40" t="s">
        <v>715</v>
      </c>
      <c r="F1206" s="99"/>
    </row>
    <row r="1207" spans="1:6" ht="14.25" customHeight="1">
      <c r="A1207" s="37"/>
      <c r="B1207" s="38">
        <v>122080207</v>
      </c>
      <c r="C1207" s="42" t="s">
        <v>711</v>
      </c>
      <c r="D1207" s="6" t="s">
        <v>89</v>
      </c>
      <c r="E1207" s="40" t="s">
        <v>715</v>
      </c>
      <c r="F1207" s="99"/>
    </row>
    <row r="1208" spans="1:6" ht="12.75" customHeight="1">
      <c r="A1208" s="37"/>
      <c r="B1208" s="38"/>
      <c r="C1208" s="42"/>
      <c r="D1208" s="6"/>
      <c r="E1208" s="10"/>
      <c r="F1208" s="99"/>
    </row>
    <row r="1209" spans="1:6" ht="18.75" customHeight="1">
      <c r="A1209" s="37"/>
      <c r="B1209" s="38">
        <v>122070102</v>
      </c>
      <c r="C1209" s="42" t="s">
        <v>714</v>
      </c>
      <c r="D1209" s="6" t="s">
        <v>30</v>
      </c>
      <c r="E1209" s="40" t="s">
        <v>712</v>
      </c>
      <c r="F1209" s="98">
        <v>38</v>
      </c>
    </row>
    <row r="1210" spans="1:6" ht="25.5">
      <c r="A1210" s="37"/>
      <c r="B1210" s="38">
        <v>122080206</v>
      </c>
      <c r="C1210" s="42" t="s">
        <v>713</v>
      </c>
      <c r="D1210" s="6" t="s">
        <v>30</v>
      </c>
      <c r="E1210" s="40" t="s">
        <v>712</v>
      </c>
      <c r="F1210" s="98"/>
    </row>
    <row r="1211" spans="1:6" ht="25.5">
      <c r="A1211" s="37"/>
      <c r="B1211" s="38">
        <v>122080207</v>
      </c>
      <c r="C1211" s="42" t="s">
        <v>711</v>
      </c>
      <c r="D1211" s="6" t="s">
        <v>30</v>
      </c>
      <c r="E1211" s="40" t="s">
        <v>712</v>
      </c>
      <c r="F1211" s="98"/>
    </row>
    <row r="1212" spans="1:6">
      <c r="A1212" s="37"/>
      <c r="B1212" s="38"/>
      <c r="C1212" s="42"/>
      <c r="D1212" s="6"/>
      <c r="E1212" s="10"/>
      <c r="F1212" s="98"/>
    </row>
    <row r="1213" spans="1:6" ht="19.5" customHeight="1">
      <c r="A1213" s="37"/>
      <c r="B1213" s="38">
        <v>122070103</v>
      </c>
      <c r="C1213" s="42" t="s">
        <v>629</v>
      </c>
      <c r="D1213" s="6" t="s">
        <v>89</v>
      </c>
      <c r="E1213" s="10" t="s">
        <v>710</v>
      </c>
      <c r="F1213" s="99">
        <v>39</v>
      </c>
    </row>
    <row r="1214" spans="1:6" ht="12.75" customHeight="1">
      <c r="A1214" s="37"/>
      <c r="B1214" s="38">
        <v>122070104</v>
      </c>
      <c r="C1214" s="42" t="s">
        <v>709</v>
      </c>
      <c r="D1214" s="6" t="s">
        <v>89</v>
      </c>
      <c r="E1214" s="10" t="s">
        <v>710</v>
      </c>
      <c r="F1214" s="99"/>
    </row>
    <row r="1215" spans="1:6" ht="19.5" customHeight="1">
      <c r="A1215" s="37"/>
      <c r="B1215" s="38">
        <v>122070105</v>
      </c>
      <c r="C1215" s="42" t="s">
        <v>629</v>
      </c>
      <c r="D1215" s="6" t="s">
        <v>89</v>
      </c>
      <c r="E1215" s="10" t="s">
        <v>710</v>
      </c>
      <c r="F1215" s="99"/>
    </row>
    <row r="1216" spans="1:6" ht="12.75" customHeight="1">
      <c r="A1216" s="37"/>
      <c r="B1216" s="38"/>
      <c r="C1216" s="42"/>
      <c r="D1216" s="6"/>
      <c r="E1216" s="10"/>
      <c r="F1216" s="99"/>
    </row>
    <row r="1217" spans="1:6" ht="20.25" customHeight="1">
      <c r="A1217" s="37"/>
      <c r="B1217" s="38">
        <v>122070103</v>
      </c>
      <c r="C1217" s="42" t="s">
        <v>627</v>
      </c>
      <c r="D1217" s="6" t="s">
        <v>30</v>
      </c>
      <c r="E1217" s="10" t="s">
        <v>708</v>
      </c>
      <c r="F1217" s="98">
        <v>40</v>
      </c>
    </row>
    <row r="1218" spans="1:6">
      <c r="A1218" s="37"/>
      <c r="B1218" s="38">
        <v>122070104</v>
      </c>
      <c r="C1218" s="42" t="s">
        <v>709</v>
      </c>
      <c r="D1218" s="6" t="s">
        <v>30</v>
      </c>
      <c r="E1218" s="10" t="s">
        <v>708</v>
      </c>
      <c r="F1218" s="98"/>
    </row>
    <row r="1219" spans="1:6" ht="25.5">
      <c r="A1219" s="37"/>
      <c r="B1219" s="38">
        <v>122070105</v>
      </c>
      <c r="C1219" s="42" t="s">
        <v>627</v>
      </c>
      <c r="D1219" s="6" t="s">
        <v>30</v>
      </c>
      <c r="E1219" s="10" t="s">
        <v>708</v>
      </c>
      <c r="F1219" s="98"/>
    </row>
    <row r="1220" spans="1:6">
      <c r="A1220" s="37"/>
      <c r="B1220" s="38"/>
      <c r="C1220" s="42"/>
      <c r="D1220" s="6"/>
      <c r="E1220" s="10"/>
      <c r="F1220" s="98"/>
    </row>
    <row r="1221" spans="1:6" ht="18" customHeight="1">
      <c r="A1221" s="37"/>
      <c r="B1221" s="38">
        <v>122070107</v>
      </c>
      <c r="C1221" s="42" t="s">
        <v>705</v>
      </c>
      <c r="D1221" s="6" t="s">
        <v>89</v>
      </c>
      <c r="E1221" s="40" t="s">
        <v>707</v>
      </c>
      <c r="F1221" s="99">
        <v>41</v>
      </c>
    </row>
    <row r="1222" spans="1:6" ht="14.25" customHeight="1">
      <c r="A1222" s="37"/>
      <c r="B1222" s="38">
        <v>122070201</v>
      </c>
      <c r="C1222" s="42" t="s">
        <v>706</v>
      </c>
      <c r="D1222" s="6" t="s">
        <v>89</v>
      </c>
      <c r="E1222" s="40" t="s">
        <v>707</v>
      </c>
      <c r="F1222" s="99"/>
    </row>
    <row r="1223" spans="1:6" ht="12.75" customHeight="1">
      <c r="A1223" s="37"/>
      <c r="B1223" s="38"/>
      <c r="C1223" s="10"/>
      <c r="D1223" s="6"/>
      <c r="E1223" s="10"/>
      <c r="F1223" s="99"/>
    </row>
    <row r="1224" spans="1:6" ht="15.75" customHeight="1">
      <c r="A1224" s="37"/>
      <c r="B1224" s="38">
        <v>122070107</v>
      </c>
      <c r="C1224" s="42" t="s">
        <v>705</v>
      </c>
      <c r="D1224" s="6" t="s">
        <v>30</v>
      </c>
      <c r="E1224" s="40" t="s">
        <v>704</v>
      </c>
      <c r="F1224" s="98">
        <v>42</v>
      </c>
    </row>
    <row r="1225" spans="1:6" ht="14.25">
      <c r="A1225" s="37"/>
      <c r="B1225" s="38">
        <v>122070201</v>
      </c>
      <c r="C1225" s="42" t="s">
        <v>703</v>
      </c>
      <c r="D1225" s="6" t="s">
        <v>30</v>
      </c>
      <c r="E1225" s="40" t="s">
        <v>704</v>
      </c>
      <c r="F1225" s="98"/>
    </row>
    <row r="1226" spans="1:6">
      <c r="A1226" s="37"/>
      <c r="B1226" s="38"/>
      <c r="C1226" s="42"/>
      <c r="D1226" s="6"/>
      <c r="E1226" s="10"/>
      <c r="F1226" s="98"/>
    </row>
    <row r="1227" spans="1:6" ht="35.25" customHeight="1">
      <c r="A1227" s="37"/>
      <c r="B1227" s="38">
        <v>122070106</v>
      </c>
      <c r="C1227" s="43" t="s">
        <v>702</v>
      </c>
      <c r="D1227" s="6" t="s">
        <v>89</v>
      </c>
      <c r="E1227" s="40" t="s">
        <v>701</v>
      </c>
      <c r="F1227" s="99">
        <v>43</v>
      </c>
    </row>
    <row r="1228" spans="1:6" ht="21.75" customHeight="1">
      <c r="A1228" s="37"/>
      <c r="B1228" s="38">
        <v>122070202</v>
      </c>
      <c r="C1228" s="42" t="s">
        <v>700</v>
      </c>
      <c r="D1228" s="6" t="s">
        <v>89</v>
      </c>
      <c r="E1228" s="40" t="s">
        <v>701</v>
      </c>
      <c r="F1228" s="99"/>
    </row>
    <row r="1229" spans="1:6" ht="12.75" customHeight="1">
      <c r="A1229" s="37"/>
      <c r="B1229" s="38"/>
      <c r="C1229" s="42"/>
      <c r="D1229" s="6"/>
      <c r="E1229" s="10"/>
      <c r="F1229" s="99"/>
    </row>
    <row r="1230" spans="1:6" ht="30.75" customHeight="1">
      <c r="A1230" s="37"/>
      <c r="B1230" s="38">
        <v>122070106</v>
      </c>
      <c r="C1230" s="43" t="s">
        <v>702</v>
      </c>
      <c r="D1230" s="6" t="s">
        <v>30</v>
      </c>
      <c r="E1230" s="40" t="s">
        <v>698</v>
      </c>
      <c r="F1230" s="98">
        <v>44</v>
      </c>
    </row>
    <row r="1231" spans="1:6" ht="25.5">
      <c r="A1231" s="37"/>
      <c r="B1231" s="38">
        <v>122070202</v>
      </c>
      <c r="C1231" s="42" t="s">
        <v>697</v>
      </c>
      <c r="D1231" s="6" t="s">
        <v>30</v>
      </c>
      <c r="E1231" s="40" t="s">
        <v>698</v>
      </c>
      <c r="F1231" s="98"/>
    </row>
    <row r="1232" spans="1:6">
      <c r="A1232" s="37"/>
      <c r="B1232" s="38"/>
      <c r="C1232" s="42"/>
      <c r="D1232" s="6"/>
      <c r="E1232" s="46"/>
      <c r="F1232" s="98"/>
    </row>
    <row r="1233" spans="1:6" ht="12.75" customHeight="1">
      <c r="A1233" s="37"/>
      <c r="B1233" s="38">
        <v>122070205</v>
      </c>
      <c r="C1233" s="42" t="s">
        <v>694</v>
      </c>
      <c r="D1233" s="6" t="s">
        <v>89</v>
      </c>
      <c r="E1233" s="40" t="s">
        <v>696</v>
      </c>
      <c r="F1233" s="99">
        <v>45</v>
      </c>
    </row>
    <row r="1234" spans="1:6" ht="12.75" customHeight="1">
      <c r="A1234" s="37"/>
      <c r="B1234" s="38"/>
      <c r="C1234" s="42"/>
      <c r="D1234" s="6"/>
      <c r="E1234" s="46"/>
      <c r="F1234" s="99"/>
    </row>
    <row r="1235" spans="1:6" ht="17.25" customHeight="1">
      <c r="A1235" s="37"/>
      <c r="B1235" s="38">
        <v>122070205</v>
      </c>
      <c r="C1235" s="42" t="s">
        <v>694</v>
      </c>
      <c r="D1235" s="6" t="s">
        <v>30</v>
      </c>
      <c r="E1235" s="40" t="s">
        <v>695</v>
      </c>
      <c r="F1235" s="98">
        <v>46</v>
      </c>
    </row>
    <row r="1236" spans="1:6">
      <c r="A1236" s="37"/>
      <c r="B1236" s="38"/>
      <c r="C1236" s="42"/>
      <c r="D1236" s="6"/>
      <c r="E1236" s="10"/>
      <c r="F1236" s="98"/>
    </row>
    <row r="1237" spans="1:6" ht="14.25" customHeight="1">
      <c r="A1237" s="37"/>
      <c r="B1237" s="38">
        <v>122070203</v>
      </c>
      <c r="C1237" s="42" t="s">
        <v>693</v>
      </c>
      <c r="D1237" s="6" t="s">
        <v>89</v>
      </c>
      <c r="E1237" s="10" t="s">
        <v>692</v>
      </c>
      <c r="F1237" s="99">
        <v>47</v>
      </c>
    </row>
    <row r="1238" spans="1:6" ht="12.75" customHeight="1">
      <c r="A1238" s="37"/>
      <c r="B1238" s="38">
        <v>122070204</v>
      </c>
      <c r="C1238" s="42" t="s">
        <v>689</v>
      </c>
      <c r="D1238" s="6" t="s">
        <v>89</v>
      </c>
      <c r="E1238" s="10" t="s">
        <v>692</v>
      </c>
      <c r="F1238" s="99"/>
    </row>
    <row r="1239" spans="1:6" ht="12.75" customHeight="1">
      <c r="A1239" s="37"/>
      <c r="B1239" s="38"/>
      <c r="C1239" s="42"/>
      <c r="D1239" s="6"/>
      <c r="E1239" s="10"/>
      <c r="F1239" s="99"/>
    </row>
    <row r="1240" spans="1:6" ht="13.5" customHeight="1">
      <c r="A1240" s="37"/>
      <c r="B1240" s="38">
        <v>122070203</v>
      </c>
      <c r="C1240" s="42" t="s">
        <v>691</v>
      </c>
      <c r="D1240" s="6" t="s">
        <v>52</v>
      </c>
      <c r="E1240" s="40" t="s">
        <v>690</v>
      </c>
      <c r="F1240" s="98">
        <v>48</v>
      </c>
    </row>
    <row r="1241" spans="1:6" ht="14.25" customHeight="1">
      <c r="A1241" s="37"/>
      <c r="B1241" s="38">
        <v>122070204</v>
      </c>
      <c r="C1241" s="42" t="s">
        <v>689</v>
      </c>
      <c r="D1241" s="6" t="s">
        <v>52</v>
      </c>
      <c r="E1241" s="40" t="s">
        <v>690</v>
      </c>
      <c r="F1241" s="98"/>
    </row>
    <row r="1242" spans="1:6">
      <c r="A1242" s="37"/>
      <c r="B1242" s="38"/>
      <c r="C1242" s="42"/>
      <c r="D1242" s="6"/>
      <c r="E1242" s="10"/>
      <c r="F1242" s="98"/>
    </row>
    <row r="1243" spans="1:6" ht="15.75" customHeight="1">
      <c r="A1243" s="37"/>
      <c r="B1243" s="38">
        <v>122070206</v>
      </c>
      <c r="C1243" s="42" t="s">
        <v>686</v>
      </c>
      <c r="D1243" s="6" t="s">
        <v>89</v>
      </c>
      <c r="E1243" s="10" t="s">
        <v>688</v>
      </c>
      <c r="F1243" s="99">
        <v>49</v>
      </c>
    </row>
    <row r="1244" spans="1:6" ht="12.75" customHeight="1">
      <c r="A1244" s="37"/>
      <c r="B1244" s="38">
        <v>122070207</v>
      </c>
      <c r="C1244" s="42" t="s">
        <v>686</v>
      </c>
      <c r="D1244" s="6" t="s">
        <v>89</v>
      </c>
      <c r="E1244" s="10" t="s">
        <v>688</v>
      </c>
      <c r="F1244" s="99"/>
    </row>
    <row r="1245" spans="1:6" ht="15">
      <c r="A1245" s="44"/>
      <c r="B1245" s="38"/>
      <c r="C1245" s="42"/>
      <c r="D1245" s="6"/>
      <c r="E1245" s="10"/>
      <c r="F1245" s="99"/>
    </row>
    <row r="1246" spans="1:6" ht="12" customHeight="1">
      <c r="A1246" s="37"/>
      <c r="B1246" s="38">
        <v>122070206</v>
      </c>
      <c r="C1246" s="42" t="s">
        <v>686</v>
      </c>
      <c r="D1246" s="6" t="s">
        <v>30</v>
      </c>
      <c r="E1246" s="40" t="s">
        <v>687</v>
      </c>
      <c r="F1246" s="98">
        <v>50</v>
      </c>
    </row>
    <row r="1247" spans="1:6" ht="14.25">
      <c r="A1247" s="37"/>
      <c r="B1247" s="38">
        <v>122070207</v>
      </c>
      <c r="C1247" s="42" t="s">
        <v>686</v>
      </c>
      <c r="D1247" s="6" t="s">
        <v>30</v>
      </c>
      <c r="E1247" s="40" t="s">
        <v>687</v>
      </c>
      <c r="F1247" s="98"/>
    </row>
    <row r="1248" spans="1:6">
      <c r="A1248" s="37"/>
      <c r="B1248" s="38"/>
      <c r="C1248" s="42"/>
      <c r="D1248" s="6"/>
      <c r="E1248" s="46"/>
      <c r="F1248" s="98"/>
    </row>
    <row r="1249" spans="1:6" ht="14.25" customHeight="1">
      <c r="A1249" s="37"/>
      <c r="B1249" s="38">
        <v>122060401</v>
      </c>
      <c r="C1249" s="42" t="s">
        <v>685</v>
      </c>
      <c r="D1249" s="6" t="s">
        <v>89</v>
      </c>
      <c r="E1249" s="40" t="s">
        <v>683</v>
      </c>
      <c r="F1249" s="99">
        <v>51</v>
      </c>
    </row>
    <row r="1250" spans="1:6" ht="14.25" customHeight="1">
      <c r="A1250" s="37"/>
      <c r="B1250" s="38">
        <v>122060402</v>
      </c>
      <c r="C1250" s="42" t="s">
        <v>685</v>
      </c>
      <c r="D1250" s="6" t="s">
        <v>89</v>
      </c>
      <c r="E1250" s="40" t="s">
        <v>683</v>
      </c>
      <c r="F1250" s="99"/>
    </row>
    <row r="1251" spans="1:6" ht="14.25" customHeight="1">
      <c r="A1251" s="37"/>
      <c r="B1251" s="38">
        <v>122060403</v>
      </c>
      <c r="C1251" s="42" t="s">
        <v>684</v>
      </c>
      <c r="D1251" s="6" t="s">
        <v>89</v>
      </c>
      <c r="E1251" s="40" t="s">
        <v>683</v>
      </c>
      <c r="F1251" s="99"/>
    </row>
    <row r="1252" spans="1:6" ht="12.75" customHeight="1">
      <c r="A1252" s="37"/>
      <c r="B1252" s="38"/>
      <c r="C1252" s="42"/>
      <c r="D1252" s="6"/>
      <c r="E1252" s="46"/>
      <c r="F1252" s="99"/>
    </row>
    <row r="1253" spans="1:6" ht="16.5" customHeight="1">
      <c r="A1253" s="37"/>
      <c r="B1253" s="38">
        <v>122060401</v>
      </c>
      <c r="C1253" s="42" t="s">
        <v>685</v>
      </c>
      <c r="D1253" s="6" t="s">
        <v>30</v>
      </c>
      <c r="E1253" s="40" t="s">
        <v>683</v>
      </c>
      <c r="F1253" s="98">
        <v>52</v>
      </c>
    </row>
    <row r="1254" spans="1:6" ht="14.25">
      <c r="A1254" s="37"/>
      <c r="B1254" s="38">
        <v>122060402</v>
      </c>
      <c r="C1254" s="42" t="s">
        <v>684</v>
      </c>
      <c r="D1254" s="6" t="s">
        <v>30</v>
      </c>
      <c r="E1254" s="40" t="s">
        <v>683</v>
      </c>
      <c r="F1254" s="98"/>
    </row>
    <row r="1255" spans="1:6" ht="25.5">
      <c r="A1255" s="37"/>
      <c r="B1255" s="38">
        <v>122060403</v>
      </c>
      <c r="C1255" s="42" t="s">
        <v>682</v>
      </c>
      <c r="D1255" s="6" t="s">
        <v>30</v>
      </c>
      <c r="E1255" s="40" t="s">
        <v>683</v>
      </c>
      <c r="F1255" s="98"/>
    </row>
    <row r="1256" spans="1:6">
      <c r="A1256" s="37"/>
      <c r="B1256" s="38"/>
      <c r="C1256" s="42"/>
      <c r="D1256" s="6"/>
      <c r="E1256" s="10"/>
      <c r="F1256" s="98"/>
    </row>
    <row r="1257" spans="1:6" ht="18.75" customHeight="1">
      <c r="A1257" s="37"/>
      <c r="B1257" s="38">
        <v>122060404</v>
      </c>
      <c r="C1257" s="42" t="s">
        <v>679</v>
      </c>
      <c r="D1257" s="6" t="s">
        <v>89</v>
      </c>
      <c r="E1257" s="10" t="s">
        <v>681</v>
      </c>
      <c r="F1257" s="99">
        <v>53</v>
      </c>
    </row>
    <row r="1258" spans="1:6" ht="12.75" customHeight="1">
      <c r="A1258" s="37"/>
      <c r="B1258" s="38"/>
      <c r="C1258" s="42"/>
      <c r="D1258" s="6"/>
      <c r="E1258" s="10"/>
      <c r="F1258" s="99"/>
    </row>
    <row r="1259" spans="1:6" ht="32.25" customHeight="1">
      <c r="A1259" s="37"/>
      <c r="B1259" s="38">
        <v>122060404</v>
      </c>
      <c r="C1259" s="42" t="s">
        <v>679</v>
      </c>
      <c r="D1259" s="6" t="s">
        <v>52</v>
      </c>
      <c r="E1259" s="45" t="s">
        <v>680</v>
      </c>
      <c r="F1259" s="98">
        <v>54</v>
      </c>
    </row>
    <row r="1260" spans="1:6">
      <c r="A1260" s="37"/>
      <c r="B1260" s="38"/>
      <c r="C1260" s="42"/>
      <c r="D1260" s="6"/>
      <c r="E1260" s="45"/>
      <c r="F1260" s="98"/>
    </row>
    <row r="1261" spans="1:6" ht="19.5" customHeight="1">
      <c r="A1261" s="37"/>
      <c r="B1261" s="38">
        <v>122060304</v>
      </c>
      <c r="C1261" s="42" t="s">
        <v>678</v>
      </c>
      <c r="D1261" s="6" t="s">
        <v>89</v>
      </c>
      <c r="E1261" s="45" t="s">
        <v>676</v>
      </c>
      <c r="F1261" s="99">
        <v>55</v>
      </c>
    </row>
    <row r="1262" spans="1:6" ht="12.75" customHeight="1">
      <c r="A1262" s="37"/>
      <c r="B1262" s="38">
        <v>122060305</v>
      </c>
      <c r="C1262" s="42" t="s">
        <v>677</v>
      </c>
      <c r="D1262" s="6" t="s">
        <v>89</v>
      </c>
      <c r="E1262" s="45" t="s">
        <v>676</v>
      </c>
      <c r="F1262" s="99"/>
    </row>
    <row r="1263" spans="1:6" ht="18" customHeight="1">
      <c r="A1263" s="37"/>
      <c r="B1263" s="38">
        <v>122060306</v>
      </c>
      <c r="C1263" s="42" t="s">
        <v>675</v>
      </c>
      <c r="D1263" s="6" t="s">
        <v>89</v>
      </c>
      <c r="E1263" s="45" t="s">
        <v>676</v>
      </c>
      <c r="F1263" s="99"/>
    </row>
    <row r="1264" spans="1:6" ht="12.75" customHeight="1">
      <c r="A1264" s="37"/>
      <c r="B1264" s="38"/>
      <c r="C1264" s="42"/>
      <c r="D1264" s="6"/>
      <c r="E1264" s="10"/>
      <c r="F1264" s="99"/>
    </row>
    <row r="1265" spans="1:6" ht="19.5" customHeight="1">
      <c r="A1265" s="37"/>
      <c r="B1265" s="38">
        <v>122060304</v>
      </c>
      <c r="C1265" s="42" t="s">
        <v>674</v>
      </c>
      <c r="D1265" s="6" t="s">
        <v>30</v>
      </c>
      <c r="E1265" s="10" t="s">
        <v>672</v>
      </c>
      <c r="F1265" s="98">
        <v>56</v>
      </c>
    </row>
    <row r="1266" spans="1:6" ht="25.5">
      <c r="A1266" s="37"/>
      <c r="B1266" s="38">
        <v>122060305</v>
      </c>
      <c r="C1266" s="42" t="s">
        <v>673</v>
      </c>
      <c r="D1266" s="6" t="s">
        <v>30</v>
      </c>
      <c r="E1266" s="10" t="s">
        <v>672</v>
      </c>
      <c r="F1266" s="98"/>
    </row>
    <row r="1267" spans="1:6">
      <c r="A1267" s="37"/>
      <c r="B1267" s="38">
        <v>122060306</v>
      </c>
      <c r="C1267" s="42" t="s">
        <v>671</v>
      </c>
      <c r="D1267" s="6" t="s">
        <v>30</v>
      </c>
      <c r="E1267" s="10" t="s">
        <v>672</v>
      </c>
      <c r="F1267" s="98"/>
    </row>
    <row r="1268" spans="1:6">
      <c r="A1268" s="37"/>
      <c r="B1268" s="38"/>
      <c r="C1268" s="42"/>
      <c r="D1268" s="6"/>
      <c r="E1268" s="10"/>
      <c r="F1268" s="98"/>
    </row>
    <row r="1269" spans="1:6" ht="21.75" customHeight="1">
      <c r="A1269" s="37"/>
      <c r="B1269" s="38">
        <v>122070304</v>
      </c>
      <c r="C1269" s="42" t="s">
        <v>670</v>
      </c>
      <c r="D1269" s="6" t="s">
        <v>89</v>
      </c>
      <c r="E1269" s="10" t="s">
        <v>669</v>
      </c>
      <c r="F1269" s="99">
        <v>57</v>
      </c>
    </row>
    <row r="1270" spans="1:6" ht="12.75" customHeight="1">
      <c r="A1270" s="37"/>
      <c r="B1270" s="38"/>
      <c r="C1270" s="42"/>
      <c r="D1270" s="6"/>
      <c r="E1270" s="10"/>
      <c r="F1270" s="99"/>
    </row>
    <row r="1271" spans="1:6" ht="18" customHeight="1">
      <c r="A1271" s="37"/>
      <c r="B1271" s="38">
        <v>122070304</v>
      </c>
      <c r="C1271" s="42" t="s">
        <v>668</v>
      </c>
      <c r="D1271" s="6" t="s">
        <v>623</v>
      </c>
      <c r="E1271" s="10" t="s">
        <v>669</v>
      </c>
      <c r="F1271" s="98">
        <v>58</v>
      </c>
    </row>
    <row r="1272" spans="1:6">
      <c r="A1272" s="37"/>
      <c r="B1272" s="38"/>
      <c r="C1272" s="42"/>
      <c r="D1272" s="6"/>
      <c r="E1272" s="10"/>
      <c r="F1272" s="98"/>
    </row>
    <row r="1273" spans="1:6" ht="16.5" customHeight="1">
      <c r="A1273" s="37"/>
      <c r="B1273" s="38">
        <v>122070301</v>
      </c>
      <c r="C1273" s="42" t="s">
        <v>666</v>
      </c>
      <c r="D1273" s="6" t="s">
        <v>89</v>
      </c>
      <c r="E1273" s="40" t="s">
        <v>667</v>
      </c>
      <c r="F1273" s="99">
        <v>59</v>
      </c>
    </row>
    <row r="1274" spans="1:6" ht="14.25" customHeight="1">
      <c r="A1274" s="37"/>
      <c r="B1274" s="38"/>
      <c r="C1274" s="42"/>
      <c r="D1274" s="6"/>
      <c r="E1274" s="40"/>
      <c r="F1274" s="99"/>
    </row>
    <row r="1275" spans="1:6" ht="15.75" customHeight="1">
      <c r="A1275" s="37"/>
      <c r="B1275" s="38">
        <v>122070301</v>
      </c>
      <c r="C1275" s="42" t="s">
        <v>665</v>
      </c>
      <c r="D1275" s="6" t="s">
        <v>623</v>
      </c>
      <c r="E1275" s="40" t="s">
        <v>664</v>
      </c>
      <c r="F1275" s="98">
        <v>60</v>
      </c>
    </row>
    <row r="1276" spans="1:6" ht="14.25">
      <c r="A1276" s="37"/>
      <c r="B1276" s="38"/>
      <c r="C1276" s="42"/>
      <c r="D1276" s="6"/>
      <c r="E1276" s="40"/>
      <c r="F1276" s="98"/>
    </row>
    <row r="1277" spans="1:6" ht="16.5" customHeight="1">
      <c r="A1277" s="37"/>
      <c r="B1277" s="38">
        <v>122070302</v>
      </c>
      <c r="C1277" s="43" t="s">
        <v>663</v>
      </c>
      <c r="D1277" s="6" t="s">
        <v>89</v>
      </c>
      <c r="E1277" s="40" t="s">
        <v>664</v>
      </c>
      <c r="F1277" s="99">
        <v>61</v>
      </c>
    </row>
    <row r="1278" spans="1:6" ht="14.25" customHeight="1">
      <c r="A1278" s="37"/>
      <c r="B1278" s="38"/>
      <c r="C1278" s="42"/>
      <c r="D1278" s="6"/>
      <c r="E1278" s="40"/>
      <c r="F1278" s="99"/>
    </row>
    <row r="1279" spans="1:6" ht="18.75" customHeight="1">
      <c r="A1279" s="37"/>
      <c r="B1279" s="38">
        <v>122070302</v>
      </c>
      <c r="C1279" s="42" t="s">
        <v>661</v>
      </c>
      <c r="D1279" s="6" t="s">
        <v>623</v>
      </c>
      <c r="E1279" s="40" t="s">
        <v>662</v>
      </c>
      <c r="F1279" s="98">
        <v>62</v>
      </c>
    </row>
    <row r="1280" spans="1:6" ht="14.25">
      <c r="A1280" s="37"/>
      <c r="B1280" s="38"/>
      <c r="C1280" s="42"/>
      <c r="D1280" s="6"/>
      <c r="E1280" s="40"/>
      <c r="F1280" s="98"/>
    </row>
    <row r="1281" spans="1:6" ht="18" customHeight="1">
      <c r="A1281" s="37"/>
      <c r="B1281" s="38">
        <v>122060301</v>
      </c>
      <c r="C1281" s="42" t="s">
        <v>660</v>
      </c>
      <c r="D1281" s="6" t="s">
        <v>89</v>
      </c>
      <c r="E1281" s="40" t="s">
        <v>657</v>
      </c>
      <c r="F1281" s="99">
        <v>63</v>
      </c>
    </row>
    <row r="1282" spans="1:6" ht="16.5" customHeight="1">
      <c r="A1282" s="37"/>
      <c r="B1282" s="38">
        <v>122060302</v>
      </c>
      <c r="C1282" s="42" t="s">
        <v>656</v>
      </c>
      <c r="D1282" s="6" t="s">
        <v>89</v>
      </c>
      <c r="E1282" s="40" t="s">
        <v>657</v>
      </c>
      <c r="F1282" s="99"/>
    </row>
    <row r="1283" spans="1:6" ht="14.25" customHeight="1">
      <c r="A1283" s="37"/>
      <c r="B1283" s="38">
        <v>122060303</v>
      </c>
      <c r="C1283" s="42" t="s">
        <v>656</v>
      </c>
      <c r="D1283" s="6" t="s">
        <v>89</v>
      </c>
      <c r="E1283" s="40" t="s">
        <v>657</v>
      </c>
      <c r="F1283" s="99"/>
    </row>
    <row r="1284" spans="1:6" ht="15">
      <c r="A1284" s="44"/>
      <c r="B1284" s="38"/>
      <c r="C1284" s="42"/>
      <c r="D1284" s="6"/>
      <c r="E1284" s="10"/>
      <c r="F1284" s="99"/>
    </row>
    <row r="1285" spans="1:6" ht="15.75" customHeight="1">
      <c r="A1285" s="37"/>
      <c r="B1285" s="38">
        <v>122060301</v>
      </c>
      <c r="C1285" s="43" t="s">
        <v>659</v>
      </c>
      <c r="D1285" s="6" t="s">
        <v>30</v>
      </c>
      <c r="E1285" s="40" t="s">
        <v>657</v>
      </c>
      <c r="F1285" s="98">
        <v>64</v>
      </c>
    </row>
    <row r="1286" spans="1:6" ht="15" customHeight="1">
      <c r="A1286" s="37"/>
      <c r="B1286" s="38">
        <v>122060302</v>
      </c>
      <c r="C1286" s="42" t="s">
        <v>658</v>
      </c>
      <c r="D1286" s="6" t="s">
        <v>30</v>
      </c>
      <c r="E1286" s="40" t="s">
        <v>657</v>
      </c>
      <c r="F1286" s="98"/>
    </row>
    <row r="1287" spans="1:6" ht="15.75" customHeight="1">
      <c r="A1287" s="37"/>
      <c r="B1287" s="38">
        <v>122060303</v>
      </c>
      <c r="C1287" s="42" t="s">
        <v>656</v>
      </c>
      <c r="D1287" s="6" t="s">
        <v>30</v>
      </c>
      <c r="E1287" s="40" t="s">
        <v>657</v>
      </c>
      <c r="F1287" s="98"/>
    </row>
    <row r="1288" spans="1:6">
      <c r="A1288" s="37"/>
      <c r="B1288" s="38"/>
      <c r="C1288" s="42"/>
      <c r="D1288" s="6"/>
      <c r="E1288" s="10"/>
      <c r="F1288" s="98"/>
    </row>
    <row r="1289" spans="1:6" ht="15.75" customHeight="1">
      <c r="A1289" s="37"/>
      <c r="B1289" s="38">
        <v>122060204</v>
      </c>
      <c r="C1289" s="42" t="s">
        <v>651</v>
      </c>
      <c r="D1289" s="6" t="s">
        <v>89</v>
      </c>
      <c r="E1289" s="40" t="s">
        <v>655</v>
      </c>
      <c r="F1289" s="99">
        <v>65</v>
      </c>
    </row>
    <row r="1290" spans="1:6" ht="12" customHeight="1">
      <c r="A1290" s="37"/>
      <c r="B1290" s="38">
        <v>122060205</v>
      </c>
      <c r="C1290" s="42" t="s">
        <v>654</v>
      </c>
      <c r="D1290" s="6" t="s">
        <v>89</v>
      </c>
      <c r="E1290" s="40" t="s">
        <v>655</v>
      </c>
      <c r="F1290" s="99"/>
    </row>
    <row r="1291" spans="1:6" ht="12.75" customHeight="1">
      <c r="A1291" s="37"/>
      <c r="B1291" s="38"/>
      <c r="C1291" s="42"/>
      <c r="D1291" s="6"/>
      <c r="E1291" s="10"/>
      <c r="F1291" s="99"/>
    </row>
    <row r="1292" spans="1:6" ht="14.25" customHeight="1">
      <c r="A1292" s="37"/>
      <c r="B1292" s="38">
        <v>122060204</v>
      </c>
      <c r="C1292" s="42" t="s">
        <v>653</v>
      </c>
      <c r="D1292" s="6" t="s">
        <v>30</v>
      </c>
      <c r="E1292" s="40" t="s">
        <v>652</v>
      </c>
      <c r="F1292" s="98">
        <v>66</v>
      </c>
    </row>
    <row r="1293" spans="1:6" ht="12" customHeight="1">
      <c r="A1293" s="37"/>
      <c r="B1293" s="38">
        <v>122060205</v>
      </c>
      <c r="C1293" s="42" t="s">
        <v>651</v>
      </c>
      <c r="D1293" s="6" t="s">
        <v>30</v>
      </c>
      <c r="E1293" s="40" t="s">
        <v>652</v>
      </c>
      <c r="F1293" s="98"/>
    </row>
    <row r="1294" spans="1:6">
      <c r="A1294" s="37"/>
      <c r="B1294" s="38"/>
      <c r="C1294" s="42"/>
      <c r="D1294" s="6"/>
      <c r="E1294" s="10"/>
      <c r="F1294" s="98"/>
    </row>
    <row r="1295" spans="1:6" ht="16.5" customHeight="1">
      <c r="A1295" s="37"/>
      <c r="B1295" s="38">
        <v>123010104</v>
      </c>
      <c r="C1295" s="38" t="s">
        <v>650</v>
      </c>
      <c r="D1295" s="6" t="s">
        <v>89</v>
      </c>
      <c r="E1295" s="10" t="s">
        <v>649</v>
      </c>
      <c r="F1295" s="99">
        <v>67</v>
      </c>
    </row>
    <row r="1296" spans="1:6" ht="12.75" customHeight="1">
      <c r="A1296" s="37"/>
      <c r="B1296" s="38">
        <v>123010106</v>
      </c>
      <c r="C1296" s="42" t="s">
        <v>647</v>
      </c>
      <c r="D1296" s="6" t="s">
        <v>89</v>
      </c>
      <c r="E1296" s="10" t="s">
        <v>649</v>
      </c>
      <c r="F1296" s="99"/>
    </row>
    <row r="1297" spans="1:6" ht="12.75" customHeight="1">
      <c r="A1297" s="37"/>
      <c r="B1297" s="38">
        <v>123010107</v>
      </c>
      <c r="C1297" s="38" t="s">
        <v>645</v>
      </c>
      <c r="D1297" s="6" t="s">
        <v>89</v>
      </c>
      <c r="E1297" s="10" t="s">
        <v>649</v>
      </c>
      <c r="F1297" s="99"/>
    </row>
    <row r="1298" spans="1:6" ht="12.75" customHeight="1">
      <c r="A1298" s="37"/>
      <c r="B1298" s="38"/>
      <c r="C1298" s="38"/>
      <c r="D1298" s="6"/>
      <c r="E1298" s="10"/>
      <c r="F1298" s="99"/>
    </row>
    <row r="1299" spans="1:6" ht="17.25" customHeight="1">
      <c r="A1299" s="37"/>
      <c r="B1299" s="38">
        <v>123010104</v>
      </c>
      <c r="C1299" s="38" t="s">
        <v>648</v>
      </c>
      <c r="D1299" s="6" t="s">
        <v>30</v>
      </c>
      <c r="E1299" s="10" t="s">
        <v>646</v>
      </c>
      <c r="F1299" s="98">
        <v>68</v>
      </c>
    </row>
    <row r="1300" spans="1:6">
      <c r="A1300" s="37"/>
      <c r="B1300" s="38">
        <v>123010106</v>
      </c>
      <c r="C1300" s="42" t="s">
        <v>647</v>
      </c>
      <c r="D1300" s="6" t="s">
        <v>30</v>
      </c>
      <c r="E1300" s="10" t="s">
        <v>646</v>
      </c>
      <c r="F1300" s="98"/>
    </row>
    <row r="1301" spans="1:6">
      <c r="A1301" s="37"/>
      <c r="B1301" s="38">
        <v>123010107</v>
      </c>
      <c r="C1301" s="38" t="s">
        <v>645</v>
      </c>
      <c r="D1301" s="6" t="s">
        <v>30</v>
      </c>
      <c r="E1301" s="10" t="s">
        <v>646</v>
      </c>
      <c r="F1301" s="98"/>
    </row>
    <row r="1302" spans="1:6">
      <c r="A1302" s="37"/>
      <c r="B1302" s="38"/>
      <c r="C1302" s="38"/>
      <c r="D1302" s="6"/>
      <c r="E1302" s="10"/>
      <c r="F1302" s="98"/>
    </row>
    <row r="1303" spans="1:6" ht="16.5" customHeight="1">
      <c r="A1303" s="37"/>
      <c r="B1303" s="38">
        <v>123010105</v>
      </c>
      <c r="C1303" s="42" t="s">
        <v>643</v>
      </c>
      <c r="D1303" s="6" t="s">
        <v>89</v>
      </c>
      <c r="E1303" s="10" t="s">
        <v>644</v>
      </c>
      <c r="F1303" s="99">
        <v>69</v>
      </c>
    </row>
    <row r="1304" spans="1:6" ht="12.75" customHeight="1">
      <c r="A1304" s="37"/>
      <c r="B1304" s="38">
        <v>123010201</v>
      </c>
      <c r="C1304" s="42" t="s">
        <v>642</v>
      </c>
      <c r="D1304" s="6" t="s">
        <v>89</v>
      </c>
      <c r="E1304" s="10" t="s">
        <v>644</v>
      </c>
      <c r="F1304" s="99"/>
    </row>
    <row r="1305" spans="1:6" ht="12.75" customHeight="1">
      <c r="A1305" s="37"/>
      <c r="B1305" s="38">
        <v>123010205</v>
      </c>
      <c r="C1305" s="42" t="s">
        <v>640</v>
      </c>
      <c r="D1305" s="6" t="s">
        <v>89</v>
      </c>
      <c r="E1305" s="10" t="s">
        <v>644</v>
      </c>
      <c r="F1305" s="99"/>
    </row>
    <row r="1306" spans="1:6" ht="12.75" customHeight="1">
      <c r="A1306" s="37"/>
      <c r="B1306" s="38"/>
      <c r="C1306" s="42"/>
      <c r="D1306" s="6"/>
      <c r="E1306" s="10"/>
      <c r="F1306" s="99"/>
    </row>
    <row r="1307" spans="1:6" ht="15.75" customHeight="1">
      <c r="A1307" s="37"/>
      <c r="B1307" s="38">
        <v>123010105</v>
      </c>
      <c r="C1307" s="42" t="s">
        <v>643</v>
      </c>
      <c r="D1307" s="6" t="s">
        <v>30</v>
      </c>
      <c r="E1307" s="10" t="s">
        <v>641</v>
      </c>
      <c r="F1307" s="98">
        <v>70</v>
      </c>
    </row>
    <row r="1308" spans="1:6" ht="25.5">
      <c r="A1308" s="37"/>
      <c r="B1308" s="38">
        <v>123010201</v>
      </c>
      <c r="C1308" s="42" t="s">
        <v>642</v>
      </c>
      <c r="D1308" s="6" t="s">
        <v>30</v>
      </c>
      <c r="E1308" s="10" t="s">
        <v>641</v>
      </c>
      <c r="F1308" s="98"/>
    </row>
    <row r="1309" spans="1:6" ht="25.5">
      <c r="A1309" s="37"/>
      <c r="B1309" s="38">
        <v>123010205</v>
      </c>
      <c r="C1309" s="42" t="s">
        <v>640</v>
      </c>
      <c r="D1309" s="6" t="s">
        <v>30</v>
      </c>
      <c r="E1309" s="10" t="s">
        <v>641</v>
      </c>
      <c r="F1309" s="98"/>
    </row>
    <row r="1310" spans="1:6">
      <c r="A1310" s="37"/>
      <c r="B1310" s="38"/>
      <c r="C1310" s="10"/>
      <c r="D1310" s="6"/>
      <c r="E1310" s="10"/>
      <c r="F1310" s="98"/>
    </row>
    <row r="1311" spans="1:6" ht="18.75" customHeight="1">
      <c r="A1311" s="37"/>
      <c r="B1311" s="38">
        <v>123010101</v>
      </c>
      <c r="C1311" s="42" t="s">
        <v>637</v>
      </c>
      <c r="D1311" s="6" t="s">
        <v>89</v>
      </c>
      <c r="E1311" s="10" t="s">
        <v>632</v>
      </c>
      <c r="F1311" s="99">
        <v>71</v>
      </c>
    </row>
    <row r="1312" spans="1:6" ht="12.75" customHeight="1">
      <c r="A1312" s="37"/>
      <c r="B1312" s="38">
        <v>123010102</v>
      </c>
      <c r="C1312" s="42" t="s">
        <v>636</v>
      </c>
      <c r="D1312" s="6" t="s">
        <v>89</v>
      </c>
      <c r="E1312" s="10" t="s">
        <v>632</v>
      </c>
      <c r="F1312" s="99"/>
    </row>
    <row r="1313" spans="1:6" ht="12.75" customHeight="1">
      <c r="A1313" s="37"/>
      <c r="B1313" s="38">
        <v>123010103</v>
      </c>
      <c r="C1313" s="42" t="s">
        <v>639</v>
      </c>
      <c r="D1313" s="6" t="s">
        <v>89</v>
      </c>
      <c r="E1313" s="10" t="s">
        <v>632</v>
      </c>
      <c r="F1313" s="99"/>
    </row>
    <row r="1314" spans="1:6" ht="12.75" customHeight="1">
      <c r="A1314" s="37"/>
      <c r="B1314" s="38">
        <v>123010202</v>
      </c>
      <c r="C1314" s="42" t="s">
        <v>638</v>
      </c>
      <c r="D1314" s="6" t="s">
        <v>89</v>
      </c>
      <c r="E1314" s="10" t="s">
        <v>632</v>
      </c>
      <c r="F1314" s="99"/>
    </row>
    <row r="1315" spans="1:6" ht="12.75" customHeight="1">
      <c r="A1315" s="37"/>
      <c r="B1315" s="38">
        <v>123010203</v>
      </c>
      <c r="C1315" s="42" t="s">
        <v>633</v>
      </c>
      <c r="D1315" s="6" t="s">
        <v>89</v>
      </c>
      <c r="E1315" s="10" t="s">
        <v>632</v>
      </c>
      <c r="F1315" s="99"/>
    </row>
    <row r="1316" spans="1:6" ht="12.75" customHeight="1">
      <c r="A1316" s="37"/>
      <c r="B1316" s="38">
        <v>123010204</v>
      </c>
      <c r="C1316" s="42" t="s">
        <v>631</v>
      </c>
      <c r="D1316" s="6" t="s">
        <v>89</v>
      </c>
      <c r="E1316" s="10" t="s">
        <v>632</v>
      </c>
      <c r="F1316" s="99"/>
    </row>
    <row r="1317" spans="1:6" ht="12.75" customHeight="1">
      <c r="A1317" s="37"/>
      <c r="B1317" s="38"/>
      <c r="C1317" s="42"/>
      <c r="D1317" s="6"/>
      <c r="E1317" s="10"/>
      <c r="F1317" s="99"/>
    </row>
    <row r="1318" spans="1:6" ht="17.25" customHeight="1">
      <c r="A1318" s="37"/>
      <c r="B1318" s="38">
        <v>123010101</v>
      </c>
      <c r="C1318" s="42" t="s">
        <v>637</v>
      </c>
      <c r="D1318" s="6" t="s">
        <v>30</v>
      </c>
      <c r="E1318" s="10" t="s">
        <v>632</v>
      </c>
      <c r="F1318" s="98">
        <v>72</v>
      </c>
    </row>
    <row r="1319" spans="1:6">
      <c r="A1319" s="37"/>
      <c r="B1319" s="38">
        <v>123010102</v>
      </c>
      <c r="C1319" s="42" t="s">
        <v>636</v>
      </c>
      <c r="D1319" s="6" t="s">
        <v>30</v>
      </c>
      <c r="E1319" s="10" t="s">
        <v>632</v>
      </c>
      <c r="F1319" s="98"/>
    </row>
    <row r="1320" spans="1:6">
      <c r="A1320" s="37"/>
      <c r="B1320" s="38">
        <v>123010103</v>
      </c>
      <c r="C1320" s="42" t="s">
        <v>635</v>
      </c>
      <c r="D1320" s="6" t="s">
        <v>30</v>
      </c>
      <c r="E1320" s="10" t="s">
        <v>632</v>
      </c>
      <c r="F1320" s="98"/>
    </row>
    <row r="1321" spans="1:6">
      <c r="A1321" s="37"/>
      <c r="B1321" s="38">
        <v>123010202</v>
      </c>
      <c r="C1321" s="42" t="s">
        <v>634</v>
      </c>
      <c r="D1321" s="6" t="s">
        <v>30</v>
      </c>
      <c r="E1321" s="10" t="s">
        <v>632</v>
      </c>
      <c r="F1321" s="98"/>
    </row>
    <row r="1322" spans="1:6">
      <c r="A1322" s="37"/>
      <c r="B1322" s="38">
        <v>123010203</v>
      </c>
      <c r="C1322" s="42" t="s">
        <v>633</v>
      </c>
      <c r="D1322" s="6" t="s">
        <v>30</v>
      </c>
      <c r="E1322" s="10" t="s">
        <v>632</v>
      </c>
      <c r="F1322" s="98"/>
    </row>
    <row r="1323" spans="1:6">
      <c r="A1323" s="37"/>
      <c r="B1323" s="38">
        <v>123010204</v>
      </c>
      <c r="C1323" s="42" t="s">
        <v>631</v>
      </c>
      <c r="D1323" s="6" t="s">
        <v>30</v>
      </c>
      <c r="E1323" s="10" t="s">
        <v>632</v>
      </c>
      <c r="F1323" s="98"/>
    </row>
    <row r="1324" spans="1:6">
      <c r="A1324" s="37"/>
      <c r="B1324" s="38"/>
      <c r="C1324" s="42"/>
      <c r="D1324" s="6"/>
      <c r="E1324" s="10"/>
      <c r="F1324" s="98"/>
    </row>
    <row r="1325" spans="1:6" ht="25.5" customHeight="1">
      <c r="A1325" s="37"/>
      <c r="B1325" s="38">
        <v>122010201</v>
      </c>
      <c r="C1325" s="38" t="s">
        <v>629</v>
      </c>
      <c r="D1325" s="6" t="s">
        <v>89</v>
      </c>
      <c r="E1325" s="10" t="s">
        <v>630</v>
      </c>
      <c r="F1325" s="99">
        <v>73</v>
      </c>
    </row>
    <row r="1326" spans="1:6" ht="12.75" customHeight="1">
      <c r="A1326" s="37"/>
      <c r="B1326" s="38"/>
      <c r="C1326" s="38"/>
      <c r="D1326" s="6"/>
      <c r="E1326" s="10"/>
      <c r="F1326" s="99"/>
    </row>
    <row r="1327" spans="1:6" ht="18.75" customHeight="1">
      <c r="A1327" s="37"/>
      <c r="B1327" s="38">
        <v>122010201</v>
      </c>
      <c r="C1327" s="38" t="s">
        <v>627</v>
      </c>
      <c r="D1327" s="6" t="s">
        <v>623</v>
      </c>
      <c r="E1327" s="10" t="s">
        <v>628</v>
      </c>
      <c r="F1327" s="98">
        <v>74</v>
      </c>
    </row>
    <row r="1328" spans="1:6">
      <c r="A1328" s="37"/>
      <c r="B1328" s="38"/>
      <c r="C1328" s="38"/>
      <c r="D1328" s="6"/>
      <c r="E1328" s="10"/>
      <c r="F1328" s="98"/>
    </row>
    <row r="1329" spans="1:6" ht="18" customHeight="1">
      <c r="A1329" s="37"/>
      <c r="B1329" s="38">
        <v>122010202</v>
      </c>
      <c r="C1329" s="38" t="s">
        <v>620</v>
      </c>
      <c r="D1329" s="6" t="s">
        <v>625</v>
      </c>
      <c r="E1329" s="10" t="s">
        <v>626</v>
      </c>
      <c r="F1329" s="99">
        <v>75</v>
      </c>
    </row>
    <row r="1330" spans="1:6" ht="12.75" customHeight="1">
      <c r="A1330" s="37"/>
      <c r="B1330" s="38"/>
      <c r="C1330" s="38"/>
      <c r="D1330" s="6"/>
      <c r="E1330" s="10"/>
      <c r="F1330" s="99"/>
    </row>
    <row r="1331" spans="1:6" ht="17.25" customHeight="1">
      <c r="A1331" s="37"/>
      <c r="B1331" s="38">
        <v>122010202</v>
      </c>
      <c r="C1331" s="38" t="s">
        <v>620</v>
      </c>
      <c r="D1331" s="6" t="s">
        <v>623</v>
      </c>
      <c r="E1331" s="10" t="s">
        <v>624</v>
      </c>
      <c r="F1331" s="98">
        <v>76</v>
      </c>
    </row>
    <row r="1332" spans="1:6">
      <c r="A1332" s="37"/>
      <c r="B1332" s="38"/>
      <c r="C1332" s="38"/>
      <c r="D1332" s="6"/>
      <c r="E1332" s="10"/>
      <c r="F1332" s="98"/>
    </row>
    <row r="1333" spans="1:6" ht="16.5" customHeight="1">
      <c r="A1333" s="37"/>
      <c r="B1333" s="38">
        <v>122010203</v>
      </c>
      <c r="C1333" s="38" t="s">
        <v>620</v>
      </c>
      <c r="D1333" s="6" t="s">
        <v>34</v>
      </c>
      <c r="E1333" s="10" t="s">
        <v>622</v>
      </c>
      <c r="F1333" s="99">
        <v>77</v>
      </c>
    </row>
    <row r="1334" spans="1:6" ht="12.75" customHeight="1">
      <c r="A1334" s="37"/>
      <c r="B1334" s="38"/>
      <c r="C1334" s="38"/>
      <c r="D1334" s="6"/>
      <c r="E1334" s="10"/>
      <c r="F1334" s="99"/>
    </row>
    <row r="1335" spans="1:6" ht="18.75" customHeight="1">
      <c r="A1335" s="37"/>
      <c r="B1335" s="38">
        <v>122010203</v>
      </c>
      <c r="C1335" s="38" t="s">
        <v>620</v>
      </c>
      <c r="D1335" s="6" t="s">
        <v>30</v>
      </c>
      <c r="E1335" s="10" t="s">
        <v>621</v>
      </c>
      <c r="F1335" s="98">
        <v>78</v>
      </c>
    </row>
    <row r="1336" spans="1:6">
      <c r="A1336" s="37"/>
      <c r="B1336" s="38"/>
      <c r="C1336" s="38"/>
      <c r="D1336" s="6"/>
      <c r="E1336" s="10"/>
      <c r="F1336" s="98"/>
    </row>
    <row r="1337" spans="1:6" ht="20.25" customHeight="1">
      <c r="A1337" s="37"/>
      <c r="B1337" s="38">
        <v>122010410</v>
      </c>
      <c r="C1337" s="38" t="s">
        <v>604</v>
      </c>
      <c r="D1337" s="6" t="s">
        <v>89</v>
      </c>
      <c r="E1337" s="10" t="s">
        <v>619</v>
      </c>
      <c r="F1337" s="99">
        <v>79</v>
      </c>
    </row>
    <row r="1338" spans="1:6" ht="17.25" customHeight="1">
      <c r="A1338" s="37"/>
      <c r="B1338" s="38">
        <v>122010415</v>
      </c>
      <c r="C1338" s="38" t="s">
        <v>618</v>
      </c>
      <c r="D1338" s="6"/>
      <c r="E1338" s="10"/>
      <c r="F1338" s="99"/>
    </row>
    <row r="1339" spans="1:6" ht="12.75" customHeight="1">
      <c r="A1339" s="37"/>
      <c r="B1339" s="38"/>
      <c r="C1339" s="38"/>
      <c r="D1339" s="6"/>
      <c r="E1339" s="10"/>
      <c r="F1339" s="99"/>
    </row>
    <row r="1340" spans="1:6" ht="16.5" customHeight="1">
      <c r="A1340" s="37"/>
      <c r="B1340" s="38">
        <v>122010410</v>
      </c>
      <c r="C1340" s="38" t="s">
        <v>604</v>
      </c>
      <c r="D1340" s="6" t="s">
        <v>30</v>
      </c>
      <c r="E1340" s="10" t="s">
        <v>619</v>
      </c>
      <c r="F1340" s="98">
        <v>80</v>
      </c>
    </row>
    <row r="1341" spans="1:6" ht="18" customHeight="1">
      <c r="A1341" s="37"/>
      <c r="B1341" s="38">
        <v>122010415</v>
      </c>
      <c r="C1341" s="38" t="s">
        <v>618</v>
      </c>
      <c r="D1341" s="6"/>
      <c r="E1341" s="10"/>
      <c r="F1341" s="98"/>
    </row>
    <row r="1342" spans="1:6">
      <c r="A1342" s="37"/>
      <c r="B1342" s="38"/>
      <c r="C1342" s="38"/>
      <c r="D1342" s="6"/>
      <c r="E1342" s="10"/>
      <c r="F1342" s="98"/>
    </row>
    <row r="1343" spans="1:6" ht="24.75" customHeight="1">
      <c r="A1343" s="37"/>
      <c r="B1343" s="38">
        <v>122010412</v>
      </c>
      <c r="C1343" s="38" t="s">
        <v>599</v>
      </c>
      <c r="D1343" s="6" t="s">
        <v>89</v>
      </c>
      <c r="E1343" s="40" t="s">
        <v>617</v>
      </c>
      <c r="F1343" s="99">
        <v>81</v>
      </c>
    </row>
    <row r="1344" spans="1:6" ht="12.75" customHeight="1">
      <c r="A1344" s="37"/>
      <c r="B1344" s="38"/>
      <c r="C1344" s="38"/>
      <c r="D1344" s="6"/>
      <c r="E1344" s="10"/>
      <c r="F1344" s="99"/>
    </row>
    <row r="1345" spans="1:6" ht="15" customHeight="1">
      <c r="A1345" s="37"/>
      <c r="B1345" s="38">
        <v>122010412</v>
      </c>
      <c r="C1345" s="38" t="s">
        <v>604</v>
      </c>
      <c r="D1345" s="6" t="s">
        <v>30</v>
      </c>
      <c r="E1345" s="40" t="s">
        <v>616</v>
      </c>
      <c r="F1345" s="98">
        <v>82</v>
      </c>
    </row>
    <row r="1346" spans="1:6">
      <c r="A1346" s="37"/>
      <c r="B1346" s="38"/>
      <c r="C1346" s="38"/>
      <c r="D1346" s="6"/>
      <c r="E1346" s="10"/>
      <c r="F1346" s="98"/>
    </row>
    <row r="1347" spans="1:6" ht="15.75" customHeight="1">
      <c r="A1347" s="37" t="s">
        <v>614</v>
      </c>
      <c r="B1347" s="38">
        <v>122010413</v>
      </c>
      <c r="C1347" s="38" t="s">
        <v>599</v>
      </c>
      <c r="D1347" s="6" t="s">
        <v>89</v>
      </c>
      <c r="E1347" s="40" t="s">
        <v>615</v>
      </c>
      <c r="F1347" s="99">
        <v>83</v>
      </c>
    </row>
    <row r="1348" spans="1:6" ht="15" customHeight="1">
      <c r="A1348" s="37"/>
      <c r="B1348" s="38"/>
      <c r="C1348" s="38"/>
      <c r="D1348" s="6"/>
      <c r="E1348" s="10"/>
      <c r="F1348" s="99"/>
    </row>
    <row r="1349" spans="1:6" ht="21.75" customHeight="1">
      <c r="A1349" s="37" t="s">
        <v>612</v>
      </c>
      <c r="B1349" s="38">
        <v>122010413</v>
      </c>
      <c r="C1349" s="38" t="s">
        <v>604</v>
      </c>
      <c r="D1349" s="6" t="s">
        <v>89</v>
      </c>
      <c r="E1349" s="40" t="s">
        <v>613</v>
      </c>
      <c r="F1349" s="99">
        <v>84</v>
      </c>
    </row>
    <row r="1350" spans="1:6" ht="12.75" customHeight="1">
      <c r="A1350" s="37"/>
      <c r="B1350" s="38"/>
      <c r="C1350" s="38"/>
      <c r="D1350" s="6"/>
      <c r="E1350" s="10"/>
      <c r="F1350" s="99"/>
    </row>
    <row r="1351" spans="1:6" ht="21" customHeight="1">
      <c r="A1351" s="37" t="s">
        <v>609</v>
      </c>
      <c r="B1351" s="38">
        <v>122010413</v>
      </c>
      <c r="C1351" s="38" t="s">
        <v>610</v>
      </c>
      <c r="D1351" s="6" t="s">
        <v>30</v>
      </c>
      <c r="E1351" s="10" t="s">
        <v>611</v>
      </c>
      <c r="F1351" s="98">
        <v>85</v>
      </c>
    </row>
    <row r="1352" spans="1:6">
      <c r="A1352" s="37"/>
      <c r="B1352" s="38"/>
      <c r="C1352" s="38"/>
      <c r="D1352" s="6"/>
      <c r="E1352" s="10"/>
      <c r="F1352" s="98"/>
    </row>
    <row r="1353" spans="1:6" ht="25.5" customHeight="1">
      <c r="A1353" s="37" t="s">
        <v>607</v>
      </c>
      <c r="B1353" s="38">
        <v>122010413</v>
      </c>
      <c r="C1353" s="38" t="s">
        <v>599</v>
      </c>
      <c r="D1353" s="6" t="s">
        <v>30</v>
      </c>
      <c r="E1353" s="10" t="s">
        <v>608</v>
      </c>
      <c r="F1353" s="98">
        <v>86</v>
      </c>
    </row>
    <row r="1354" spans="1:6">
      <c r="A1354" s="37"/>
      <c r="B1354" s="38"/>
      <c r="C1354" s="38"/>
      <c r="D1354" s="6"/>
      <c r="E1354" s="10"/>
      <c r="F1354" s="98"/>
    </row>
    <row r="1355" spans="1:6" ht="14.25" customHeight="1">
      <c r="A1355" s="37"/>
      <c r="B1355" s="38">
        <v>122010414</v>
      </c>
      <c r="C1355" s="38" t="s">
        <v>604</v>
      </c>
      <c r="D1355" s="6" t="s">
        <v>34</v>
      </c>
      <c r="E1355" s="40" t="s">
        <v>606</v>
      </c>
      <c r="F1355" s="99">
        <v>87</v>
      </c>
    </row>
    <row r="1356" spans="1:6" ht="12.75" customHeight="1">
      <c r="A1356" s="37"/>
      <c r="B1356" s="38"/>
      <c r="C1356" s="38"/>
      <c r="D1356" s="6"/>
      <c r="E1356" s="10"/>
      <c r="F1356" s="99"/>
    </row>
    <row r="1357" spans="1:6" ht="15" customHeight="1">
      <c r="A1357" s="37"/>
      <c r="B1357" s="38">
        <v>122010414</v>
      </c>
      <c r="C1357" s="38" t="s">
        <v>604</v>
      </c>
      <c r="D1357" s="6" t="s">
        <v>30</v>
      </c>
      <c r="E1357" s="40" t="s">
        <v>605</v>
      </c>
      <c r="F1357" s="98">
        <v>88</v>
      </c>
    </row>
    <row r="1358" spans="1:6">
      <c r="A1358" s="37"/>
      <c r="B1358" s="38"/>
      <c r="C1358" s="38"/>
      <c r="D1358" s="6"/>
      <c r="E1358" s="10"/>
      <c r="F1358" s="98"/>
    </row>
    <row r="1359" spans="1:6" ht="15" customHeight="1">
      <c r="A1359" s="37"/>
      <c r="B1359" s="38">
        <v>122010408</v>
      </c>
      <c r="C1359" s="38" t="s">
        <v>604</v>
      </c>
      <c r="D1359" s="6" t="s">
        <v>89</v>
      </c>
      <c r="E1359" s="40" t="s">
        <v>602</v>
      </c>
      <c r="F1359" s="99">
        <v>89</v>
      </c>
    </row>
    <row r="1360" spans="1:6" ht="18" customHeight="1">
      <c r="A1360" s="37"/>
      <c r="B1360" s="38">
        <v>122010409</v>
      </c>
      <c r="C1360" s="38" t="s">
        <v>604</v>
      </c>
      <c r="D1360" s="6" t="s">
        <v>89</v>
      </c>
      <c r="E1360" s="40" t="s">
        <v>602</v>
      </c>
      <c r="F1360" s="99"/>
    </row>
    <row r="1361" spans="1:6" ht="12.75" customHeight="1">
      <c r="A1361" s="37"/>
      <c r="B1361" s="38"/>
      <c r="C1361" s="38"/>
      <c r="D1361" s="6"/>
      <c r="E1361" s="10"/>
      <c r="F1361" s="99"/>
    </row>
    <row r="1362" spans="1:6" ht="15.75" customHeight="1">
      <c r="A1362" s="37"/>
      <c r="B1362" s="38">
        <v>122010408</v>
      </c>
      <c r="C1362" s="38" t="s">
        <v>603</v>
      </c>
      <c r="D1362" s="6" t="s">
        <v>52</v>
      </c>
      <c r="E1362" s="40" t="s">
        <v>602</v>
      </c>
      <c r="F1362" s="98">
        <v>90</v>
      </c>
    </row>
    <row r="1363" spans="1:6" ht="19.5" customHeight="1">
      <c r="A1363" s="37"/>
      <c r="B1363" s="38">
        <v>122010409</v>
      </c>
      <c r="C1363" s="38" t="s">
        <v>599</v>
      </c>
      <c r="D1363" s="6" t="s">
        <v>52</v>
      </c>
      <c r="E1363" s="40" t="s">
        <v>602</v>
      </c>
      <c r="F1363" s="98"/>
    </row>
    <row r="1364" spans="1:6">
      <c r="A1364" s="37"/>
      <c r="B1364" s="38"/>
      <c r="C1364" s="38"/>
      <c r="D1364" s="6"/>
      <c r="E1364" s="10"/>
      <c r="F1364" s="98"/>
    </row>
    <row r="1365" spans="1:6" ht="17.25" customHeight="1">
      <c r="A1365" s="37"/>
      <c r="B1365" s="38">
        <v>122010411</v>
      </c>
      <c r="C1365" s="38" t="s">
        <v>599</v>
      </c>
      <c r="D1365" s="6" t="s">
        <v>89</v>
      </c>
      <c r="E1365" s="40" t="s">
        <v>601</v>
      </c>
      <c r="F1365" s="99">
        <v>91</v>
      </c>
    </row>
    <row r="1366" spans="1:6" ht="12.75" customHeight="1">
      <c r="A1366" s="37"/>
      <c r="B1366" s="38"/>
      <c r="C1366" s="38"/>
      <c r="D1366" s="6"/>
      <c r="E1366" s="10"/>
      <c r="F1366" s="99"/>
    </row>
    <row r="1367" spans="1:6" ht="19.5" customHeight="1">
      <c r="A1367" s="37"/>
      <c r="B1367" s="38">
        <v>122010411</v>
      </c>
      <c r="C1367" s="38" t="s">
        <v>599</v>
      </c>
      <c r="D1367" s="6" t="s">
        <v>52</v>
      </c>
      <c r="E1367" s="40" t="s">
        <v>600</v>
      </c>
      <c r="F1367" s="98">
        <v>92</v>
      </c>
    </row>
    <row r="1368" spans="1:6">
      <c r="A1368" s="37"/>
      <c r="B1368" s="38"/>
      <c r="C1368" s="38"/>
      <c r="D1368" s="6"/>
      <c r="E1368" s="10"/>
      <c r="F1368" s="98"/>
    </row>
    <row r="1369" spans="1:6" ht="15.75" customHeight="1">
      <c r="A1369" s="37"/>
      <c r="B1369" s="38">
        <v>122010405</v>
      </c>
      <c r="C1369" s="38" t="s">
        <v>597</v>
      </c>
      <c r="D1369" s="6" t="s">
        <v>110</v>
      </c>
      <c r="E1369" s="40" t="s">
        <v>598</v>
      </c>
      <c r="F1369" s="98">
        <v>93</v>
      </c>
    </row>
    <row r="1370" spans="1:6">
      <c r="A1370" s="37"/>
      <c r="B1370" s="38"/>
      <c r="C1370" s="38"/>
      <c r="D1370" s="6"/>
      <c r="E1370" s="10"/>
      <c r="F1370" s="98"/>
    </row>
    <row r="1371" spans="1:6" ht="16.5" customHeight="1">
      <c r="A1371" s="37"/>
      <c r="B1371" s="38">
        <v>122010404</v>
      </c>
      <c r="C1371" s="38" t="s">
        <v>597</v>
      </c>
      <c r="D1371" s="6" t="s">
        <v>110</v>
      </c>
      <c r="E1371" s="40" t="s">
        <v>595</v>
      </c>
      <c r="F1371" s="98">
        <v>94</v>
      </c>
    </row>
    <row r="1372" spans="1:6" ht="14.25">
      <c r="A1372" s="37"/>
      <c r="B1372" s="38">
        <v>122010406</v>
      </c>
      <c r="C1372" s="38" t="s">
        <v>596</v>
      </c>
      <c r="D1372" s="6" t="s">
        <v>110</v>
      </c>
      <c r="E1372" s="40" t="s">
        <v>595</v>
      </c>
      <c r="F1372" s="98"/>
    </row>
    <row r="1373" spans="1:6" ht="14.25">
      <c r="A1373" s="37"/>
      <c r="B1373" s="38">
        <v>122010407</v>
      </c>
      <c r="C1373" s="38" t="s">
        <v>594</v>
      </c>
      <c r="D1373" s="6" t="s">
        <v>110</v>
      </c>
      <c r="E1373" s="40" t="s">
        <v>595</v>
      </c>
      <c r="F1373" s="98"/>
    </row>
    <row r="1374" spans="1:6">
      <c r="A1374" s="37"/>
      <c r="B1374" s="38"/>
      <c r="C1374" s="38"/>
      <c r="D1374" s="6"/>
      <c r="E1374" s="10"/>
      <c r="F1374" s="98"/>
    </row>
    <row r="1375" spans="1:6" ht="14.25" customHeight="1">
      <c r="A1375" s="37"/>
      <c r="B1375" s="38">
        <v>122010401</v>
      </c>
      <c r="C1375" s="38" t="s">
        <v>593</v>
      </c>
      <c r="D1375" s="6" t="s">
        <v>110</v>
      </c>
      <c r="E1375" s="10" t="s">
        <v>592</v>
      </c>
      <c r="F1375" s="98">
        <v>95</v>
      </c>
    </row>
    <row r="1376" spans="1:6">
      <c r="A1376" s="37"/>
      <c r="B1376" s="38">
        <v>122010402</v>
      </c>
      <c r="C1376" s="38" t="s">
        <v>593</v>
      </c>
      <c r="D1376" s="6" t="s">
        <v>110</v>
      </c>
      <c r="E1376" s="10" t="s">
        <v>592</v>
      </c>
      <c r="F1376" s="98"/>
    </row>
    <row r="1377" spans="1:6">
      <c r="A1377" s="37"/>
      <c r="B1377" s="38">
        <v>122010403</v>
      </c>
      <c r="C1377" s="38" t="s">
        <v>591</v>
      </c>
      <c r="D1377" s="6" t="s">
        <v>110</v>
      </c>
      <c r="E1377" s="10" t="s">
        <v>592</v>
      </c>
      <c r="F1377" s="98"/>
    </row>
    <row r="1378" spans="1:6">
      <c r="A1378" s="37"/>
      <c r="B1378" s="38"/>
      <c r="C1378" s="38"/>
      <c r="D1378" s="6"/>
      <c r="E1378" s="10"/>
      <c r="F1378" s="98"/>
    </row>
    <row r="1379" spans="1:6" ht="17.25" customHeight="1">
      <c r="A1379" s="37"/>
      <c r="B1379" s="38">
        <v>122020203</v>
      </c>
      <c r="C1379" s="38" t="s">
        <v>590</v>
      </c>
      <c r="D1379" s="6" t="s">
        <v>34</v>
      </c>
      <c r="E1379" s="40" t="s">
        <v>589</v>
      </c>
      <c r="F1379" s="99">
        <v>96</v>
      </c>
    </row>
    <row r="1380" spans="1:6" ht="14.25" customHeight="1">
      <c r="A1380" s="37"/>
      <c r="B1380" s="38">
        <v>122020204</v>
      </c>
      <c r="C1380" s="38" t="s">
        <v>588</v>
      </c>
      <c r="D1380" s="6" t="s">
        <v>34</v>
      </c>
      <c r="E1380" s="40" t="s">
        <v>589</v>
      </c>
      <c r="F1380" s="99"/>
    </row>
    <row r="1381" spans="1:6" ht="12.75" customHeight="1">
      <c r="A1381" s="37"/>
      <c r="B1381" s="38"/>
      <c r="C1381" s="38"/>
      <c r="D1381" s="6"/>
      <c r="E1381" s="10"/>
      <c r="F1381" s="99"/>
    </row>
    <row r="1382" spans="1:6" ht="14.25" customHeight="1">
      <c r="A1382" s="37"/>
      <c r="B1382" s="38">
        <v>122020203</v>
      </c>
      <c r="C1382" s="38" t="s">
        <v>587</v>
      </c>
      <c r="D1382" s="6" t="s">
        <v>52</v>
      </c>
      <c r="E1382" s="40" t="s">
        <v>586</v>
      </c>
      <c r="F1382" s="98">
        <v>97</v>
      </c>
    </row>
    <row r="1383" spans="1:6" ht="14.25">
      <c r="A1383" s="37"/>
      <c r="B1383" s="38">
        <v>122020204</v>
      </c>
      <c r="C1383" s="38" t="s">
        <v>585</v>
      </c>
      <c r="D1383" s="6" t="s">
        <v>52</v>
      </c>
      <c r="E1383" s="40" t="s">
        <v>586</v>
      </c>
      <c r="F1383" s="98"/>
    </row>
    <row r="1384" spans="1:6">
      <c r="A1384" s="37"/>
      <c r="B1384" s="38"/>
      <c r="C1384" s="38"/>
      <c r="D1384" s="6"/>
      <c r="E1384" s="10"/>
      <c r="F1384" s="98"/>
    </row>
    <row r="1385" spans="1:6" ht="17.25" customHeight="1">
      <c r="A1385" s="37"/>
      <c r="B1385" s="38">
        <v>122020306</v>
      </c>
      <c r="C1385" s="38" t="s">
        <v>584</v>
      </c>
      <c r="D1385" s="6" t="s">
        <v>110</v>
      </c>
      <c r="E1385" s="40" t="s">
        <v>582</v>
      </c>
      <c r="F1385" s="98">
        <v>98</v>
      </c>
    </row>
    <row r="1386" spans="1:6" ht="25.5">
      <c r="A1386" s="37"/>
      <c r="B1386" s="38">
        <v>122020307</v>
      </c>
      <c r="C1386" s="38" t="s">
        <v>583</v>
      </c>
      <c r="D1386" s="6" t="s">
        <v>110</v>
      </c>
      <c r="E1386" s="40" t="s">
        <v>582</v>
      </c>
      <c r="F1386" s="98"/>
    </row>
    <row r="1387" spans="1:6" ht="14.25">
      <c r="A1387" s="37"/>
      <c r="B1387" s="38">
        <v>122020301</v>
      </c>
      <c r="C1387" s="38" t="s">
        <v>581</v>
      </c>
      <c r="D1387" s="6" t="s">
        <v>110</v>
      </c>
      <c r="E1387" s="40" t="s">
        <v>582</v>
      </c>
      <c r="F1387" s="98"/>
    </row>
    <row r="1388" spans="1:6">
      <c r="A1388" s="37"/>
      <c r="B1388" s="38"/>
      <c r="C1388" s="38"/>
      <c r="D1388" s="6"/>
      <c r="E1388" s="10"/>
      <c r="F1388" s="98"/>
    </row>
    <row r="1389" spans="1:6" ht="17.25" customHeight="1">
      <c r="A1389" s="37"/>
      <c r="B1389" s="38">
        <v>122020304</v>
      </c>
      <c r="C1389" s="38" t="s">
        <v>580</v>
      </c>
      <c r="D1389" s="6" t="s">
        <v>1</v>
      </c>
      <c r="E1389" s="40" t="s">
        <v>579</v>
      </c>
      <c r="F1389" s="98">
        <v>99</v>
      </c>
    </row>
    <row r="1390" spans="1:6" ht="14.25">
      <c r="A1390" s="37"/>
      <c r="B1390" s="38">
        <v>122020305</v>
      </c>
      <c r="C1390" s="38" t="s">
        <v>578</v>
      </c>
      <c r="D1390" s="6" t="s">
        <v>1</v>
      </c>
      <c r="E1390" s="40" t="s">
        <v>579</v>
      </c>
      <c r="F1390" s="98"/>
    </row>
    <row r="1391" spans="1:6">
      <c r="A1391" s="37"/>
      <c r="B1391" s="38"/>
      <c r="C1391" s="38"/>
      <c r="D1391" s="6"/>
      <c r="E1391" s="10"/>
      <c r="F1391" s="98"/>
    </row>
    <row r="1392" spans="1:6" ht="18.75" customHeight="1">
      <c r="A1392" s="37"/>
      <c r="B1392" s="38">
        <v>122020201</v>
      </c>
      <c r="C1392" s="38" t="s">
        <v>577</v>
      </c>
      <c r="D1392" s="6" t="s">
        <v>1</v>
      </c>
      <c r="E1392" s="40" t="s">
        <v>576</v>
      </c>
      <c r="F1392" s="98">
        <v>100</v>
      </c>
    </row>
    <row r="1393" spans="1:6" ht="14.25">
      <c r="A1393" s="37"/>
      <c r="B1393" s="38">
        <v>122020202</v>
      </c>
      <c r="C1393" s="38" t="s">
        <v>575</v>
      </c>
      <c r="D1393" s="6" t="s">
        <v>1</v>
      </c>
      <c r="E1393" s="40" t="s">
        <v>576</v>
      </c>
      <c r="F1393" s="98"/>
    </row>
    <row r="1394" spans="1:6">
      <c r="A1394" s="37"/>
      <c r="B1394" s="38"/>
      <c r="C1394" s="38"/>
      <c r="D1394" s="6"/>
      <c r="E1394" s="10"/>
      <c r="F1394" s="98"/>
    </row>
    <row r="1395" spans="1:6" ht="17.25" customHeight="1">
      <c r="A1395" s="37"/>
      <c r="B1395" s="38">
        <v>122020405</v>
      </c>
      <c r="C1395" s="38" t="s">
        <v>571</v>
      </c>
      <c r="D1395" s="6" t="s">
        <v>89</v>
      </c>
      <c r="E1395" s="40" t="s">
        <v>574</v>
      </c>
      <c r="F1395" s="99">
        <v>101</v>
      </c>
    </row>
    <row r="1396" spans="1:6" ht="14.25" customHeight="1">
      <c r="A1396" s="37"/>
      <c r="B1396" s="38">
        <v>122020406</v>
      </c>
      <c r="C1396" s="38" t="s">
        <v>571</v>
      </c>
      <c r="D1396" s="6" t="s">
        <v>89</v>
      </c>
      <c r="E1396" s="40" t="s">
        <v>574</v>
      </c>
      <c r="F1396" s="99"/>
    </row>
    <row r="1397" spans="1:6" ht="14.25" customHeight="1">
      <c r="A1397" s="37"/>
      <c r="B1397" s="38">
        <v>122020407</v>
      </c>
      <c r="C1397" s="38" t="s">
        <v>573</v>
      </c>
      <c r="D1397" s="6" t="s">
        <v>89</v>
      </c>
      <c r="E1397" s="40" t="s">
        <v>574</v>
      </c>
      <c r="F1397" s="99"/>
    </row>
    <row r="1398" spans="1:6" ht="14.25" customHeight="1">
      <c r="A1398" s="37"/>
      <c r="B1398" s="38">
        <v>122020408</v>
      </c>
      <c r="C1398" s="38" t="s">
        <v>573</v>
      </c>
      <c r="D1398" s="6" t="s">
        <v>89</v>
      </c>
      <c r="E1398" s="40" t="s">
        <v>574</v>
      </c>
      <c r="F1398" s="99"/>
    </row>
    <row r="1399" spans="1:6" ht="14.25" customHeight="1">
      <c r="A1399" s="37"/>
      <c r="B1399" s="38">
        <v>122020409</v>
      </c>
      <c r="C1399" s="38" t="s">
        <v>573</v>
      </c>
      <c r="D1399" s="6" t="s">
        <v>89</v>
      </c>
      <c r="E1399" s="40" t="s">
        <v>574</v>
      </c>
      <c r="F1399" s="99"/>
    </row>
    <row r="1400" spans="1:6" ht="12.75" customHeight="1">
      <c r="A1400" s="37"/>
      <c r="B1400" s="38"/>
      <c r="C1400" s="38"/>
      <c r="D1400" s="6"/>
      <c r="E1400" s="10"/>
      <c r="F1400" s="99"/>
    </row>
    <row r="1401" spans="1:6" ht="17.25" customHeight="1">
      <c r="A1401" s="37"/>
      <c r="B1401" s="38">
        <v>122020405</v>
      </c>
      <c r="C1401" s="38" t="s">
        <v>573</v>
      </c>
      <c r="D1401" s="6" t="s">
        <v>30</v>
      </c>
      <c r="E1401" s="40" t="s">
        <v>572</v>
      </c>
      <c r="F1401" s="98">
        <v>102</v>
      </c>
    </row>
    <row r="1402" spans="1:6" ht="14.25">
      <c r="A1402" s="37"/>
      <c r="B1402" s="38">
        <v>122020406</v>
      </c>
      <c r="C1402" s="38" t="s">
        <v>573</v>
      </c>
      <c r="D1402" s="6" t="s">
        <v>30</v>
      </c>
      <c r="E1402" s="40" t="s">
        <v>572</v>
      </c>
      <c r="F1402" s="98"/>
    </row>
    <row r="1403" spans="1:6" ht="14.25">
      <c r="A1403" s="37"/>
      <c r="B1403" s="38">
        <v>122020407</v>
      </c>
      <c r="C1403" s="38" t="s">
        <v>573</v>
      </c>
      <c r="D1403" s="6" t="s">
        <v>30</v>
      </c>
      <c r="E1403" s="40" t="s">
        <v>572</v>
      </c>
      <c r="F1403" s="98"/>
    </row>
    <row r="1404" spans="1:6" ht="14.25">
      <c r="A1404" s="37"/>
      <c r="B1404" s="38">
        <v>122020408</v>
      </c>
      <c r="C1404" s="38" t="s">
        <v>571</v>
      </c>
      <c r="D1404" s="6" t="s">
        <v>30</v>
      </c>
      <c r="E1404" s="40" t="s">
        <v>572</v>
      </c>
      <c r="F1404" s="98"/>
    </row>
    <row r="1405" spans="1:6" ht="14.25">
      <c r="A1405" s="37"/>
      <c r="B1405" s="38">
        <v>122020409</v>
      </c>
      <c r="C1405" s="38" t="s">
        <v>571</v>
      </c>
      <c r="D1405" s="6" t="s">
        <v>30</v>
      </c>
      <c r="E1405" s="40" t="s">
        <v>572</v>
      </c>
      <c r="F1405" s="98"/>
    </row>
    <row r="1406" spans="1:6">
      <c r="A1406" s="37"/>
      <c r="B1406" s="38"/>
      <c r="C1406" s="38"/>
      <c r="D1406" s="6"/>
      <c r="E1406" s="10"/>
      <c r="F1406" s="98"/>
    </row>
    <row r="1407" spans="1:6" ht="15.75" customHeight="1">
      <c r="A1407" s="37"/>
      <c r="B1407" s="38">
        <v>122020302</v>
      </c>
      <c r="C1407" s="38" t="s">
        <v>569</v>
      </c>
      <c r="D1407" s="6" t="s">
        <v>89</v>
      </c>
      <c r="E1407" s="40" t="s">
        <v>570</v>
      </c>
      <c r="F1407" s="99">
        <v>103</v>
      </c>
    </row>
    <row r="1408" spans="1:6" ht="14.25" customHeight="1">
      <c r="A1408" s="37"/>
      <c r="B1408" s="38">
        <v>122020303</v>
      </c>
      <c r="C1408" s="38" t="s">
        <v>567</v>
      </c>
      <c r="D1408" s="6" t="s">
        <v>89</v>
      </c>
      <c r="E1408" s="40" t="s">
        <v>570</v>
      </c>
      <c r="F1408" s="99"/>
    </row>
    <row r="1409" spans="1:6" ht="12.75" customHeight="1">
      <c r="A1409" s="37"/>
      <c r="B1409" s="38"/>
      <c r="C1409" s="38"/>
      <c r="D1409" s="6"/>
      <c r="E1409" s="10"/>
      <c r="F1409" s="99"/>
    </row>
    <row r="1410" spans="1:6" ht="16.5" customHeight="1">
      <c r="A1410" s="37"/>
      <c r="B1410" s="38">
        <v>122020302</v>
      </c>
      <c r="C1410" s="38" t="s">
        <v>569</v>
      </c>
      <c r="D1410" s="6" t="s">
        <v>30</v>
      </c>
      <c r="E1410" s="40" t="s">
        <v>568</v>
      </c>
      <c r="F1410" s="98">
        <v>104</v>
      </c>
    </row>
    <row r="1411" spans="1:6" ht="14.25">
      <c r="A1411" s="37"/>
      <c r="B1411" s="38">
        <v>122020303</v>
      </c>
      <c r="C1411" s="38" t="s">
        <v>567</v>
      </c>
      <c r="D1411" s="6" t="s">
        <v>30</v>
      </c>
      <c r="E1411" s="40" t="s">
        <v>568</v>
      </c>
      <c r="F1411" s="98"/>
    </row>
    <row r="1412" spans="1:6">
      <c r="A1412" s="37"/>
      <c r="B1412" s="38"/>
      <c r="C1412" s="38"/>
      <c r="D1412" s="6"/>
      <c r="E1412" s="10"/>
      <c r="F1412" s="98"/>
    </row>
    <row r="1413" spans="1:6" ht="15" customHeight="1">
      <c r="A1413" s="37"/>
      <c r="B1413" s="38">
        <v>122020308</v>
      </c>
      <c r="C1413" s="38" t="s">
        <v>565</v>
      </c>
      <c r="D1413" s="6" t="s">
        <v>110</v>
      </c>
      <c r="E1413" s="40" t="s">
        <v>566</v>
      </c>
      <c r="F1413" s="98">
        <v>105</v>
      </c>
    </row>
    <row r="1414" spans="1:6">
      <c r="A1414" s="37"/>
      <c r="B1414" s="38"/>
      <c r="C1414" s="38"/>
      <c r="D1414" s="6"/>
      <c r="E1414" s="10"/>
      <c r="F1414" s="98"/>
    </row>
    <row r="1415" spans="1:6" ht="18" customHeight="1">
      <c r="A1415" s="37"/>
      <c r="B1415" s="38">
        <v>122020401</v>
      </c>
      <c r="C1415" s="38" t="s">
        <v>561</v>
      </c>
      <c r="D1415" s="6" t="s">
        <v>89</v>
      </c>
      <c r="E1415" s="40" t="s">
        <v>564</v>
      </c>
      <c r="F1415" s="99">
        <v>106</v>
      </c>
    </row>
    <row r="1416" spans="1:6" ht="14.25" customHeight="1">
      <c r="A1416" s="37"/>
      <c r="B1416" s="38">
        <v>122020402</v>
      </c>
      <c r="C1416" s="38" t="s">
        <v>561</v>
      </c>
      <c r="D1416" s="6" t="s">
        <v>89</v>
      </c>
      <c r="E1416" s="40" t="s">
        <v>564</v>
      </c>
      <c r="F1416" s="99"/>
    </row>
    <row r="1417" spans="1:6" ht="14.25" customHeight="1">
      <c r="A1417" s="37"/>
      <c r="B1417" s="38">
        <v>122020403</v>
      </c>
      <c r="C1417" s="38" t="s">
        <v>561</v>
      </c>
      <c r="D1417" s="6" t="s">
        <v>89</v>
      </c>
      <c r="E1417" s="40" t="s">
        <v>564</v>
      </c>
      <c r="F1417" s="99"/>
    </row>
    <row r="1418" spans="1:6" ht="14.25" customHeight="1">
      <c r="A1418" s="37"/>
      <c r="B1418" s="38">
        <v>122020404</v>
      </c>
      <c r="C1418" s="38" t="s">
        <v>563</v>
      </c>
      <c r="D1418" s="6" t="s">
        <v>89</v>
      </c>
      <c r="E1418" s="40" t="s">
        <v>564</v>
      </c>
      <c r="F1418" s="99"/>
    </row>
    <row r="1419" spans="1:6" ht="12.75" customHeight="1">
      <c r="A1419" s="37"/>
      <c r="B1419" s="38"/>
      <c r="C1419" s="38"/>
      <c r="D1419" s="6"/>
      <c r="E1419" s="10"/>
      <c r="F1419" s="99"/>
    </row>
    <row r="1420" spans="1:6" ht="15" customHeight="1">
      <c r="A1420" s="37"/>
      <c r="B1420" s="38">
        <v>122020401</v>
      </c>
      <c r="C1420" s="38" t="s">
        <v>563</v>
      </c>
      <c r="D1420" s="6" t="s">
        <v>30</v>
      </c>
      <c r="E1420" s="40" t="s">
        <v>562</v>
      </c>
      <c r="F1420" s="98">
        <v>107</v>
      </c>
    </row>
    <row r="1421" spans="1:6" ht="14.25">
      <c r="A1421" s="37"/>
      <c r="B1421" s="38">
        <v>122020402</v>
      </c>
      <c r="C1421" s="38" t="s">
        <v>561</v>
      </c>
      <c r="D1421" s="6" t="s">
        <v>30</v>
      </c>
      <c r="E1421" s="40" t="s">
        <v>562</v>
      </c>
      <c r="F1421" s="98"/>
    </row>
    <row r="1422" spans="1:6" ht="14.25">
      <c r="A1422" s="37"/>
      <c r="B1422" s="38">
        <v>122020403</v>
      </c>
      <c r="C1422" s="38" t="s">
        <v>561</v>
      </c>
      <c r="D1422" s="6" t="s">
        <v>30</v>
      </c>
      <c r="E1422" s="40" t="s">
        <v>562</v>
      </c>
      <c r="F1422" s="98"/>
    </row>
    <row r="1423" spans="1:6" ht="14.25">
      <c r="A1423" s="37"/>
      <c r="B1423" s="38">
        <v>122020404</v>
      </c>
      <c r="C1423" s="38" t="s">
        <v>561</v>
      </c>
      <c r="D1423" s="6" t="s">
        <v>30</v>
      </c>
      <c r="E1423" s="40" t="s">
        <v>562</v>
      </c>
      <c r="F1423" s="98"/>
    </row>
    <row r="1424" spans="1:6">
      <c r="A1424" s="37"/>
      <c r="B1424" s="38"/>
      <c r="C1424" s="38"/>
      <c r="D1424" s="6"/>
      <c r="E1424" s="10"/>
      <c r="F1424" s="98"/>
    </row>
    <row r="1425" spans="1:6" ht="20.25" customHeight="1">
      <c r="A1425" s="37"/>
      <c r="B1425" s="38">
        <v>122020601</v>
      </c>
      <c r="C1425" s="38" t="s">
        <v>556</v>
      </c>
      <c r="D1425" s="6" t="s">
        <v>89</v>
      </c>
      <c r="E1425" s="41" t="s">
        <v>560</v>
      </c>
      <c r="F1425" s="99">
        <v>108</v>
      </c>
    </row>
    <row r="1426" spans="1:6" ht="15">
      <c r="A1426" s="37"/>
      <c r="B1426" s="38">
        <v>122020602</v>
      </c>
      <c r="C1426" s="38" t="s">
        <v>558</v>
      </c>
      <c r="D1426" s="6" t="s">
        <v>89</v>
      </c>
      <c r="E1426" s="41" t="s">
        <v>560</v>
      </c>
      <c r="F1426" s="99"/>
    </row>
    <row r="1427" spans="1:6" ht="12.75" customHeight="1">
      <c r="A1427" s="37"/>
      <c r="B1427" s="38"/>
      <c r="C1427" s="38"/>
      <c r="D1427" s="6"/>
      <c r="E1427" s="10"/>
      <c r="F1427" s="99"/>
    </row>
    <row r="1428" spans="1:6" ht="15" customHeight="1">
      <c r="A1428" s="37"/>
      <c r="B1428" s="38">
        <v>122020601</v>
      </c>
      <c r="C1428" s="38" t="s">
        <v>556</v>
      </c>
      <c r="D1428" s="6" t="s">
        <v>559</v>
      </c>
      <c r="E1428" s="41" t="s">
        <v>560</v>
      </c>
      <c r="F1428" s="98">
        <v>109</v>
      </c>
    </row>
    <row r="1429" spans="1:6" ht="15">
      <c r="A1429" s="37"/>
      <c r="B1429" s="38">
        <v>122020602</v>
      </c>
      <c r="C1429" s="38" t="s">
        <v>558</v>
      </c>
      <c r="D1429" s="6" t="s">
        <v>559</v>
      </c>
      <c r="E1429" s="41" t="s">
        <v>560</v>
      </c>
      <c r="F1429" s="98"/>
    </row>
    <row r="1430" spans="1:6">
      <c r="A1430" s="37"/>
      <c r="B1430" s="38"/>
      <c r="C1430" s="38"/>
      <c r="D1430" s="6"/>
      <c r="E1430" s="10"/>
      <c r="F1430" s="98"/>
    </row>
    <row r="1431" spans="1:6" ht="13.5" customHeight="1">
      <c r="A1431" s="37"/>
      <c r="B1431" s="38">
        <v>122020603</v>
      </c>
      <c r="C1431" s="38" t="s">
        <v>558</v>
      </c>
      <c r="D1431" s="6" t="s">
        <v>110</v>
      </c>
      <c r="E1431" s="40" t="s">
        <v>557</v>
      </c>
      <c r="F1431" s="98">
        <v>110</v>
      </c>
    </row>
    <row r="1432" spans="1:6" ht="14.25">
      <c r="A1432" s="37"/>
      <c r="B1432" s="38">
        <v>122020604</v>
      </c>
      <c r="C1432" s="38" t="s">
        <v>558</v>
      </c>
      <c r="D1432" s="6" t="s">
        <v>110</v>
      </c>
      <c r="E1432" s="40" t="s">
        <v>557</v>
      </c>
      <c r="F1432" s="98"/>
    </row>
    <row r="1433" spans="1:6" ht="14.25">
      <c r="A1433" s="37"/>
      <c r="B1433" s="38">
        <v>122020605</v>
      </c>
      <c r="C1433" s="38" t="s">
        <v>556</v>
      </c>
      <c r="D1433" s="6" t="s">
        <v>110</v>
      </c>
      <c r="E1433" s="40" t="s">
        <v>557</v>
      </c>
      <c r="F1433" s="98"/>
    </row>
    <row r="1434" spans="1:6">
      <c r="A1434" s="37"/>
      <c r="B1434" s="38"/>
      <c r="C1434" s="38"/>
      <c r="D1434" s="6"/>
      <c r="E1434" s="10"/>
      <c r="F1434" s="98"/>
    </row>
    <row r="1435" spans="1:6" ht="13.5" customHeight="1">
      <c r="A1435" s="37"/>
      <c r="B1435" s="38">
        <v>122020606</v>
      </c>
      <c r="C1435" s="38" t="s">
        <v>554</v>
      </c>
      <c r="D1435" s="6" t="s">
        <v>110</v>
      </c>
      <c r="E1435" s="40" t="s">
        <v>555</v>
      </c>
      <c r="F1435" s="98">
        <v>111</v>
      </c>
    </row>
    <row r="1436" spans="1:6" ht="13.5" customHeight="1">
      <c r="A1436" s="37"/>
      <c r="B1436" s="38">
        <v>122020607</v>
      </c>
      <c r="C1436" s="38" t="s">
        <v>554</v>
      </c>
      <c r="D1436" s="6" t="s">
        <v>110</v>
      </c>
      <c r="E1436" s="40" t="s">
        <v>555</v>
      </c>
      <c r="F1436" s="98"/>
    </row>
    <row r="1437" spans="1:6">
      <c r="A1437" s="37"/>
      <c r="B1437" s="38"/>
      <c r="C1437" s="38"/>
      <c r="D1437" s="6"/>
      <c r="E1437" s="10"/>
      <c r="F1437" s="98"/>
    </row>
    <row r="1438" spans="1:6" ht="18" customHeight="1">
      <c r="A1438" s="37"/>
      <c r="B1438" s="38">
        <v>122020501</v>
      </c>
      <c r="C1438" s="38" t="s">
        <v>552</v>
      </c>
      <c r="D1438" s="6" t="s">
        <v>110</v>
      </c>
      <c r="E1438" s="40" t="s">
        <v>553</v>
      </c>
      <c r="F1438" s="98">
        <v>112</v>
      </c>
    </row>
    <row r="1439" spans="1:6" ht="14.25">
      <c r="A1439" s="37"/>
      <c r="B1439" s="38">
        <v>122020502</v>
      </c>
      <c r="C1439" s="38" t="s">
        <v>552</v>
      </c>
      <c r="D1439" s="6" t="s">
        <v>110</v>
      </c>
      <c r="E1439" s="40" t="s">
        <v>553</v>
      </c>
      <c r="F1439" s="98"/>
    </row>
    <row r="1440" spans="1:6">
      <c r="A1440" s="37"/>
      <c r="B1440" s="38"/>
      <c r="C1440" s="38"/>
      <c r="D1440" s="6"/>
      <c r="E1440" s="10"/>
      <c r="F1440" s="98"/>
    </row>
    <row r="1441" spans="1:6" ht="13.5" customHeight="1">
      <c r="A1441" s="37"/>
      <c r="B1441" s="38">
        <v>122041001</v>
      </c>
      <c r="C1441" s="38" t="s">
        <v>549</v>
      </c>
      <c r="D1441" s="6" t="s">
        <v>89</v>
      </c>
      <c r="E1441" s="40" t="s">
        <v>551</v>
      </c>
      <c r="F1441" s="99">
        <v>113</v>
      </c>
    </row>
    <row r="1442" spans="1:6" ht="12.75" customHeight="1">
      <c r="A1442" s="37"/>
      <c r="B1442" s="38"/>
      <c r="C1442" s="38"/>
      <c r="D1442" s="6"/>
      <c r="E1442" s="10"/>
      <c r="F1442" s="99"/>
    </row>
    <row r="1443" spans="1:6" ht="11.25" customHeight="1">
      <c r="A1443" s="37"/>
      <c r="B1443" s="38">
        <v>122041001</v>
      </c>
      <c r="C1443" s="38" t="s">
        <v>549</v>
      </c>
      <c r="D1443" s="6" t="s">
        <v>52</v>
      </c>
      <c r="E1443" s="40" t="s">
        <v>551</v>
      </c>
      <c r="F1443" s="98">
        <v>114</v>
      </c>
    </row>
    <row r="1444" spans="1:6">
      <c r="A1444" s="37"/>
      <c r="B1444" s="38"/>
      <c r="C1444" s="38"/>
      <c r="D1444" s="6"/>
      <c r="E1444" s="10"/>
      <c r="F1444" s="98"/>
    </row>
    <row r="1445" spans="1:6" ht="17.25" customHeight="1">
      <c r="A1445" s="37"/>
      <c r="B1445" s="38">
        <v>122041002</v>
      </c>
      <c r="C1445" s="38" t="s">
        <v>549</v>
      </c>
      <c r="D1445" s="6" t="s">
        <v>110</v>
      </c>
      <c r="E1445" s="41" t="s">
        <v>550</v>
      </c>
      <c r="F1445" s="98">
        <v>115</v>
      </c>
    </row>
    <row r="1446" spans="1:6">
      <c r="A1446" s="37"/>
      <c r="B1446" s="38"/>
      <c r="C1446" s="38"/>
      <c r="D1446" s="6"/>
      <c r="E1446" s="10"/>
      <c r="F1446" s="98"/>
    </row>
    <row r="1447" spans="1:6" ht="15.75" customHeight="1">
      <c r="A1447" s="37"/>
      <c r="B1447" s="38">
        <v>122020503</v>
      </c>
      <c r="C1447" s="38" t="s">
        <v>547</v>
      </c>
      <c r="D1447" s="6" t="s">
        <v>110</v>
      </c>
      <c r="E1447" s="40" t="s">
        <v>548</v>
      </c>
      <c r="F1447" s="98">
        <v>116</v>
      </c>
    </row>
    <row r="1448" spans="1:6" ht="19.5" customHeight="1">
      <c r="A1448" s="37"/>
      <c r="B1448" s="38">
        <v>122020504</v>
      </c>
      <c r="C1448" s="38" t="s">
        <v>547</v>
      </c>
      <c r="D1448" s="6" t="s">
        <v>110</v>
      </c>
      <c r="E1448" s="40" t="s">
        <v>548</v>
      </c>
      <c r="F1448" s="98"/>
    </row>
    <row r="1449" spans="1:6">
      <c r="A1449" s="37"/>
      <c r="B1449" s="38"/>
      <c r="C1449" s="38"/>
      <c r="D1449" s="6"/>
      <c r="E1449" s="10"/>
      <c r="F1449" s="98"/>
    </row>
    <row r="1450" spans="1:6" ht="16.5" customHeight="1">
      <c r="A1450" s="37"/>
      <c r="B1450" s="38">
        <v>122040101</v>
      </c>
      <c r="C1450" s="38" t="s">
        <v>546</v>
      </c>
      <c r="D1450" s="6" t="s">
        <v>89</v>
      </c>
      <c r="E1450" s="40" t="s">
        <v>545</v>
      </c>
      <c r="F1450" s="99">
        <v>117</v>
      </c>
    </row>
    <row r="1451" spans="1:6" ht="14.25" customHeight="1">
      <c r="A1451" s="37"/>
      <c r="B1451" s="38">
        <v>122040102</v>
      </c>
      <c r="C1451" s="38" t="s">
        <v>544</v>
      </c>
      <c r="D1451" s="6" t="s">
        <v>89</v>
      </c>
      <c r="E1451" s="40" t="s">
        <v>545</v>
      </c>
      <c r="F1451" s="99"/>
    </row>
    <row r="1452" spans="1:6" ht="12.75" customHeight="1">
      <c r="A1452" s="37"/>
      <c r="B1452" s="38"/>
      <c r="C1452" s="38"/>
      <c r="D1452" s="6"/>
      <c r="E1452" s="10"/>
      <c r="F1452" s="99"/>
    </row>
    <row r="1453" spans="1:6" ht="14.25" customHeight="1">
      <c r="A1453" s="37"/>
      <c r="B1453" s="38">
        <v>122040101</v>
      </c>
      <c r="C1453" s="38" t="s">
        <v>546</v>
      </c>
      <c r="D1453" s="6" t="s">
        <v>30</v>
      </c>
      <c r="E1453" s="40" t="s">
        <v>545</v>
      </c>
      <c r="F1453" s="98">
        <v>118</v>
      </c>
    </row>
    <row r="1454" spans="1:6" ht="14.25">
      <c r="A1454" s="37"/>
      <c r="B1454" s="38">
        <v>122040102</v>
      </c>
      <c r="C1454" s="38" t="s">
        <v>544</v>
      </c>
      <c r="D1454" s="6" t="s">
        <v>30</v>
      </c>
      <c r="E1454" s="40" t="s">
        <v>545</v>
      </c>
      <c r="F1454" s="98"/>
    </row>
    <row r="1455" spans="1:6">
      <c r="A1455" s="37"/>
      <c r="B1455" s="38"/>
      <c r="C1455" s="38"/>
      <c r="D1455" s="6"/>
      <c r="E1455" s="10"/>
      <c r="F1455" s="98"/>
    </row>
    <row r="1456" spans="1:6" ht="14.25" customHeight="1">
      <c r="A1456" s="37"/>
      <c r="B1456" s="38">
        <v>122040103</v>
      </c>
      <c r="C1456" s="38" t="s">
        <v>543</v>
      </c>
      <c r="D1456" s="6" t="s">
        <v>1</v>
      </c>
      <c r="E1456" s="40" t="s">
        <v>541</v>
      </c>
      <c r="F1456" s="98">
        <v>119</v>
      </c>
    </row>
    <row r="1457" spans="1:6" ht="14.25">
      <c r="A1457" s="37"/>
      <c r="B1457" s="38">
        <v>122040206</v>
      </c>
      <c r="C1457" s="38" t="s">
        <v>542</v>
      </c>
      <c r="D1457" s="6" t="s">
        <v>1</v>
      </c>
      <c r="E1457" s="40" t="s">
        <v>541</v>
      </c>
      <c r="F1457" s="98"/>
    </row>
    <row r="1458" spans="1:6" ht="14.25">
      <c r="A1458" s="37"/>
      <c r="B1458" s="38">
        <v>122040208</v>
      </c>
      <c r="C1458" s="38" t="s">
        <v>540</v>
      </c>
      <c r="D1458" s="6" t="s">
        <v>1</v>
      </c>
      <c r="E1458" s="40" t="s">
        <v>541</v>
      </c>
      <c r="F1458" s="98"/>
    </row>
    <row r="1459" spans="1:6">
      <c r="A1459" s="37"/>
      <c r="B1459" s="38"/>
      <c r="C1459" s="38"/>
      <c r="D1459" s="6"/>
      <c r="E1459" s="10"/>
      <c r="F1459" s="98"/>
    </row>
    <row r="1460" spans="1:6" ht="15.75" customHeight="1">
      <c r="A1460" s="37"/>
      <c r="B1460" s="38">
        <v>122040201</v>
      </c>
      <c r="C1460" s="38" t="s">
        <v>539</v>
      </c>
      <c r="D1460" s="6" t="s">
        <v>1</v>
      </c>
      <c r="E1460" s="40" t="s">
        <v>537</v>
      </c>
      <c r="F1460" s="98">
        <v>120</v>
      </c>
    </row>
    <row r="1461" spans="1:6" ht="14.25">
      <c r="A1461" s="37"/>
      <c r="B1461" s="38">
        <v>122040204</v>
      </c>
      <c r="C1461" s="38" t="s">
        <v>538</v>
      </c>
      <c r="D1461" s="6" t="s">
        <v>1</v>
      </c>
      <c r="E1461" s="40" t="s">
        <v>537</v>
      </c>
      <c r="F1461" s="98"/>
    </row>
    <row r="1462" spans="1:6" ht="14.25">
      <c r="A1462" s="37"/>
      <c r="B1462" s="38">
        <v>122040207</v>
      </c>
      <c r="C1462" s="38" t="s">
        <v>536</v>
      </c>
      <c r="D1462" s="6" t="s">
        <v>1</v>
      </c>
      <c r="E1462" s="40" t="s">
        <v>537</v>
      </c>
      <c r="F1462" s="98"/>
    </row>
    <row r="1463" spans="1:6">
      <c r="A1463" s="37"/>
      <c r="B1463" s="38"/>
      <c r="C1463" s="38"/>
      <c r="D1463" s="6"/>
      <c r="E1463" s="10"/>
      <c r="F1463" s="98"/>
    </row>
    <row r="1464" spans="1:6" ht="15" customHeight="1">
      <c r="A1464" s="37"/>
      <c r="B1464" s="38">
        <v>122040209</v>
      </c>
      <c r="C1464" s="38" t="s">
        <v>534</v>
      </c>
      <c r="D1464" s="6" t="s">
        <v>1</v>
      </c>
      <c r="E1464" s="40" t="s">
        <v>535</v>
      </c>
      <c r="F1464" s="98">
        <v>121</v>
      </c>
    </row>
    <row r="1465" spans="1:6">
      <c r="A1465" s="37"/>
      <c r="B1465" s="38"/>
      <c r="C1465" s="38"/>
      <c r="D1465" s="6"/>
      <c r="E1465" s="10"/>
      <c r="F1465" s="98"/>
    </row>
    <row r="1466" spans="1:6" ht="13.5" customHeight="1">
      <c r="A1466" s="37"/>
      <c r="B1466" s="38">
        <v>122040202</v>
      </c>
      <c r="C1466" s="38" t="s">
        <v>533</v>
      </c>
      <c r="D1466" s="6" t="s">
        <v>1</v>
      </c>
      <c r="E1466" s="40" t="s">
        <v>532</v>
      </c>
      <c r="F1466" s="98">
        <v>122</v>
      </c>
    </row>
    <row r="1467" spans="1:6" ht="14.25">
      <c r="A1467" s="37"/>
      <c r="B1467" s="38">
        <v>122040203</v>
      </c>
      <c r="C1467" s="38" t="s">
        <v>531</v>
      </c>
      <c r="D1467" s="6" t="s">
        <v>1</v>
      </c>
      <c r="E1467" s="40" t="s">
        <v>532</v>
      </c>
      <c r="F1467" s="98"/>
    </row>
    <row r="1468" spans="1:6">
      <c r="A1468" s="37"/>
      <c r="B1468" s="38"/>
      <c r="C1468" s="38"/>
      <c r="D1468" s="6"/>
      <c r="E1468" s="10"/>
      <c r="F1468" s="98"/>
    </row>
    <row r="1469" spans="1:6" ht="15.75" customHeight="1">
      <c r="A1469" s="37"/>
      <c r="B1469" s="38">
        <v>122040104</v>
      </c>
      <c r="C1469" s="38" t="s">
        <v>530</v>
      </c>
      <c r="D1469" s="6" t="s">
        <v>1</v>
      </c>
      <c r="E1469" s="40" t="s">
        <v>527</v>
      </c>
      <c r="F1469" s="98">
        <v>123</v>
      </c>
    </row>
    <row r="1470" spans="1:6" ht="25.5">
      <c r="A1470" s="37"/>
      <c r="B1470" s="38">
        <v>122040109</v>
      </c>
      <c r="C1470" s="38" t="s">
        <v>529</v>
      </c>
      <c r="D1470" s="6" t="s">
        <v>1</v>
      </c>
      <c r="E1470" s="40" t="s">
        <v>527</v>
      </c>
      <c r="F1470" s="98"/>
    </row>
    <row r="1471" spans="1:6" ht="14.25">
      <c r="A1471" s="37"/>
      <c r="B1471" s="38">
        <v>122040110</v>
      </c>
      <c r="C1471" s="38" t="s">
        <v>528</v>
      </c>
      <c r="D1471" s="6" t="s">
        <v>1</v>
      </c>
      <c r="E1471" s="40" t="s">
        <v>527</v>
      </c>
      <c r="F1471" s="98"/>
    </row>
    <row r="1472" spans="1:6" ht="25.5">
      <c r="A1472" s="37"/>
      <c r="B1472" s="38">
        <v>122040111</v>
      </c>
      <c r="C1472" s="38" t="s">
        <v>526</v>
      </c>
      <c r="D1472" s="6" t="s">
        <v>1</v>
      </c>
      <c r="E1472" s="40" t="s">
        <v>527</v>
      </c>
      <c r="F1472" s="98"/>
    </row>
    <row r="1473" spans="1:6">
      <c r="A1473" s="37"/>
      <c r="B1473" s="38"/>
      <c r="C1473" s="38"/>
      <c r="D1473" s="6"/>
      <c r="E1473" s="10"/>
      <c r="F1473" s="98"/>
    </row>
    <row r="1474" spans="1:6" ht="15" customHeight="1">
      <c r="A1474" s="37"/>
      <c r="B1474" s="38">
        <v>122040105</v>
      </c>
      <c r="C1474" s="38" t="s">
        <v>524</v>
      </c>
      <c r="D1474" s="6" t="s">
        <v>1</v>
      </c>
      <c r="E1474" s="40" t="s">
        <v>525</v>
      </c>
      <c r="F1474" s="98">
        <v>124</v>
      </c>
    </row>
    <row r="1475" spans="1:6">
      <c r="A1475" s="37"/>
      <c r="B1475" s="38"/>
      <c r="C1475" s="38"/>
      <c r="D1475" s="6"/>
      <c r="E1475" s="10"/>
      <c r="F1475" s="98"/>
    </row>
    <row r="1476" spans="1:6" ht="16.5" customHeight="1">
      <c r="A1476" s="37"/>
      <c r="B1476" s="38">
        <v>122040106</v>
      </c>
      <c r="C1476" s="38" t="s">
        <v>523</v>
      </c>
      <c r="D1476" s="6" t="s">
        <v>1</v>
      </c>
      <c r="E1476" s="40" t="s">
        <v>521</v>
      </c>
      <c r="F1476" s="98">
        <v>125</v>
      </c>
    </row>
    <row r="1477" spans="1:6" ht="14.25">
      <c r="A1477" s="37"/>
      <c r="B1477" s="38">
        <v>122040107</v>
      </c>
      <c r="C1477" s="38" t="s">
        <v>522</v>
      </c>
      <c r="D1477" s="6" t="s">
        <v>1</v>
      </c>
      <c r="E1477" s="40" t="s">
        <v>521</v>
      </c>
      <c r="F1477" s="98"/>
    </row>
    <row r="1478" spans="1:6" ht="14.25">
      <c r="A1478" s="37"/>
      <c r="B1478" s="38">
        <v>122040108</v>
      </c>
      <c r="C1478" s="38" t="s">
        <v>520</v>
      </c>
      <c r="D1478" s="6" t="s">
        <v>1</v>
      </c>
      <c r="E1478" s="40" t="s">
        <v>521</v>
      </c>
      <c r="F1478" s="98"/>
    </row>
    <row r="1479" spans="1:6">
      <c r="A1479" s="37"/>
      <c r="B1479" s="38"/>
      <c r="C1479" s="38"/>
      <c r="D1479" s="6"/>
      <c r="E1479" s="10"/>
      <c r="F1479" s="98"/>
    </row>
    <row r="1480" spans="1:6" ht="13.5" customHeight="1">
      <c r="A1480" s="37"/>
      <c r="B1480" s="38">
        <v>122040210</v>
      </c>
      <c r="C1480" s="38" t="s">
        <v>519</v>
      </c>
      <c r="D1480" s="6" t="s">
        <v>517</v>
      </c>
      <c r="E1480" s="40" t="s">
        <v>518</v>
      </c>
      <c r="F1480" s="98">
        <v>126</v>
      </c>
    </row>
    <row r="1481" spans="1:6" ht="14.25">
      <c r="A1481" s="37"/>
      <c r="B1481" s="38">
        <v>122040205</v>
      </c>
      <c r="C1481" s="38" t="s">
        <v>516</v>
      </c>
      <c r="D1481" s="6" t="s">
        <v>517</v>
      </c>
      <c r="E1481" s="40" t="s">
        <v>518</v>
      </c>
      <c r="F1481" s="98"/>
    </row>
    <row r="1482" spans="1:6">
      <c r="A1482" s="37"/>
      <c r="B1482" s="38"/>
      <c r="C1482" s="38"/>
      <c r="D1482" s="6"/>
      <c r="E1482" s="10"/>
      <c r="F1482" s="98"/>
    </row>
    <row r="1483" spans="1:6" ht="15.75" customHeight="1">
      <c r="A1483" s="37"/>
      <c r="B1483" s="38">
        <v>122040301</v>
      </c>
      <c r="C1483" s="38" t="s">
        <v>514</v>
      </c>
      <c r="D1483" s="6" t="s">
        <v>89</v>
      </c>
      <c r="E1483" s="40" t="s">
        <v>515</v>
      </c>
      <c r="F1483" s="99">
        <v>127</v>
      </c>
    </row>
    <row r="1484" spans="1:6" ht="14.25" customHeight="1">
      <c r="A1484" s="37"/>
      <c r="B1484" s="38">
        <v>122040302</v>
      </c>
      <c r="C1484" s="38" t="s">
        <v>512</v>
      </c>
      <c r="D1484" s="6" t="s">
        <v>89</v>
      </c>
      <c r="E1484" s="40" t="s">
        <v>515</v>
      </c>
      <c r="F1484" s="99"/>
    </row>
    <row r="1485" spans="1:6" ht="12.75" customHeight="1">
      <c r="A1485" s="37"/>
      <c r="B1485" s="38"/>
      <c r="C1485" s="38"/>
      <c r="D1485" s="6"/>
      <c r="E1485" s="10"/>
      <c r="F1485" s="99"/>
    </row>
    <row r="1486" spans="1:6" ht="15.75" customHeight="1">
      <c r="A1486" s="37"/>
      <c r="B1486" s="38">
        <v>122040301</v>
      </c>
      <c r="C1486" s="38" t="s">
        <v>514</v>
      </c>
      <c r="D1486" s="6" t="s">
        <v>30</v>
      </c>
      <c r="E1486" s="40" t="s">
        <v>513</v>
      </c>
      <c r="F1486" s="98">
        <v>128</v>
      </c>
    </row>
    <row r="1487" spans="1:6" ht="14.25">
      <c r="A1487" s="37"/>
      <c r="B1487" s="38">
        <v>122040302</v>
      </c>
      <c r="C1487" s="38" t="s">
        <v>512</v>
      </c>
      <c r="D1487" s="6" t="s">
        <v>30</v>
      </c>
      <c r="E1487" s="40" t="s">
        <v>513</v>
      </c>
      <c r="F1487" s="98"/>
    </row>
    <row r="1488" spans="1:6">
      <c r="A1488" s="37"/>
      <c r="B1488" s="38"/>
      <c r="C1488" s="38"/>
      <c r="D1488" s="6"/>
      <c r="E1488" s="10"/>
      <c r="F1488" s="98"/>
    </row>
    <row r="1489" spans="1:6" ht="15.75" customHeight="1">
      <c r="A1489" s="37"/>
      <c r="B1489" s="38">
        <v>122040303</v>
      </c>
      <c r="C1489" s="38" t="s">
        <v>511</v>
      </c>
      <c r="D1489" s="6" t="s">
        <v>1</v>
      </c>
      <c r="E1489" s="40" t="s">
        <v>510</v>
      </c>
      <c r="F1489" s="98">
        <v>129</v>
      </c>
    </row>
    <row r="1490" spans="1:6" ht="32.25" customHeight="1">
      <c r="A1490" s="37"/>
      <c r="B1490" s="38">
        <v>122040304</v>
      </c>
      <c r="C1490" s="38" t="s">
        <v>509</v>
      </c>
      <c r="D1490" s="6" t="s">
        <v>1</v>
      </c>
      <c r="E1490" s="40" t="s">
        <v>510</v>
      </c>
      <c r="F1490" s="98"/>
    </row>
    <row r="1491" spans="1:6">
      <c r="A1491" s="37"/>
      <c r="B1491" s="38"/>
      <c r="C1491" s="38"/>
      <c r="D1491" s="6"/>
      <c r="E1491" s="10"/>
      <c r="F1491" s="98"/>
    </row>
    <row r="1492" spans="1:6" ht="14.25" customHeight="1">
      <c r="A1492" s="37"/>
      <c r="B1492" s="38">
        <v>122040305</v>
      </c>
      <c r="C1492" s="38" t="s">
        <v>506</v>
      </c>
      <c r="D1492" s="6" t="s">
        <v>89</v>
      </c>
      <c r="E1492" s="40" t="s">
        <v>508</v>
      </c>
      <c r="F1492" s="99">
        <v>130</v>
      </c>
    </row>
    <row r="1493" spans="1:6" ht="14.25" customHeight="1">
      <c r="A1493" s="37"/>
      <c r="B1493" s="38">
        <v>122040306</v>
      </c>
      <c r="C1493" s="38" t="s">
        <v>506</v>
      </c>
      <c r="D1493" s="6" t="s">
        <v>89</v>
      </c>
      <c r="E1493" s="40" t="s">
        <v>508</v>
      </c>
      <c r="F1493" s="99"/>
    </row>
    <row r="1494" spans="1:6" ht="14.25" customHeight="1">
      <c r="A1494" s="37"/>
      <c r="B1494" s="38">
        <v>122040307</v>
      </c>
      <c r="C1494" s="38" t="s">
        <v>506</v>
      </c>
      <c r="D1494" s="6" t="s">
        <v>89</v>
      </c>
      <c r="E1494" s="40" t="s">
        <v>508</v>
      </c>
      <c r="F1494" s="99"/>
    </row>
    <row r="1495" spans="1:6" ht="12.75" customHeight="1">
      <c r="A1495" s="37"/>
      <c r="B1495" s="38"/>
      <c r="C1495" s="38"/>
      <c r="D1495" s="6"/>
      <c r="E1495" s="10"/>
      <c r="F1495" s="99"/>
    </row>
    <row r="1496" spans="1:6" ht="15.75" customHeight="1">
      <c r="A1496" s="37"/>
      <c r="B1496" s="38">
        <v>122040305</v>
      </c>
      <c r="C1496" s="38" t="s">
        <v>507</v>
      </c>
      <c r="D1496" s="6" t="s">
        <v>30</v>
      </c>
      <c r="E1496" s="40" t="s">
        <v>505</v>
      </c>
      <c r="F1496" s="98">
        <v>131</v>
      </c>
    </row>
    <row r="1497" spans="1:6" ht="14.25">
      <c r="A1497" s="37"/>
      <c r="B1497" s="38">
        <v>122040306</v>
      </c>
      <c r="C1497" s="38" t="s">
        <v>506</v>
      </c>
      <c r="D1497" s="6" t="s">
        <v>30</v>
      </c>
      <c r="E1497" s="40" t="s">
        <v>505</v>
      </c>
      <c r="F1497" s="98"/>
    </row>
    <row r="1498" spans="1:6" ht="14.25">
      <c r="A1498" s="37"/>
      <c r="B1498" s="38">
        <v>122040307</v>
      </c>
      <c r="C1498" s="38" t="s">
        <v>504</v>
      </c>
      <c r="D1498" s="6" t="s">
        <v>30</v>
      </c>
      <c r="E1498" s="40" t="s">
        <v>505</v>
      </c>
      <c r="F1498" s="98"/>
    </row>
    <row r="1499" spans="1:6">
      <c r="A1499" s="37"/>
      <c r="B1499" s="38"/>
      <c r="C1499" s="38"/>
      <c r="D1499" s="6"/>
      <c r="E1499" s="10"/>
      <c r="F1499" s="98"/>
    </row>
    <row r="1500" spans="1:6" ht="13.5" customHeight="1">
      <c r="A1500" s="37"/>
      <c r="B1500" s="38">
        <v>122040401</v>
      </c>
      <c r="C1500" s="38" t="s">
        <v>503</v>
      </c>
      <c r="D1500" s="6" t="s">
        <v>1</v>
      </c>
      <c r="E1500" s="40" t="s">
        <v>501</v>
      </c>
      <c r="F1500" s="98">
        <v>132</v>
      </c>
    </row>
    <row r="1501" spans="1:6" ht="14.25">
      <c r="A1501" s="37"/>
      <c r="B1501" s="38">
        <v>122040405</v>
      </c>
      <c r="C1501" s="38" t="s">
        <v>502</v>
      </c>
      <c r="D1501" s="6" t="s">
        <v>1</v>
      </c>
      <c r="E1501" s="40" t="s">
        <v>501</v>
      </c>
      <c r="F1501" s="98"/>
    </row>
    <row r="1502" spans="1:6" ht="14.25">
      <c r="A1502" s="37"/>
      <c r="B1502" s="38">
        <v>122040406</v>
      </c>
      <c r="C1502" s="38" t="s">
        <v>500</v>
      </c>
      <c r="D1502" s="6" t="s">
        <v>1</v>
      </c>
      <c r="E1502" s="40" t="s">
        <v>501</v>
      </c>
      <c r="F1502" s="98"/>
    </row>
    <row r="1503" spans="1:6">
      <c r="A1503" s="37"/>
      <c r="B1503" s="38"/>
      <c r="C1503" s="38"/>
      <c r="D1503" s="6"/>
      <c r="E1503" s="10"/>
      <c r="F1503" s="98"/>
    </row>
    <row r="1504" spans="1:6" ht="15" customHeight="1">
      <c r="A1504" s="37"/>
      <c r="B1504" s="38">
        <v>122040705</v>
      </c>
      <c r="C1504" s="38" t="s">
        <v>499</v>
      </c>
      <c r="D1504" s="6" t="s">
        <v>1</v>
      </c>
      <c r="E1504" s="40" t="s">
        <v>497</v>
      </c>
      <c r="F1504" s="98">
        <v>133</v>
      </c>
    </row>
    <row r="1505" spans="1:6" ht="14.25">
      <c r="A1505" s="37"/>
      <c r="B1505" s="38">
        <v>122040407</v>
      </c>
      <c r="C1505" s="38" t="s">
        <v>498</v>
      </c>
      <c r="D1505" s="6" t="s">
        <v>1</v>
      </c>
      <c r="E1505" s="40" t="s">
        <v>497</v>
      </c>
      <c r="F1505" s="98"/>
    </row>
    <row r="1506" spans="1:6" ht="14.25">
      <c r="A1506" s="37"/>
      <c r="B1506" s="38">
        <v>122040408</v>
      </c>
      <c r="C1506" s="38" t="s">
        <v>496</v>
      </c>
      <c r="D1506" s="6" t="s">
        <v>1</v>
      </c>
      <c r="E1506" s="40" t="s">
        <v>497</v>
      </c>
      <c r="F1506" s="98"/>
    </row>
    <row r="1507" spans="1:6">
      <c r="A1507" s="37"/>
      <c r="B1507" s="38"/>
      <c r="C1507" s="38"/>
      <c r="D1507" s="6"/>
      <c r="E1507" s="10"/>
      <c r="F1507" s="98"/>
    </row>
    <row r="1508" spans="1:6" ht="15" customHeight="1">
      <c r="A1508" s="37"/>
      <c r="B1508" s="38">
        <v>122040402</v>
      </c>
      <c r="C1508" s="38" t="s">
        <v>492</v>
      </c>
      <c r="D1508" s="6" t="s">
        <v>34</v>
      </c>
      <c r="E1508" s="40" t="s">
        <v>495</v>
      </c>
      <c r="F1508" s="99">
        <v>134</v>
      </c>
    </row>
    <row r="1509" spans="1:6" ht="14.25" customHeight="1">
      <c r="A1509" s="37"/>
      <c r="B1509" s="38">
        <v>122040403</v>
      </c>
      <c r="C1509" s="38" t="s">
        <v>492</v>
      </c>
      <c r="D1509" s="6" t="s">
        <v>34</v>
      </c>
      <c r="E1509" s="40" t="s">
        <v>495</v>
      </c>
      <c r="F1509" s="99"/>
    </row>
    <row r="1510" spans="1:6" ht="14.25" customHeight="1">
      <c r="A1510" s="37"/>
      <c r="B1510" s="38">
        <v>122040404</v>
      </c>
      <c r="C1510" s="38" t="s">
        <v>492</v>
      </c>
      <c r="D1510" s="6" t="s">
        <v>34</v>
      </c>
      <c r="E1510" s="40" t="s">
        <v>495</v>
      </c>
      <c r="F1510" s="99"/>
    </row>
    <row r="1511" spans="1:6" ht="12.75" customHeight="1">
      <c r="A1511" s="37"/>
      <c r="B1511" s="38"/>
      <c r="C1511" s="38"/>
      <c r="D1511" s="6"/>
      <c r="E1511" s="10"/>
      <c r="F1511" s="99"/>
    </row>
    <row r="1512" spans="1:6" ht="15.75" customHeight="1">
      <c r="A1512" s="37"/>
      <c r="B1512" s="38">
        <v>122040402</v>
      </c>
      <c r="C1512" s="38" t="s">
        <v>494</v>
      </c>
      <c r="D1512" s="6" t="s">
        <v>52</v>
      </c>
      <c r="E1512" s="40" t="s">
        <v>493</v>
      </c>
      <c r="F1512" s="98">
        <v>135</v>
      </c>
    </row>
    <row r="1513" spans="1:6" ht="14.25">
      <c r="A1513" s="37"/>
      <c r="B1513" s="38">
        <v>122040403</v>
      </c>
      <c r="C1513" s="38" t="s">
        <v>492</v>
      </c>
      <c r="D1513" s="6" t="s">
        <v>52</v>
      </c>
      <c r="E1513" s="40" t="s">
        <v>493</v>
      </c>
      <c r="F1513" s="98"/>
    </row>
    <row r="1514" spans="1:6" ht="14.25">
      <c r="A1514" s="37"/>
      <c r="B1514" s="38">
        <v>122040404</v>
      </c>
      <c r="C1514" s="38" t="s">
        <v>492</v>
      </c>
      <c r="D1514" s="6" t="s">
        <v>52</v>
      </c>
      <c r="E1514" s="40" t="s">
        <v>493</v>
      </c>
      <c r="F1514" s="98"/>
    </row>
    <row r="1515" spans="1:6">
      <c r="A1515" s="37"/>
      <c r="B1515" s="38"/>
      <c r="C1515" s="38"/>
      <c r="D1515" s="6"/>
      <c r="E1515" s="10"/>
      <c r="F1515" s="98"/>
    </row>
    <row r="1516" spans="1:6" ht="15.75" customHeight="1">
      <c r="A1516" s="37"/>
      <c r="B1516" s="38">
        <v>122040504</v>
      </c>
      <c r="C1516" s="38" t="s">
        <v>490</v>
      </c>
      <c r="D1516" s="6" t="s">
        <v>110</v>
      </c>
      <c r="E1516" s="40" t="s">
        <v>491</v>
      </c>
      <c r="F1516" s="98">
        <v>136</v>
      </c>
    </row>
    <row r="1517" spans="1:6">
      <c r="A1517" s="37"/>
      <c r="B1517" s="38"/>
      <c r="C1517" s="38"/>
      <c r="D1517" s="6"/>
      <c r="E1517" s="10"/>
      <c r="F1517" s="98"/>
    </row>
    <row r="1518" spans="1:6" ht="14.25" customHeight="1">
      <c r="A1518" s="37"/>
      <c r="B1518" s="38">
        <v>122040501</v>
      </c>
      <c r="C1518" s="38" t="s">
        <v>489</v>
      </c>
      <c r="D1518" s="6" t="s">
        <v>110</v>
      </c>
      <c r="E1518" s="40" t="s">
        <v>488</v>
      </c>
      <c r="F1518" s="98">
        <v>137</v>
      </c>
    </row>
    <row r="1519" spans="1:6" ht="25.5">
      <c r="A1519" s="37"/>
      <c r="B1519" s="38">
        <v>122040502</v>
      </c>
      <c r="C1519" s="38" t="s">
        <v>487</v>
      </c>
      <c r="D1519" s="6" t="s">
        <v>110</v>
      </c>
      <c r="E1519" s="40" t="s">
        <v>488</v>
      </c>
      <c r="F1519" s="98"/>
    </row>
    <row r="1520" spans="1:6">
      <c r="A1520" s="37"/>
      <c r="B1520" s="38"/>
      <c r="C1520" s="38"/>
      <c r="D1520" s="6"/>
      <c r="E1520" s="10"/>
      <c r="F1520" s="98"/>
    </row>
    <row r="1521" spans="1:6" ht="18.75" customHeight="1">
      <c r="A1521" s="37"/>
      <c r="B1521" s="38">
        <v>122040503</v>
      </c>
      <c r="C1521" s="38" t="s">
        <v>485</v>
      </c>
      <c r="D1521" s="6" t="s">
        <v>110</v>
      </c>
      <c r="E1521" s="10" t="s">
        <v>486</v>
      </c>
      <c r="F1521" s="98">
        <v>138</v>
      </c>
    </row>
    <row r="1522" spans="1:6">
      <c r="A1522" s="37"/>
      <c r="B1522" s="38"/>
      <c r="C1522" s="38"/>
      <c r="D1522" s="6"/>
      <c r="E1522" s="10"/>
      <c r="F1522" s="98"/>
    </row>
    <row r="1523" spans="1:6" ht="15" customHeight="1">
      <c r="A1523" s="37"/>
      <c r="B1523" s="38">
        <v>122040602</v>
      </c>
      <c r="C1523" s="38" t="s">
        <v>484</v>
      </c>
      <c r="D1523" s="6" t="s">
        <v>110</v>
      </c>
      <c r="E1523" s="40" t="s">
        <v>483</v>
      </c>
      <c r="F1523" s="98">
        <v>139</v>
      </c>
    </row>
    <row r="1524" spans="1:6" ht="14.25">
      <c r="A1524" s="37"/>
      <c r="B1524" s="38">
        <v>122040603</v>
      </c>
      <c r="C1524" s="38" t="s">
        <v>1838</v>
      </c>
      <c r="D1524" s="6" t="s">
        <v>110</v>
      </c>
      <c r="E1524" s="40" t="s">
        <v>483</v>
      </c>
      <c r="F1524" s="98"/>
    </row>
    <row r="1525" spans="1:6">
      <c r="A1525" s="37"/>
      <c r="B1525" s="38"/>
      <c r="C1525" s="38"/>
      <c r="D1525" s="6"/>
      <c r="E1525" s="10"/>
      <c r="F1525" s="98"/>
    </row>
    <row r="1526" spans="1:6" ht="14.25" customHeight="1">
      <c r="A1526" s="37"/>
      <c r="B1526" s="38">
        <v>122020505</v>
      </c>
      <c r="C1526" s="38" t="s">
        <v>481</v>
      </c>
      <c r="D1526" s="6" t="s">
        <v>110</v>
      </c>
      <c r="E1526" s="40" t="s">
        <v>480</v>
      </c>
      <c r="F1526" s="98">
        <v>140</v>
      </c>
    </row>
    <row r="1527" spans="1:6" ht="14.25">
      <c r="A1527" s="37"/>
      <c r="B1527" s="38">
        <v>122020506</v>
      </c>
      <c r="C1527" s="38" t="s">
        <v>479</v>
      </c>
      <c r="D1527" s="6" t="s">
        <v>110</v>
      </c>
      <c r="E1527" s="40" t="s">
        <v>480</v>
      </c>
      <c r="F1527" s="98"/>
    </row>
    <row r="1528" spans="1:6">
      <c r="A1528" s="37"/>
      <c r="B1528" s="38"/>
      <c r="C1528" s="38"/>
      <c r="D1528" s="6"/>
      <c r="E1528" s="10"/>
      <c r="F1528" s="98"/>
    </row>
    <row r="1529" spans="1:6" ht="14.25" customHeight="1">
      <c r="A1529" s="37"/>
      <c r="B1529" s="38">
        <v>122040901</v>
      </c>
      <c r="C1529" s="38" t="s">
        <v>478</v>
      </c>
      <c r="D1529" s="6" t="s">
        <v>110</v>
      </c>
      <c r="E1529" s="40" t="s">
        <v>477</v>
      </c>
      <c r="F1529" s="98">
        <v>141</v>
      </c>
    </row>
    <row r="1530" spans="1:6" ht="14.25">
      <c r="A1530" s="37"/>
      <c r="B1530" s="38">
        <v>122040906</v>
      </c>
      <c r="C1530" s="38" t="s">
        <v>476</v>
      </c>
      <c r="D1530" s="6" t="s">
        <v>110</v>
      </c>
      <c r="E1530" s="40" t="s">
        <v>477</v>
      </c>
      <c r="F1530" s="98"/>
    </row>
    <row r="1531" spans="1:6">
      <c r="A1531" s="37"/>
      <c r="B1531" s="38"/>
      <c r="C1531" s="38"/>
      <c r="D1531" s="6"/>
      <c r="E1531" s="10"/>
      <c r="F1531" s="98"/>
    </row>
    <row r="1532" spans="1:6" ht="15.75" customHeight="1">
      <c r="A1532" s="37"/>
      <c r="B1532" s="38">
        <v>122040902</v>
      </c>
      <c r="C1532" s="38" t="s">
        <v>475</v>
      </c>
      <c r="D1532" s="6" t="s">
        <v>110</v>
      </c>
      <c r="E1532" s="40" t="s">
        <v>473</v>
      </c>
      <c r="F1532" s="98">
        <v>142</v>
      </c>
    </row>
    <row r="1533" spans="1:6" ht="17.25" customHeight="1">
      <c r="A1533" s="37"/>
      <c r="B1533" s="38">
        <v>122040903</v>
      </c>
      <c r="C1533" s="38" t="s">
        <v>474</v>
      </c>
      <c r="D1533" s="6" t="s">
        <v>110</v>
      </c>
      <c r="E1533" s="40" t="s">
        <v>473</v>
      </c>
      <c r="F1533" s="98"/>
    </row>
    <row r="1534" spans="1:6" ht="14.25">
      <c r="A1534" s="37"/>
      <c r="B1534" s="38">
        <v>127030406</v>
      </c>
      <c r="C1534" s="38" t="s">
        <v>472</v>
      </c>
      <c r="D1534" s="6" t="s">
        <v>110</v>
      </c>
      <c r="E1534" s="40" t="s">
        <v>473</v>
      </c>
      <c r="F1534" s="98"/>
    </row>
    <row r="1535" spans="1:6">
      <c r="A1535" s="37"/>
      <c r="B1535" s="38"/>
      <c r="C1535" s="38"/>
      <c r="D1535" s="6"/>
      <c r="E1535" s="10"/>
      <c r="F1535" s="98"/>
    </row>
    <row r="1536" spans="1:6" ht="13.5" customHeight="1">
      <c r="A1536" s="37"/>
      <c r="B1536" s="38">
        <v>122040704</v>
      </c>
      <c r="C1536" s="38" t="s">
        <v>470</v>
      </c>
      <c r="D1536" s="6" t="s">
        <v>110</v>
      </c>
      <c r="E1536" s="40" t="s">
        <v>471</v>
      </c>
      <c r="F1536" s="98">
        <v>143</v>
      </c>
    </row>
    <row r="1537" spans="1:6">
      <c r="A1537" s="37"/>
      <c r="B1537" s="38"/>
      <c r="C1537" s="38"/>
      <c r="D1537" s="6"/>
      <c r="E1537" s="10"/>
      <c r="F1537" s="98"/>
    </row>
    <row r="1538" spans="1:6" ht="16.5" customHeight="1">
      <c r="A1538" s="37"/>
      <c r="B1538" s="38">
        <v>122040601</v>
      </c>
      <c r="C1538" s="38" t="s">
        <v>469</v>
      </c>
      <c r="D1538" s="6" t="s">
        <v>110</v>
      </c>
      <c r="E1538" s="40" t="s">
        <v>467</v>
      </c>
      <c r="F1538" s="98">
        <v>144</v>
      </c>
    </row>
    <row r="1539" spans="1:6" ht="20.25" customHeight="1">
      <c r="A1539" s="37"/>
      <c r="B1539" s="38">
        <v>122040604</v>
      </c>
      <c r="C1539" s="38" t="s">
        <v>468</v>
      </c>
      <c r="D1539" s="6" t="s">
        <v>110</v>
      </c>
      <c r="E1539" s="40" t="s">
        <v>467</v>
      </c>
      <c r="F1539" s="98"/>
    </row>
    <row r="1540" spans="1:6" ht="14.25">
      <c r="A1540" s="37"/>
      <c r="B1540" s="38">
        <v>122040605</v>
      </c>
      <c r="C1540" s="38" t="s">
        <v>466</v>
      </c>
      <c r="D1540" s="6" t="s">
        <v>110</v>
      </c>
      <c r="E1540" s="40" t="s">
        <v>467</v>
      </c>
      <c r="F1540" s="98"/>
    </row>
    <row r="1541" spans="1:6">
      <c r="A1541" s="37"/>
      <c r="B1541" s="38"/>
      <c r="C1541" s="38"/>
      <c r="D1541" s="6"/>
      <c r="E1541" s="10"/>
      <c r="F1541" s="98"/>
    </row>
    <row r="1542" spans="1:6" ht="15" customHeight="1">
      <c r="A1542" s="37"/>
      <c r="B1542" s="38">
        <v>122040702</v>
      </c>
      <c r="C1542" s="38" t="s">
        <v>464</v>
      </c>
      <c r="D1542" s="6" t="s">
        <v>110</v>
      </c>
      <c r="E1542" s="40" t="s">
        <v>465</v>
      </c>
      <c r="F1542" s="98">
        <v>145</v>
      </c>
    </row>
    <row r="1543" spans="1:6" ht="14.25">
      <c r="A1543" s="37"/>
      <c r="B1543" s="38">
        <v>122040703</v>
      </c>
      <c r="C1543" s="38" t="s">
        <v>464</v>
      </c>
      <c r="D1543" s="6" t="s">
        <v>110</v>
      </c>
      <c r="E1543" s="40" t="s">
        <v>465</v>
      </c>
      <c r="F1543" s="98"/>
    </row>
    <row r="1544" spans="1:6">
      <c r="A1544" s="37"/>
      <c r="B1544" s="38"/>
      <c r="C1544" s="38"/>
      <c r="D1544" s="6"/>
      <c r="E1544" s="10"/>
      <c r="F1544" s="98"/>
    </row>
    <row r="1545" spans="1:6" ht="15" customHeight="1">
      <c r="A1545" s="37"/>
      <c r="B1545" s="38">
        <v>122040701</v>
      </c>
      <c r="C1545" s="38" t="s">
        <v>462</v>
      </c>
      <c r="D1545" s="6" t="s">
        <v>110</v>
      </c>
      <c r="E1545" s="40" t="s">
        <v>463</v>
      </c>
      <c r="F1545" s="98">
        <v>146</v>
      </c>
    </row>
    <row r="1546" spans="1:6">
      <c r="A1546" s="37"/>
      <c r="B1546" s="38"/>
      <c r="C1546" s="38"/>
      <c r="D1546" s="6"/>
      <c r="E1546" s="10"/>
      <c r="F1546" s="98"/>
    </row>
    <row r="1547" spans="1:6" ht="15" customHeight="1">
      <c r="A1547" s="37"/>
      <c r="B1547" s="38">
        <v>122040905</v>
      </c>
      <c r="C1547" s="38" t="s">
        <v>461</v>
      </c>
      <c r="D1547" s="6" t="s">
        <v>110</v>
      </c>
      <c r="E1547" s="40" t="s">
        <v>460</v>
      </c>
      <c r="F1547" s="98">
        <v>147</v>
      </c>
    </row>
    <row r="1548" spans="1:6" ht="14.25">
      <c r="A1548" s="37"/>
      <c r="B1548" s="38">
        <v>122040904</v>
      </c>
      <c r="C1548" s="38" t="s">
        <v>459</v>
      </c>
      <c r="D1548" s="6" t="s">
        <v>110</v>
      </c>
      <c r="E1548" s="40" t="s">
        <v>460</v>
      </c>
      <c r="F1548" s="98"/>
    </row>
    <row r="1549" spans="1:6" ht="12.75" customHeight="1">
      <c r="A1549" s="37"/>
      <c r="B1549" s="38"/>
      <c r="C1549" s="38"/>
      <c r="D1549" s="6"/>
      <c r="E1549" s="10"/>
      <c r="F1549" s="98"/>
    </row>
    <row r="1550" spans="1:6" ht="14.25" customHeight="1">
      <c r="A1550" s="37"/>
      <c r="B1550" s="38">
        <v>122040804</v>
      </c>
      <c r="C1550" s="38" t="s">
        <v>457</v>
      </c>
      <c r="D1550" s="6" t="s">
        <v>110</v>
      </c>
      <c r="E1550" s="40" t="s">
        <v>458</v>
      </c>
      <c r="F1550" s="98">
        <v>148</v>
      </c>
    </row>
    <row r="1551" spans="1:6" ht="14.25">
      <c r="A1551" s="37"/>
      <c r="B1551" s="38"/>
      <c r="C1551" s="38"/>
      <c r="D1551" s="6"/>
      <c r="E1551" s="40"/>
      <c r="F1551" s="98"/>
    </row>
    <row r="1552" spans="1:6" ht="15" customHeight="1">
      <c r="A1552" s="37"/>
      <c r="B1552" s="38">
        <v>122040803</v>
      </c>
      <c r="C1552" s="38" t="s">
        <v>457</v>
      </c>
      <c r="D1552" s="6" t="s">
        <v>110</v>
      </c>
      <c r="E1552" s="40" t="s">
        <v>456</v>
      </c>
      <c r="F1552" s="98">
        <v>149</v>
      </c>
    </row>
    <row r="1553" spans="1:6" ht="14.25" customHeight="1">
      <c r="A1553" s="37"/>
      <c r="B1553" s="38">
        <v>122040805</v>
      </c>
      <c r="C1553" s="38" t="s">
        <v>455</v>
      </c>
      <c r="D1553" s="6" t="s">
        <v>110</v>
      </c>
      <c r="E1553" s="40" t="s">
        <v>456</v>
      </c>
      <c r="F1553" s="98"/>
    </row>
    <row r="1554" spans="1:6">
      <c r="A1554" s="37"/>
      <c r="B1554" s="38"/>
      <c r="C1554" s="38"/>
      <c r="D1554" s="6"/>
      <c r="E1554" s="10"/>
      <c r="F1554" s="98"/>
    </row>
    <row r="1555" spans="1:6" ht="15" customHeight="1">
      <c r="A1555" s="37"/>
      <c r="B1555" s="38">
        <v>122040801</v>
      </c>
      <c r="C1555" s="38" t="s">
        <v>453</v>
      </c>
      <c r="D1555" s="6" t="s">
        <v>110</v>
      </c>
      <c r="E1555" s="40" t="s">
        <v>454</v>
      </c>
      <c r="F1555" s="98">
        <v>150</v>
      </c>
    </row>
    <row r="1556" spans="1:6" ht="15.75" customHeight="1">
      <c r="A1556" s="37"/>
      <c r="B1556" s="38">
        <v>122040802</v>
      </c>
      <c r="C1556" s="38" t="s">
        <v>453</v>
      </c>
      <c r="D1556" s="6" t="s">
        <v>110</v>
      </c>
      <c r="E1556" s="40" t="s">
        <v>454</v>
      </c>
      <c r="F1556" s="98"/>
    </row>
    <row r="1557" spans="1:6">
      <c r="A1557" s="37"/>
      <c r="B1557" s="38"/>
      <c r="C1557" s="10"/>
      <c r="D1557" s="6"/>
      <c r="E1557" s="10"/>
      <c r="F1557" s="98"/>
    </row>
    <row r="1558" spans="1:6" ht="18" customHeight="1">
      <c r="A1558" s="2"/>
      <c r="B1558" s="3">
        <v>126050501</v>
      </c>
      <c r="C1558" s="8" t="s">
        <v>431</v>
      </c>
      <c r="D1558" s="6" t="s">
        <v>34</v>
      </c>
      <c r="E1558" s="31" t="s">
        <v>1837</v>
      </c>
      <c r="F1558" s="88">
        <v>151</v>
      </c>
    </row>
    <row r="1559" spans="1:6" ht="15">
      <c r="A1559" s="2"/>
      <c r="B1559" s="3">
        <v>126050502</v>
      </c>
      <c r="C1559" s="8" t="s">
        <v>431</v>
      </c>
      <c r="D1559" s="6" t="s">
        <v>34</v>
      </c>
      <c r="E1559" s="31" t="s">
        <v>1837</v>
      </c>
      <c r="F1559" s="4"/>
    </row>
    <row r="1560" spans="1:6" ht="15">
      <c r="A1560" s="2"/>
      <c r="B1560" s="3">
        <v>126050503</v>
      </c>
      <c r="C1560" s="8" t="s">
        <v>431</v>
      </c>
      <c r="D1560" s="6" t="s">
        <v>34</v>
      </c>
      <c r="E1560" s="31" t="s">
        <v>1837</v>
      </c>
      <c r="F1560" s="4"/>
    </row>
    <row r="1561" spans="1:6" ht="15">
      <c r="A1561" s="2"/>
      <c r="B1561" s="3">
        <v>126050508</v>
      </c>
      <c r="C1561" s="8" t="s">
        <v>435</v>
      </c>
      <c r="D1561" s="6" t="s">
        <v>34</v>
      </c>
      <c r="E1561" s="31" t="s">
        <v>1837</v>
      </c>
      <c r="F1561" s="4"/>
    </row>
    <row r="1562" spans="1:6">
      <c r="A1562" s="2"/>
      <c r="B1562" s="3"/>
      <c r="C1562" s="8"/>
      <c r="D1562" s="6"/>
      <c r="E1562" s="3"/>
      <c r="F1562" s="4"/>
    </row>
    <row r="1563" spans="1:6" ht="16.5" customHeight="1">
      <c r="A1563" s="2"/>
      <c r="B1563" s="3">
        <v>126050501</v>
      </c>
      <c r="C1563" s="8" t="s">
        <v>431</v>
      </c>
      <c r="D1563" s="6" t="s">
        <v>436</v>
      </c>
      <c r="E1563" s="31" t="s">
        <v>1836</v>
      </c>
      <c r="F1563" s="4">
        <v>152</v>
      </c>
    </row>
    <row r="1564" spans="1:6" ht="15">
      <c r="A1564" s="2"/>
      <c r="B1564" s="3">
        <v>126050502</v>
      </c>
      <c r="C1564" s="8" t="s">
        <v>433</v>
      </c>
      <c r="D1564" s="6" t="s">
        <v>436</v>
      </c>
      <c r="E1564" s="31" t="s">
        <v>1836</v>
      </c>
      <c r="F1564" s="4"/>
    </row>
    <row r="1565" spans="1:6" ht="15">
      <c r="A1565" s="2"/>
      <c r="B1565" s="3">
        <v>126050503</v>
      </c>
      <c r="C1565" s="8" t="s">
        <v>438</v>
      </c>
      <c r="D1565" s="6" t="s">
        <v>436</v>
      </c>
      <c r="E1565" s="31" t="s">
        <v>1836</v>
      </c>
      <c r="F1565" s="4"/>
    </row>
    <row r="1566" spans="1:6" ht="15">
      <c r="A1566" s="2"/>
      <c r="B1566" s="3">
        <v>126050508</v>
      </c>
      <c r="C1566" s="8" t="s">
        <v>435</v>
      </c>
      <c r="D1566" s="6" t="s">
        <v>436</v>
      </c>
      <c r="E1566" s="31" t="s">
        <v>1836</v>
      </c>
      <c r="F1566" s="4"/>
    </row>
    <row r="1567" spans="1:6">
      <c r="A1567" s="2"/>
      <c r="B1567" s="3"/>
      <c r="C1567" s="8"/>
      <c r="D1567" s="6"/>
      <c r="E1567" s="3"/>
      <c r="F1567" s="4"/>
    </row>
    <row r="1568" spans="1:6" ht="18" customHeight="1">
      <c r="A1568" s="2"/>
      <c r="B1568" s="3">
        <v>126050504</v>
      </c>
      <c r="C1568" s="8" t="s">
        <v>431</v>
      </c>
      <c r="D1568" s="6" t="s">
        <v>34</v>
      </c>
      <c r="E1568" s="31" t="s">
        <v>434</v>
      </c>
      <c r="F1568" s="88">
        <v>153</v>
      </c>
    </row>
    <row r="1569" spans="1:6" ht="30">
      <c r="A1569" s="2"/>
      <c r="B1569" s="3">
        <v>126050505</v>
      </c>
      <c r="C1569" s="8" t="s">
        <v>431</v>
      </c>
      <c r="D1569" s="6" t="s">
        <v>34</v>
      </c>
      <c r="E1569" s="31" t="s">
        <v>434</v>
      </c>
      <c r="F1569" s="4"/>
    </row>
    <row r="1570" spans="1:6" ht="30">
      <c r="A1570" s="2"/>
      <c r="B1570" s="3">
        <v>126050506</v>
      </c>
      <c r="C1570" s="8" t="s">
        <v>431</v>
      </c>
      <c r="D1570" s="6" t="s">
        <v>34</v>
      </c>
      <c r="E1570" s="31" t="s">
        <v>434</v>
      </c>
      <c r="F1570" s="4"/>
    </row>
    <row r="1571" spans="1:6" ht="30">
      <c r="A1571" s="2"/>
      <c r="B1571" s="3">
        <v>126050507</v>
      </c>
      <c r="C1571" s="8" t="s">
        <v>431</v>
      </c>
      <c r="D1571" s="6" t="s">
        <v>34</v>
      </c>
      <c r="E1571" s="31" t="s">
        <v>434</v>
      </c>
      <c r="F1571" s="4"/>
    </row>
    <row r="1572" spans="1:6">
      <c r="A1572" s="2"/>
      <c r="B1572" s="3"/>
      <c r="C1572" s="8"/>
      <c r="D1572" s="6"/>
      <c r="E1572" s="3"/>
      <c r="F1572" s="4"/>
    </row>
    <row r="1573" spans="1:6" ht="15.75" customHeight="1">
      <c r="A1573" s="2"/>
      <c r="B1573" s="3">
        <v>126050504</v>
      </c>
      <c r="C1573" s="8" t="s">
        <v>431</v>
      </c>
      <c r="D1573" s="6" t="s">
        <v>52</v>
      </c>
      <c r="E1573" s="31" t="s">
        <v>432</v>
      </c>
      <c r="F1573" s="4">
        <v>154</v>
      </c>
    </row>
    <row r="1574" spans="1:6" ht="30">
      <c r="A1574" s="2"/>
      <c r="B1574" s="3">
        <v>126050505</v>
      </c>
      <c r="C1574" s="8" t="s">
        <v>431</v>
      </c>
      <c r="D1574" s="6" t="s">
        <v>52</v>
      </c>
      <c r="E1574" s="31" t="s">
        <v>432</v>
      </c>
      <c r="F1574" s="4"/>
    </row>
    <row r="1575" spans="1:6" ht="30">
      <c r="A1575" s="2"/>
      <c r="B1575" s="3">
        <v>126050506</v>
      </c>
      <c r="C1575" s="8" t="s">
        <v>433</v>
      </c>
      <c r="D1575" s="6" t="s">
        <v>52</v>
      </c>
      <c r="E1575" s="31" t="s">
        <v>432</v>
      </c>
      <c r="F1575" s="4"/>
    </row>
    <row r="1576" spans="1:6" ht="30">
      <c r="A1576" s="2"/>
      <c r="B1576" s="3">
        <v>126050507</v>
      </c>
      <c r="C1576" s="8" t="s">
        <v>431</v>
      </c>
      <c r="D1576" s="6" t="s">
        <v>52</v>
      </c>
      <c r="E1576" s="31" t="s">
        <v>432</v>
      </c>
      <c r="F1576" s="4"/>
    </row>
    <row r="1577" spans="1:6">
      <c r="A1577" s="2"/>
      <c r="B1577" s="3"/>
      <c r="C1577" s="8"/>
      <c r="D1577" s="6"/>
      <c r="E1577" s="3"/>
      <c r="F1577" s="4"/>
    </row>
    <row r="1578" spans="1:6" ht="19.5" customHeight="1">
      <c r="A1578" s="2"/>
      <c r="B1578" s="3">
        <v>126050401</v>
      </c>
      <c r="C1578" s="8" t="s">
        <v>430</v>
      </c>
      <c r="D1578" s="6" t="s">
        <v>1</v>
      </c>
      <c r="E1578" s="31" t="s">
        <v>1835</v>
      </c>
      <c r="F1578" s="4">
        <v>155</v>
      </c>
    </row>
    <row r="1579" spans="1:6" ht="15">
      <c r="A1579" s="2"/>
      <c r="B1579" s="3">
        <v>126050402</v>
      </c>
      <c r="C1579" s="8" t="s">
        <v>428</v>
      </c>
      <c r="D1579" s="6" t="s">
        <v>1</v>
      </c>
      <c r="E1579" s="31" t="s">
        <v>1835</v>
      </c>
      <c r="F1579" s="4"/>
    </row>
    <row r="1580" spans="1:6">
      <c r="A1580" s="2"/>
      <c r="B1580" s="3"/>
      <c r="C1580" s="8"/>
      <c r="D1580" s="6"/>
      <c r="E1580" s="3"/>
      <c r="F1580" s="4"/>
    </row>
    <row r="1581" spans="1:6" ht="21.75" customHeight="1">
      <c r="A1581" s="2"/>
      <c r="B1581" s="3">
        <v>126050701</v>
      </c>
      <c r="C1581" s="8" t="s">
        <v>426</v>
      </c>
      <c r="D1581" s="6" t="s">
        <v>1</v>
      </c>
      <c r="E1581" s="31" t="s">
        <v>427</v>
      </c>
      <c r="F1581" s="4">
        <v>156</v>
      </c>
    </row>
    <row r="1582" spans="1:6">
      <c r="A1582" s="2"/>
      <c r="B1582" s="3"/>
      <c r="C1582" s="8"/>
      <c r="D1582" s="6"/>
      <c r="E1582" s="3"/>
      <c r="F1582" s="4"/>
    </row>
    <row r="1583" spans="1:6" ht="14.25" customHeight="1">
      <c r="A1583" s="2"/>
      <c r="B1583" s="3">
        <v>126050403</v>
      </c>
      <c r="C1583" s="8" t="s">
        <v>425</v>
      </c>
      <c r="D1583" s="6" t="s">
        <v>1</v>
      </c>
      <c r="E1583" s="31" t="s">
        <v>424</v>
      </c>
      <c r="F1583" s="4">
        <v>157</v>
      </c>
    </row>
    <row r="1584" spans="1:6" ht="15">
      <c r="A1584" s="2"/>
      <c r="B1584" s="3">
        <v>126050406</v>
      </c>
      <c r="C1584" s="8" t="s">
        <v>423</v>
      </c>
      <c r="D1584" s="6" t="s">
        <v>1</v>
      </c>
      <c r="E1584" s="31" t="s">
        <v>424</v>
      </c>
      <c r="F1584" s="4"/>
    </row>
    <row r="1585" spans="1:6">
      <c r="A1585" s="2"/>
      <c r="B1585" s="3"/>
      <c r="C1585" s="8"/>
      <c r="D1585" s="6"/>
      <c r="E1585" s="3"/>
      <c r="F1585" s="4"/>
    </row>
    <row r="1586" spans="1:6" ht="19.5" customHeight="1">
      <c r="A1586" s="2"/>
      <c r="B1586" s="3">
        <v>126050601</v>
      </c>
      <c r="C1586" s="8" t="s">
        <v>422</v>
      </c>
      <c r="D1586" s="6" t="s">
        <v>1</v>
      </c>
      <c r="E1586" s="31" t="s">
        <v>1834</v>
      </c>
      <c r="F1586" s="4">
        <v>158</v>
      </c>
    </row>
    <row r="1587" spans="1:6" ht="15">
      <c r="A1587" s="2"/>
      <c r="B1587" s="3">
        <v>126050602</v>
      </c>
      <c r="C1587" s="8" t="s">
        <v>420</v>
      </c>
      <c r="D1587" s="6" t="s">
        <v>1</v>
      </c>
      <c r="E1587" s="31" t="s">
        <v>1834</v>
      </c>
      <c r="F1587" s="2"/>
    </row>
    <row r="1588" spans="1:6">
      <c r="A1588" s="2"/>
      <c r="B1588" s="3"/>
      <c r="C1588" s="8"/>
      <c r="D1588" s="6"/>
      <c r="E1588" s="3"/>
      <c r="F1588" s="4"/>
    </row>
    <row r="1589" spans="1:6" ht="18.75" customHeight="1">
      <c r="A1589" s="2"/>
      <c r="B1589" s="3">
        <v>126050301</v>
      </c>
      <c r="C1589" s="8" t="s">
        <v>1833</v>
      </c>
      <c r="D1589" s="6" t="s">
        <v>1</v>
      </c>
      <c r="E1589" s="31" t="s">
        <v>419</v>
      </c>
      <c r="F1589" s="4">
        <v>159</v>
      </c>
    </row>
    <row r="1590" spans="1:6">
      <c r="A1590" s="2"/>
      <c r="B1590" s="3"/>
      <c r="C1590" s="8"/>
      <c r="D1590" s="6"/>
      <c r="E1590" s="8"/>
      <c r="F1590" s="4"/>
    </row>
    <row r="1591" spans="1:6" ht="15" customHeight="1">
      <c r="A1591" s="2"/>
      <c r="B1591" s="3">
        <v>126050201</v>
      </c>
      <c r="C1591" s="8" t="s">
        <v>415</v>
      </c>
      <c r="D1591" s="6" t="s">
        <v>1</v>
      </c>
      <c r="E1591" s="68" t="s">
        <v>416</v>
      </c>
      <c r="F1591" s="88">
        <v>160</v>
      </c>
    </row>
    <row r="1592" spans="1:6" ht="25.5">
      <c r="A1592" s="2"/>
      <c r="B1592" s="3">
        <v>126050202</v>
      </c>
      <c r="C1592" s="8" t="s">
        <v>410</v>
      </c>
      <c r="D1592" s="6" t="s">
        <v>1</v>
      </c>
      <c r="E1592" s="68" t="s">
        <v>416</v>
      </c>
      <c r="F1592" s="4"/>
    </row>
    <row r="1593" spans="1:6" ht="25.5">
      <c r="A1593" s="2"/>
      <c r="B1593" s="3">
        <v>126050203</v>
      </c>
      <c r="C1593" s="8" t="s">
        <v>410</v>
      </c>
      <c r="D1593" s="6" t="s">
        <v>1</v>
      </c>
      <c r="E1593" s="68" t="s">
        <v>416</v>
      </c>
      <c r="F1593" s="4"/>
    </row>
    <row r="1594" spans="1:6" ht="25.5">
      <c r="A1594" s="2"/>
      <c r="B1594" s="3">
        <v>126050204</v>
      </c>
      <c r="C1594" s="8" t="s">
        <v>415</v>
      </c>
      <c r="D1594" s="6" t="s">
        <v>1</v>
      </c>
      <c r="E1594" s="68" t="s">
        <v>416</v>
      </c>
      <c r="F1594" s="4"/>
    </row>
    <row r="1595" spans="1:6" ht="25.5">
      <c r="A1595" s="2"/>
      <c r="B1595" s="3">
        <v>126050205</v>
      </c>
      <c r="C1595" s="8" t="s">
        <v>410</v>
      </c>
      <c r="D1595" s="6" t="s">
        <v>1</v>
      </c>
      <c r="E1595" s="68" t="s">
        <v>416</v>
      </c>
      <c r="F1595" s="4"/>
    </row>
    <row r="1596" spans="1:6">
      <c r="A1596" s="2"/>
      <c r="B1596" s="3"/>
      <c r="C1596" s="8"/>
      <c r="D1596" s="6"/>
      <c r="E1596" s="3"/>
      <c r="F1596" s="4"/>
    </row>
    <row r="1597" spans="1:6" ht="14.25" customHeight="1">
      <c r="A1597" s="2"/>
      <c r="B1597" s="3">
        <v>126050201</v>
      </c>
      <c r="C1597" s="8" t="s">
        <v>415</v>
      </c>
      <c r="D1597" s="6" t="s">
        <v>52</v>
      </c>
      <c r="E1597" s="13" t="s">
        <v>1832</v>
      </c>
      <c r="F1597" s="4">
        <v>161</v>
      </c>
    </row>
    <row r="1598" spans="1:6">
      <c r="A1598" s="2"/>
      <c r="B1598" s="3">
        <v>126050202</v>
      </c>
      <c r="C1598" s="8" t="s">
        <v>410</v>
      </c>
      <c r="D1598" s="6" t="s">
        <v>52</v>
      </c>
      <c r="E1598" s="13" t="s">
        <v>1832</v>
      </c>
      <c r="F1598" s="4"/>
    </row>
    <row r="1599" spans="1:6">
      <c r="A1599" s="2"/>
      <c r="B1599" s="3">
        <v>126050203</v>
      </c>
      <c r="C1599" s="8" t="s">
        <v>410</v>
      </c>
      <c r="D1599" s="6" t="s">
        <v>52</v>
      </c>
      <c r="E1599" s="13" t="s">
        <v>1832</v>
      </c>
      <c r="F1599" s="4"/>
    </row>
    <row r="1600" spans="1:6">
      <c r="A1600" s="2"/>
      <c r="B1600" s="3">
        <v>126050204</v>
      </c>
      <c r="C1600" s="8" t="s">
        <v>410</v>
      </c>
      <c r="D1600" s="6" t="s">
        <v>52</v>
      </c>
      <c r="E1600" s="13" t="s">
        <v>1832</v>
      </c>
      <c r="F1600" s="4"/>
    </row>
    <row r="1601" spans="1:6">
      <c r="A1601" s="2"/>
      <c r="B1601" s="3">
        <v>126050205</v>
      </c>
      <c r="C1601" s="8" t="s">
        <v>410</v>
      </c>
      <c r="D1601" s="6" t="s">
        <v>52</v>
      </c>
      <c r="E1601" s="13" t="s">
        <v>1832</v>
      </c>
      <c r="F1601" s="4"/>
    </row>
    <row r="1602" spans="1:6">
      <c r="A1602" s="2"/>
      <c r="B1602" s="3"/>
      <c r="C1602" s="8"/>
      <c r="D1602" s="6"/>
      <c r="E1602" s="3"/>
      <c r="F1602" s="4"/>
    </row>
    <row r="1603" spans="1:6" ht="16.5" customHeight="1">
      <c r="A1603" s="2"/>
      <c r="B1603" s="3">
        <v>126050206</v>
      </c>
      <c r="C1603" s="8" t="s">
        <v>410</v>
      </c>
      <c r="D1603" s="6" t="s">
        <v>34</v>
      </c>
      <c r="E1603" s="13" t="s">
        <v>413</v>
      </c>
      <c r="F1603" s="88">
        <v>162</v>
      </c>
    </row>
    <row r="1604" spans="1:6">
      <c r="A1604" s="2"/>
      <c r="B1604" s="3">
        <v>126050207</v>
      </c>
      <c r="C1604" s="8" t="s">
        <v>410</v>
      </c>
      <c r="D1604" s="6" t="s">
        <v>34</v>
      </c>
      <c r="E1604" s="13" t="s">
        <v>413</v>
      </c>
      <c r="F1604" s="4"/>
    </row>
    <row r="1605" spans="1:6">
      <c r="A1605" s="2"/>
      <c r="B1605" s="3">
        <v>126050208</v>
      </c>
      <c r="C1605" s="8" t="s">
        <v>410</v>
      </c>
      <c r="D1605" s="6" t="s">
        <v>34</v>
      </c>
      <c r="E1605" s="13" t="s">
        <v>413</v>
      </c>
      <c r="F1605" s="4"/>
    </row>
    <row r="1606" spans="1:6">
      <c r="A1606" s="2"/>
      <c r="B1606" s="3">
        <v>126050209</v>
      </c>
      <c r="C1606" s="8" t="s">
        <v>410</v>
      </c>
      <c r="D1606" s="6" t="s">
        <v>34</v>
      </c>
      <c r="E1606" s="13" t="s">
        <v>413</v>
      </c>
      <c r="F1606" s="4"/>
    </row>
    <row r="1607" spans="1:6">
      <c r="A1607" s="2"/>
      <c r="B1607" s="3">
        <v>126050210</v>
      </c>
      <c r="C1607" s="8" t="s">
        <v>410</v>
      </c>
      <c r="D1607" s="6" t="s">
        <v>34</v>
      </c>
      <c r="E1607" s="13" t="s">
        <v>413</v>
      </c>
      <c r="F1607" s="4"/>
    </row>
    <row r="1608" spans="1:6">
      <c r="A1608" s="2"/>
      <c r="B1608" s="3"/>
      <c r="C1608" s="8"/>
      <c r="D1608" s="6"/>
      <c r="E1608" s="3"/>
      <c r="F1608" s="4"/>
    </row>
    <row r="1609" spans="1:6" ht="15" customHeight="1">
      <c r="A1609" s="2"/>
      <c r="B1609" s="3">
        <v>126050206</v>
      </c>
      <c r="C1609" s="8" t="s">
        <v>410</v>
      </c>
      <c r="D1609" s="6" t="s">
        <v>30</v>
      </c>
      <c r="E1609" s="7" t="s">
        <v>1831</v>
      </c>
      <c r="F1609" s="4">
        <v>163</v>
      </c>
    </row>
    <row r="1610" spans="1:6" ht="15">
      <c r="A1610" s="2"/>
      <c r="B1610" s="3">
        <v>126050207</v>
      </c>
      <c r="C1610" s="8" t="s">
        <v>410</v>
      </c>
      <c r="D1610" s="6" t="s">
        <v>30</v>
      </c>
      <c r="E1610" s="7" t="s">
        <v>1831</v>
      </c>
      <c r="F1610" s="4"/>
    </row>
    <row r="1611" spans="1:6" ht="15">
      <c r="A1611" s="2"/>
      <c r="B1611" s="3">
        <v>126050208</v>
      </c>
      <c r="C1611" s="8" t="s">
        <v>412</v>
      </c>
      <c r="D1611" s="6" t="s">
        <v>30</v>
      </c>
      <c r="E1611" s="7" t="s">
        <v>1831</v>
      </c>
      <c r="F1611" s="4"/>
    </row>
    <row r="1612" spans="1:6" ht="15">
      <c r="A1612" s="2"/>
      <c r="B1612" s="3">
        <v>126050209</v>
      </c>
      <c r="C1612" s="8" t="s">
        <v>410</v>
      </c>
      <c r="D1612" s="6" t="s">
        <v>30</v>
      </c>
      <c r="E1612" s="7" t="s">
        <v>1831</v>
      </c>
      <c r="F1612" s="4"/>
    </row>
    <row r="1613" spans="1:6" ht="15">
      <c r="A1613" s="2"/>
      <c r="B1613" s="3">
        <v>126050210</v>
      </c>
      <c r="C1613" s="8" t="s">
        <v>410</v>
      </c>
      <c r="D1613" s="6" t="s">
        <v>30</v>
      </c>
      <c r="E1613" s="7" t="s">
        <v>1831</v>
      </c>
      <c r="F1613" s="4"/>
    </row>
    <row r="1614" spans="1:6">
      <c r="A1614" s="2"/>
      <c r="B1614" s="3"/>
      <c r="C1614" s="8"/>
      <c r="D1614" s="6"/>
      <c r="E1614" s="3"/>
      <c r="F1614" s="4"/>
    </row>
    <row r="1615" spans="1:6" ht="17.25" customHeight="1">
      <c r="A1615" s="2"/>
      <c r="B1615" s="3">
        <v>126050101</v>
      </c>
      <c r="C1615" s="8" t="s">
        <v>402</v>
      </c>
      <c r="D1615" s="6" t="s">
        <v>34</v>
      </c>
      <c r="E1615" s="7" t="s">
        <v>1830</v>
      </c>
      <c r="F1615" s="88">
        <v>164</v>
      </c>
    </row>
    <row r="1616" spans="1:6" ht="15">
      <c r="A1616" s="2"/>
      <c r="B1616" s="3">
        <v>126050102</v>
      </c>
      <c r="C1616" s="8" t="s">
        <v>408</v>
      </c>
      <c r="D1616" s="6" t="s">
        <v>34</v>
      </c>
      <c r="E1616" s="7" t="s">
        <v>1830</v>
      </c>
      <c r="F1616" s="4"/>
    </row>
    <row r="1617" spans="1:6" ht="15">
      <c r="A1617" s="2"/>
      <c r="B1617" s="3">
        <v>126050103</v>
      </c>
      <c r="C1617" s="8" t="s">
        <v>408</v>
      </c>
      <c r="D1617" s="6" t="s">
        <v>34</v>
      </c>
      <c r="E1617" s="7" t="s">
        <v>1830</v>
      </c>
      <c r="F1617" s="4"/>
    </row>
    <row r="1618" spans="1:6" ht="15">
      <c r="A1618" s="2"/>
      <c r="B1618" s="3">
        <v>126050104</v>
      </c>
      <c r="C1618" s="8" t="s">
        <v>408</v>
      </c>
      <c r="D1618" s="6" t="s">
        <v>34</v>
      </c>
      <c r="E1618" s="7" t="s">
        <v>1830</v>
      </c>
      <c r="F1618" s="4"/>
    </row>
    <row r="1619" spans="1:6" ht="15">
      <c r="A1619" s="2"/>
      <c r="B1619" s="3">
        <v>126050105</v>
      </c>
      <c r="C1619" s="8" t="s">
        <v>408</v>
      </c>
      <c r="D1619" s="6" t="s">
        <v>34</v>
      </c>
      <c r="E1619" s="7" t="s">
        <v>1830</v>
      </c>
      <c r="F1619" s="4"/>
    </row>
    <row r="1620" spans="1:6">
      <c r="A1620" s="2"/>
      <c r="B1620" s="3"/>
      <c r="C1620" s="8"/>
      <c r="D1620" s="6"/>
      <c r="E1620" s="3"/>
      <c r="F1620" s="4"/>
    </row>
    <row r="1621" spans="1:6" ht="14.25" customHeight="1">
      <c r="A1621" s="2"/>
      <c r="B1621" s="3">
        <v>126050101</v>
      </c>
      <c r="C1621" s="8" t="s">
        <v>402</v>
      </c>
      <c r="D1621" s="6" t="s">
        <v>52</v>
      </c>
      <c r="E1621" s="7" t="s">
        <v>1829</v>
      </c>
      <c r="F1621" s="4">
        <v>165</v>
      </c>
    </row>
    <row r="1622" spans="1:6" ht="15">
      <c r="A1622" s="2"/>
      <c r="B1622" s="3">
        <v>126050102</v>
      </c>
      <c r="C1622" s="8" t="s">
        <v>403</v>
      </c>
      <c r="D1622" s="6" t="s">
        <v>52</v>
      </c>
      <c r="E1622" s="7" t="s">
        <v>1829</v>
      </c>
      <c r="F1622" s="4"/>
    </row>
    <row r="1623" spans="1:6" ht="15">
      <c r="A1623" s="2"/>
      <c r="B1623" s="3">
        <v>126050103</v>
      </c>
      <c r="C1623" s="8" t="s">
        <v>402</v>
      </c>
      <c r="D1623" s="6" t="s">
        <v>52</v>
      </c>
      <c r="E1623" s="7" t="s">
        <v>1829</v>
      </c>
      <c r="F1623" s="4"/>
    </row>
    <row r="1624" spans="1:6" ht="15">
      <c r="A1624" s="2"/>
      <c r="B1624" s="3">
        <v>126050104</v>
      </c>
      <c r="C1624" s="8" t="s">
        <v>403</v>
      </c>
      <c r="D1624" s="6" t="s">
        <v>52</v>
      </c>
      <c r="E1624" s="7" t="s">
        <v>1829</v>
      </c>
      <c r="F1624" s="4"/>
    </row>
    <row r="1625" spans="1:6" ht="15">
      <c r="A1625" s="2"/>
      <c r="B1625" s="3">
        <v>126050105</v>
      </c>
      <c r="C1625" s="8" t="s">
        <v>402</v>
      </c>
      <c r="D1625" s="6" t="s">
        <v>52</v>
      </c>
      <c r="E1625" s="7" t="s">
        <v>1829</v>
      </c>
      <c r="F1625" s="4"/>
    </row>
    <row r="1626" spans="1:6">
      <c r="A1626" s="2"/>
      <c r="B1626" s="3"/>
      <c r="C1626" s="8"/>
      <c r="D1626" s="6"/>
      <c r="E1626" s="3"/>
      <c r="F1626" s="4"/>
    </row>
    <row r="1627" spans="1:6" ht="15.75" customHeight="1">
      <c r="A1627" s="2"/>
      <c r="B1627" s="3">
        <v>126050106</v>
      </c>
      <c r="C1627" s="8" t="s">
        <v>402</v>
      </c>
      <c r="D1627" s="6" t="s">
        <v>89</v>
      </c>
      <c r="E1627" s="7" t="s">
        <v>1828</v>
      </c>
      <c r="F1627" s="88">
        <v>166</v>
      </c>
    </row>
    <row r="1628" spans="1:6" ht="15">
      <c r="A1628" s="2"/>
      <c r="B1628" s="3">
        <v>126050107</v>
      </c>
      <c r="C1628" s="8" t="s">
        <v>402</v>
      </c>
      <c r="D1628" s="6" t="s">
        <v>89</v>
      </c>
      <c r="E1628" s="7" t="s">
        <v>1828</v>
      </c>
      <c r="F1628" s="4"/>
    </row>
    <row r="1629" spans="1:6" ht="15">
      <c r="A1629" s="2"/>
      <c r="B1629" s="3">
        <v>126050108</v>
      </c>
      <c r="C1629" s="8" t="s">
        <v>402</v>
      </c>
      <c r="D1629" s="6" t="s">
        <v>89</v>
      </c>
      <c r="E1629" s="7" t="s">
        <v>1828</v>
      </c>
      <c r="F1629" s="4"/>
    </row>
    <row r="1630" spans="1:6" ht="15">
      <c r="A1630" s="2"/>
      <c r="B1630" s="3">
        <v>126050109</v>
      </c>
      <c r="C1630" s="8" t="s">
        <v>402</v>
      </c>
      <c r="D1630" s="6" t="s">
        <v>89</v>
      </c>
      <c r="E1630" s="7" t="s">
        <v>1828</v>
      </c>
      <c r="F1630" s="4"/>
    </row>
    <row r="1631" spans="1:6" ht="15">
      <c r="A1631" s="2"/>
      <c r="B1631" s="3">
        <v>126050110</v>
      </c>
      <c r="C1631" s="8" t="s">
        <v>402</v>
      </c>
      <c r="D1631" s="6" t="s">
        <v>89</v>
      </c>
      <c r="E1631" s="7" t="s">
        <v>1828</v>
      </c>
      <c r="F1631" s="4"/>
    </row>
    <row r="1632" spans="1:6">
      <c r="A1632" s="2"/>
      <c r="B1632" s="3"/>
      <c r="C1632" s="8"/>
      <c r="D1632" s="6"/>
      <c r="E1632" s="3"/>
      <c r="F1632" s="4"/>
    </row>
    <row r="1633" spans="1:6" ht="17.25" customHeight="1">
      <c r="A1633" s="2"/>
      <c r="B1633" s="3">
        <v>126050106</v>
      </c>
      <c r="C1633" s="8" t="s">
        <v>405</v>
      </c>
      <c r="D1633" s="6" t="s">
        <v>52</v>
      </c>
      <c r="E1633" s="7" t="s">
        <v>404</v>
      </c>
      <c r="F1633" s="4">
        <v>167</v>
      </c>
    </row>
    <row r="1634" spans="1:6" ht="15">
      <c r="A1634" s="2"/>
      <c r="B1634" s="3">
        <v>126050107</v>
      </c>
      <c r="C1634" s="8" t="s">
        <v>402</v>
      </c>
      <c r="D1634" s="6" t="s">
        <v>52</v>
      </c>
      <c r="E1634" s="7" t="s">
        <v>404</v>
      </c>
      <c r="F1634" s="4"/>
    </row>
    <row r="1635" spans="1:6" ht="15">
      <c r="A1635" s="2"/>
      <c r="B1635" s="3">
        <v>126050108</v>
      </c>
      <c r="C1635" s="8" t="s">
        <v>403</v>
      </c>
      <c r="D1635" s="6" t="s">
        <v>52</v>
      </c>
      <c r="E1635" s="7" t="s">
        <v>404</v>
      </c>
      <c r="F1635" s="4"/>
    </row>
    <row r="1636" spans="1:6" ht="15">
      <c r="A1636" s="2"/>
      <c r="B1636" s="3">
        <v>126050109</v>
      </c>
      <c r="C1636" s="8" t="s">
        <v>402</v>
      </c>
      <c r="D1636" s="6" t="s">
        <v>52</v>
      </c>
      <c r="E1636" s="7" t="s">
        <v>404</v>
      </c>
      <c r="F1636" s="4"/>
    </row>
    <row r="1637" spans="1:6" ht="15">
      <c r="A1637" s="2"/>
      <c r="B1637" s="3">
        <v>126050110</v>
      </c>
      <c r="C1637" s="8" t="s">
        <v>400</v>
      </c>
      <c r="D1637" s="6" t="s">
        <v>52</v>
      </c>
      <c r="E1637" s="7" t="s">
        <v>404</v>
      </c>
      <c r="F1637" s="4"/>
    </row>
    <row r="1638" spans="1:6">
      <c r="A1638" s="2"/>
      <c r="B1638" s="3"/>
      <c r="C1638" s="8"/>
      <c r="D1638" s="6"/>
      <c r="E1638" s="3"/>
      <c r="F1638" s="4"/>
    </row>
    <row r="1639" spans="1:6" ht="19.5" customHeight="1">
      <c r="A1639" s="2"/>
      <c r="B1639" s="3">
        <v>126050302</v>
      </c>
      <c r="C1639" s="8" t="s">
        <v>394</v>
      </c>
      <c r="D1639" s="6" t="s">
        <v>89</v>
      </c>
      <c r="E1639" s="31" t="s">
        <v>398</v>
      </c>
      <c r="F1639" s="4">
        <v>168</v>
      </c>
    </row>
    <row r="1640" spans="1:6" ht="30">
      <c r="A1640" s="2"/>
      <c r="B1640" s="3">
        <v>126050304</v>
      </c>
      <c r="C1640" s="8" t="s">
        <v>394</v>
      </c>
      <c r="D1640" s="6" t="s">
        <v>89</v>
      </c>
      <c r="E1640" s="31" t="s">
        <v>398</v>
      </c>
      <c r="F1640" s="88"/>
    </row>
    <row r="1641" spans="1:6" ht="30">
      <c r="A1641" s="2"/>
      <c r="B1641" s="3">
        <v>126050305</v>
      </c>
      <c r="C1641" s="8" t="s">
        <v>394</v>
      </c>
      <c r="D1641" s="6" t="s">
        <v>89</v>
      </c>
      <c r="E1641" s="31" t="s">
        <v>398</v>
      </c>
      <c r="F1641" s="4"/>
    </row>
    <row r="1642" spans="1:6" ht="30">
      <c r="A1642" s="2"/>
      <c r="B1642" s="3">
        <v>126050306</v>
      </c>
      <c r="C1642" s="8" t="s">
        <v>394</v>
      </c>
      <c r="D1642" s="6" t="s">
        <v>89</v>
      </c>
      <c r="E1642" s="31" t="s">
        <v>398</v>
      </c>
      <c r="F1642" s="4"/>
    </row>
    <row r="1643" spans="1:6">
      <c r="A1643" s="2"/>
      <c r="B1643" s="3"/>
      <c r="C1643" s="8"/>
      <c r="D1643" s="6"/>
      <c r="E1643" s="3"/>
      <c r="F1643" s="4"/>
    </row>
    <row r="1644" spans="1:6" ht="20.25" customHeight="1">
      <c r="A1644" s="2"/>
      <c r="B1644" s="3">
        <v>126050302</v>
      </c>
      <c r="C1644" s="8" t="s">
        <v>396</v>
      </c>
      <c r="D1644" s="6" t="s">
        <v>52</v>
      </c>
      <c r="E1644" s="31" t="s">
        <v>1827</v>
      </c>
      <c r="F1644" s="4"/>
    </row>
    <row r="1645" spans="1:6" ht="30">
      <c r="A1645" s="2"/>
      <c r="B1645" s="3">
        <v>126050304</v>
      </c>
      <c r="C1645" s="8" t="s">
        <v>394</v>
      </c>
      <c r="D1645" s="6" t="s">
        <v>52</v>
      </c>
      <c r="E1645" s="31" t="s">
        <v>1827</v>
      </c>
      <c r="F1645" s="4"/>
    </row>
    <row r="1646" spans="1:6" ht="30">
      <c r="A1646" s="2"/>
      <c r="B1646" s="3">
        <v>126050305</v>
      </c>
      <c r="C1646" s="8" t="s">
        <v>394</v>
      </c>
      <c r="D1646" s="6" t="s">
        <v>52</v>
      </c>
      <c r="E1646" s="31" t="s">
        <v>1827</v>
      </c>
      <c r="F1646" s="4">
        <v>169</v>
      </c>
    </row>
    <row r="1647" spans="1:6" ht="30">
      <c r="A1647" s="2"/>
      <c r="B1647" s="3">
        <v>126050306</v>
      </c>
      <c r="C1647" s="8" t="s">
        <v>396</v>
      </c>
      <c r="D1647" s="6" t="s">
        <v>52</v>
      </c>
      <c r="E1647" s="31" t="s">
        <v>1827</v>
      </c>
      <c r="F1647" s="4"/>
    </row>
    <row r="1648" spans="1:6">
      <c r="A1648" s="2"/>
      <c r="B1648" s="3"/>
      <c r="C1648" s="8"/>
      <c r="D1648" s="6"/>
      <c r="E1648" s="3"/>
      <c r="F1648" s="4"/>
    </row>
    <row r="1649" spans="1:6" ht="22.5" customHeight="1">
      <c r="A1649" s="2"/>
      <c r="B1649" s="3">
        <v>126050303</v>
      </c>
      <c r="C1649" s="8" t="s">
        <v>394</v>
      </c>
      <c r="D1649" s="6" t="s">
        <v>110</v>
      </c>
      <c r="E1649" s="31" t="s">
        <v>395</v>
      </c>
      <c r="F1649" s="4">
        <v>170</v>
      </c>
    </row>
    <row r="1650" spans="1:6">
      <c r="A1650" s="2"/>
      <c r="B1650" s="3"/>
      <c r="C1650" s="8"/>
      <c r="D1650" s="6"/>
      <c r="E1650" s="3"/>
      <c r="F1650" s="4"/>
    </row>
    <row r="1651" spans="1:6" ht="20.25" customHeight="1">
      <c r="A1651" s="2"/>
      <c r="B1651" s="3">
        <v>126050404</v>
      </c>
      <c r="C1651" s="8" t="s">
        <v>392</v>
      </c>
      <c r="D1651" s="6" t="s">
        <v>110</v>
      </c>
      <c r="E1651" s="7" t="s">
        <v>1826</v>
      </c>
      <c r="F1651" s="4">
        <v>171</v>
      </c>
    </row>
    <row r="1652" spans="1:6" ht="15">
      <c r="A1652" s="2"/>
      <c r="B1652" s="3">
        <v>126050405</v>
      </c>
      <c r="C1652" s="8" t="s">
        <v>392</v>
      </c>
      <c r="D1652" s="6" t="s">
        <v>110</v>
      </c>
      <c r="E1652" s="7" t="s">
        <v>1826</v>
      </c>
      <c r="F1652" s="4"/>
    </row>
    <row r="1653" spans="1:6">
      <c r="A1653" s="2"/>
      <c r="B1653" s="3"/>
      <c r="C1653" s="8"/>
      <c r="D1653" s="6"/>
      <c r="E1653" s="3"/>
      <c r="F1653" s="4"/>
    </row>
    <row r="1654" spans="1:6" ht="16.5" customHeight="1">
      <c r="A1654" s="2"/>
      <c r="B1654" s="3">
        <v>126040601</v>
      </c>
      <c r="C1654" s="8" t="s">
        <v>391</v>
      </c>
      <c r="D1654" s="6" t="s">
        <v>89</v>
      </c>
      <c r="E1654" s="7" t="s">
        <v>390</v>
      </c>
      <c r="F1654" s="88">
        <v>172</v>
      </c>
    </row>
    <row r="1655" spans="1:6" ht="15">
      <c r="A1655" s="2"/>
      <c r="B1655" s="3">
        <v>126040602</v>
      </c>
      <c r="C1655" s="8" t="s">
        <v>387</v>
      </c>
      <c r="D1655" s="6" t="s">
        <v>89</v>
      </c>
      <c r="E1655" s="7" t="s">
        <v>390</v>
      </c>
      <c r="F1655" s="4"/>
    </row>
    <row r="1656" spans="1:6" ht="15">
      <c r="A1656" s="2"/>
      <c r="B1656" s="3">
        <v>126040603</v>
      </c>
      <c r="C1656" s="8" t="s">
        <v>387</v>
      </c>
      <c r="D1656" s="6" t="s">
        <v>89</v>
      </c>
      <c r="E1656" s="7" t="s">
        <v>390</v>
      </c>
      <c r="F1656" s="4"/>
    </row>
    <row r="1657" spans="1:6" ht="15">
      <c r="A1657" s="2"/>
      <c r="B1657" s="3">
        <v>126040607</v>
      </c>
      <c r="C1657" s="8" t="s">
        <v>387</v>
      </c>
      <c r="D1657" s="6" t="s">
        <v>89</v>
      </c>
      <c r="E1657" s="7" t="s">
        <v>390</v>
      </c>
      <c r="F1657" s="4"/>
    </row>
    <row r="1658" spans="1:6" ht="15">
      <c r="A1658" s="2"/>
      <c r="B1658" s="3">
        <v>126040608</v>
      </c>
      <c r="C1658" s="8" t="s">
        <v>387</v>
      </c>
      <c r="D1658" s="6" t="s">
        <v>89</v>
      </c>
      <c r="E1658" s="7" t="s">
        <v>390</v>
      </c>
      <c r="F1658" s="4"/>
    </row>
    <row r="1659" spans="1:6" ht="15">
      <c r="A1659" s="2"/>
      <c r="B1659" s="3">
        <v>126040609</v>
      </c>
      <c r="C1659" s="8" t="s">
        <v>387</v>
      </c>
      <c r="D1659" s="6" t="s">
        <v>89</v>
      </c>
      <c r="E1659" s="7" t="s">
        <v>390</v>
      </c>
      <c r="F1659" s="4"/>
    </row>
    <row r="1660" spans="1:6">
      <c r="A1660" s="2"/>
      <c r="B1660" s="3"/>
      <c r="C1660" s="8"/>
      <c r="D1660" s="6"/>
      <c r="E1660" s="3"/>
      <c r="F1660" s="4"/>
    </row>
    <row r="1661" spans="1:6" ht="15.75" customHeight="1">
      <c r="A1661" s="2"/>
      <c r="B1661" s="3">
        <v>126040601</v>
      </c>
      <c r="C1661" s="8" t="s">
        <v>386</v>
      </c>
      <c r="D1661" s="6" t="s">
        <v>52</v>
      </c>
      <c r="E1661" s="7" t="s">
        <v>1825</v>
      </c>
      <c r="F1661" s="4">
        <v>173</v>
      </c>
    </row>
    <row r="1662" spans="1:6" ht="15">
      <c r="A1662" s="2"/>
      <c r="B1662" s="3">
        <v>126040602</v>
      </c>
      <c r="C1662" s="8" t="s">
        <v>386</v>
      </c>
      <c r="D1662" s="6" t="s">
        <v>52</v>
      </c>
      <c r="E1662" s="7" t="s">
        <v>1825</v>
      </c>
      <c r="F1662" s="4"/>
    </row>
    <row r="1663" spans="1:6" ht="15">
      <c r="A1663" s="2"/>
      <c r="B1663" s="3">
        <v>126040603</v>
      </c>
      <c r="C1663" s="8" t="s">
        <v>385</v>
      </c>
      <c r="D1663" s="6" t="s">
        <v>52</v>
      </c>
      <c r="E1663" s="7" t="s">
        <v>1825</v>
      </c>
      <c r="F1663" s="4"/>
    </row>
    <row r="1664" spans="1:6" ht="15">
      <c r="A1664" s="2"/>
      <c r="B1664" s="3">
        <v>126040607</v>
      </c>
      <c r="C1664" s="8" t="s">
        <v>386</v>
      </c>
      <c r="D1664" s="6" t="s">
        <v>52</v>
      </c>
      <c r="E1664" s="7" t="s">
        <v>1825</v>
      </c>
      <c r="F1664" s="4"/>
    </row>
    <row r="1665" spans="1:6" ht="15">
      <c r="A1665" s="2"/>
      <c r="B1665" s="3">
        <v>126040608</v>
      </c>
      <c r="C1665" s="8" t="s">
        <v>385</v>
      </c>
      <c r="D1665" s="6" t="s">
        <v>52</v>
      </c>
      <c r="E1665" s="7" t="s">
        <v>1825</v>
      </c>
      <c r="F1665" s="4"/>
    </row>
    <row r="1666" spans="1:6" ht="15">
      <c r="A1666" s="2"/>
      <c r="B1666" s="3">
        <v>126040609</v>
      </c>
      <c r="C1666" s="8" t="s">
        <v>385</v>
      </c>
      <c r="D1666" s="6" t="s">
        <v>52</v>
      </c>
      <c r="E1666" s="7" t="s">
        <v>1825</v>
      </c>
      <c r="F1666" s="4"/>
    </row>
    <row r="1667" spans="1:6">
      <c r="A1667" s="2"/>
      <c r="B1667" s="3"/>
      <c r="C1667" s="8"/>
      <c r="D1667" s="6"/>
      <c r="E1667" s="3"/>
      <c r="F1667" s="4"/>
    </row>
    <row r="1668" spans="1:6" ht="14.25" customHeight="1">
      <c r="A1668" s="2"/>
      <c r="B1668" s="3">
        <v>126040604</v>
      </c>
      <c r="C1668" s="8" t="s">
        <v>387</v>
      </c>
      <c r="D1668" s="6" t="s">
        <v>89</v>
      </c>
      <c r="E1668" s="7" t="s">
        <v>384</v>
      </c>
      <c r="F1668" s="88">
        <v>174</v>
      </c>
    </row>
    <row r="1669" spans="1:6" ht="15">
      <c r="A1669" s="2"/>
      <c r="B1669" s="3">
        <v>126040605</v>
      </c>
      <c r="C1669" s="8" t="s">
        <v>385</v>
      </c>
      <c r="D1669" s="6" t="s">
        <v>89</v>
      </c>
      <c r="E1669" s="7" t="s">
        <v>384</v>
      </c>
      <c r="F1669" s="4"/>
    </row>
    <row r="1670" spans="1:6" ht="15">
      <c r="A1670" s="2"/>
      <c r="B1670" s="3">
        <v>126040606</v>
      </c>
      <c r="C1670" s="8" t="s">
        <v>387</v>
      </c>
      <c r="D1670" s="6" t="s">
        <v>89</v>
      </c>
      <c r="E1670" s="7" t="s">
        <v>384</v>
      </c>
      <c r="F1670" s="4"/>
    </row>
    <row r="1671" spans="1:6">
      <c r="A1671" s="2"/>
      <c r="B1671" s="3"/>
      <c r="C1671" s="8"/>
      <c r="D1671" s="6"/>
      <c r="E1671" s="3"/>
      <c r="F1671" s="4"/>
    </row>
    <row r="1672" spans="1:6" ht="19.5" customHeight="1">
      <c r="A1672" s="2"/>
      <c r="B1672" s="3">
        <v>126040604</v>
      </c>
      <c r="C1672" s="8" t="s">
        <v>386</v>
      </c>
      <c r="D1672" s="6" t="s">
        <v>52</v>
      </c>
      <c r="E1672" s="7" t="s">
        <v>388</v>
      </c>
      <c r="F1672" s="4">
        <v>175</v>
      </c>
    </row>
    <row r="1673" spans="1:6" ht="15">
      <c r="A1673" s="2"/>
      <c r="B1673" s="3">
        <v>126040605</v>
      </c>
      <c r="C1673" s="8" t="s">
        <v>385</v>
      </c>
      <c r="D1673" s="6" t="s">
        <v>52</v>
      </c>
      <c r="E1673" s="7" t="s">
        <v>388</v>
      </c>
      <c r="F1673" s="4"/>
    </row>
    <row r="1674" spans="1:6" ht="15">
      <c r="A1674" s="2"/>
      <c r="B1674" s="3">
        <v>126040606</v>
      </c>
      <c r="C1674" s="8" t="s">
        <v>385</v>
      </c>
      <c r="D1674" s="6" t="s">
        <v>52</v>
      </c>
      <c r="E1674" s="7" t="s">
        <v>388</v>
      </c>
      <c r="F1674" s="4"/>
    </row>
    <row r="1675" spans="1:6">
      <c r="A1675" s="2"/>
      <c r="B1675" s="3"/>
      <c r="C1675" s="8"/>
      <c r="D1675" s="6"/>
      <c r="E1675" s="3"/>
      <c r="F1675" s="4"/>
    </row>
    <row r="1676" spans="1:6" ht="17.25" customHeight="1">
      <c r="A1676" s="2"/>
      <c r="B1676" s="3">
        <v>126040610</v>
      </c>
      <c r="C1676" s="8" t="s">
        <v>383</v>
      </c>
      <c r="D1676" s="6" t="s">
        <v>110</v>
      </c>
      <c r="E1676" s="7" t="s">
        <v>1824</v>
      </c>
      <c r="F1676" s="4">
        <v>176</v>
      </c>
    </row>
    <row r="1677" spans="1:6">
      <c r="A1677" s="2"/>
      <c r="B1677" s="3"/>
      <c r="C1677" s="8"/>
      <c r="D1677" s="6"/>
      <c r="E1677" s="3"/>
      <c r="F1677" s="4"/>
    </row>
    <row r="1678" spans="1:6" ht="17.25" customHeight="1">
      <c r="A1678" s="2"/>
      <c r="B1678" s="3">
        <v>126040611</v>
      </c>
      <c r="C1678" s="8" t="s">
        <v>383</v>
      </c>
      <c r="D1678" s="6" t="s">
        <v>110</v>
      </c>
      <c r="E1678" s="7" t="s">
        <v>1823</v>
      </c>
      <c r="F1678" s="4">
        <v>177</v>
      </c>
    </row>
    <row r="1679" spans="1:6" ht="15">
      <c r="A1679" s="2"/>
      <c r="B1679" s="3">
        <v>126040612</v>
      </c>
      <c r="C1679" s="8" t="s">
        <v>381</v>
      </c>
      <c r="D1679" s="6" t="s">
        <v>110</v>
      </c>
      <c r="E1679" s="7" t="s">
        <v>1823</v>
      </c>
      <c r="F1679" s="4"/>
    </row>
    <row r="1680" spans="1:6">
      <c r="A1680" s="2"/>
      <c r="B1680" s="3"/>
      <c r="C1680" s="8"/>
      <c r="D1680" s="6"/>
      <c r="E1680" s="3"/>
      <c r="F1680" s="4"/>
    </row>
    <row r="1681" spans="1:6" ht="15" customHeight="1">
      <c r="A1681" s="2"/>
      <c r="B1681" s="3">
        <v>126040501</v>
      </c>
      <c r="C1681" s="8" t="s">
        <v>378</v>
      </c>
      <c r="D1681" s="6" t="s">
        <v>34</v>
      </c>
      <c r="E1681" s="7" t="s">
        <v>1822</v>
      </c>
      <c r="F1681" s="88">
        <v>178</v>
      </c>
    </row>
    <row r="1682" spans="1:6" ht="15">
      <c r="A1682" s="2"/>
      <c r="B1682" s="3">
        <v>126040502</v>
      </c>
      <c r="C1682" s="8" t="s">
        <v>378</v>
      </c>
      <c r="D1682" s="6" t="s">
        <v>34</v>
      </c>
      <c r="E1682" s="7" t="s">
        <v>1822</v>
      </c>
      <c r="F1682" s="4"/>
    </row>
    <row r="1683" spans="1:6" ht="15">
      <c r="A1683" s="2"/>
      <c r="B1683" s="3">
        <v>126040503</v>
      </c>
      <c r="C1683" s="8" t="s">
        <v>373</v>
      </c>
      <c r="D1683" s="6" t="s">
        <v>34</v>
      </c>
      <c r="E1683" s="7" t="s">
        <v>1822</v>
      </c>
      <c r="F1683" s="4"/>
    </row>
    <row r="1684" spans="1:6">
      <c r="A1684" s="2"/>
      <c r="B1684" s="3"/>
      <c r="C1684" s="8"/>
      <c r="D1684" s="6"/>
      <c r="E1684" s="3"/>
      <c r="F1684" s="4"/>
    </row>
    <row r="1685" spans="1:6" ht="14.25" customHeight="1">
      <c r="A1685" s="2"/>
      <c r="B1685" s="3">
        <v>126040501</v>
      </c>
      <c r="C1685" s="8" t="s">
        <v>373</v>
      </c>
      <c r="D1685" s="6" t="s">
        <v>52</v>
      </c>
      <c r="E1685" s="7" t="s">
        <v>379</v>
      </c>
      <c r="F1685" s="4">
        <v>179</v>
      </c>
    </row>
    <row r="1686" spans="1:6" ht="15">
      <c r="A1686" s="2"/>
      <c r="B1686" s="3">
        <v>126040502</v>
      </c>
      <c r="C1686" s="8" t="s">
        <v>373</v>
      </c>
      <c r="D1686" s="6" t="s">
        <v>52</v>
      </c>
      <c r="E1686" s="7" t="s">
        <v>379</v>
      </c>
      <c r="F1686" s="4"/>
    </row>
    <row r="1687" spans="1:6" ht="15">
      <c r="A1687" s="2"/>
      <c r="B1687" s="3">
        <v>126040503</v>
      </c>
      <c r="C1687" s="8" t="s">
        <v>378</v>
      </c>
      <c r="D1687" s="6" t="s">
        <v>52</v>
      </c>
      <c r="E1687" s="7" t="s">
        <v>379</v>
      </c>
      <c r="F1687" s="4"/>
    </row>
    <row r="1688" spans="1:6">
      <c r="A1688" s="2"/>
      <c r="B1688" s="3"/>
      <c r="C1688" s="8"/>
      <c r="D1688" s="6"/>
      <c r="E1688" s="3"/>
      <c r="F1688" s="4"/>
    </row>
    <row r="1689" spans="1:6" ht="15" customHeight="1">
      <c r="A1689" s="2"/>
      <c r="B1689" s="3">
        <v>126040401</v>
      </c>
      <c r="C1689" s="8" t="s">
        <v>377</v>
      </c>
      <c r="D1689" s="6" t="s">
        <v>110</v>
      </c>
      <c r="E1689" s="7" t="s">
        <v>376</v>
      </c>
      <c r="F1689" s="4">
        <v>180</v>
      </c>
    </row>
    <row r="1690" spans="1:6" ht="15">
      <c r="A1690" s="2"/>
      <c r="B1690" s="3">
        <v>126040506</v>
      </c>
      <c r="C1690" s="8" t="s">
        <v>375</v>
      </c>
      <c r="D1690" s="6" t="s">
        <v>110</v>
      </c>
      <c r="E1690" s="7" t="s">
        <v>376</v>
      </c>
      <c r="F1690" s="2"/>
    </row>
    <row r="1691" spans="1:6">
      <c r="A1691" s="2"/>
      <c r="B1691" s="3"/>
      <c r="C1691" s="8"/>
      <c r="D1691" s="6"/>
      <c r="E1691" s="3"/>
      <c r="F1691" s="4"/>
    </row>
    <row r="1692" spans="1:6" ht="15" customHeight="1">
      <c r="A1692" s="2"/>
      <c r="B1692" s="3">
        <v>126040504</v>
      </c>
      <c r="C1692" s="8" t="s">
        <v>373</v>
      </c>
      <c r="D1692" s="6" t="s">
        <v>110</v>
      </c>
      <c r="E1692" s="7" t="s">
        <v>1821</v>
      </c>
      <c r="F1692" s="4">
        <v>181</v>
      </c>
    </row>
    <row r="1693" spans="1:6" ht="15">
      <c r="A1693" s="2"/>
      <c r="B1693" s="3">
        <v>126040505</v>
      </c>
      <c r="C1693" s="8" t="s">
        <v>373</v>
      </c>
      <c r="D1693" s="6" t="s">
        <v>110</v>
      </c>
      <c r="E1693" s="7" t="s">
        <v>1821</v>
      </c>
      <c r="F1693" s="4"/>
    </row>
    <row r="1694" spans="1:6">
      <c r="A1694" s="2"/>
      <c r="B1694" s="3"/>
      <c r="C1694" s="8"/>
      <c r="D1694" s="6"/>
      <c r="E1694" s="3"/>
      <c r="F1694" s="4"/>
    </row>
    <row r="1695" spans="1:6" ht="15.75" customHeight="1">
      <c r="A1695" s="2"/>
      <c r="B1695" s="3">
        <v>126040402</v>
      </c>
      <c r="C1695" s="8" t="s">
        <v>371</v>
      </c>
      <c r="D1695" s="6" t="s">
        <v>110</v>
      </c>
      <c r="E1695" s="7" t="s">
        <v>372</v>
      </c>
      <c r="F1695" s="4">
        <v>182</v>
      </c>
    </row>
    <row r="1696" spans="1:6" ht="15">
      <c r="A1696" s="2"/>
      <c r="B1696" s="3">
        <v>126040403</v>
      </c>
      <c r="C1696" s="8" t="s">
        <v>371</v>
      </c>
      <c r="D1696" s="6" t="s">
        <v>110</v>
      </c>
      <c r="E1696" s="7" t="s">
        <v>372</v>
      </c>
      <c r="F1696" s="4"/>
    </row>
    <row r="1697" spans="1:6">
      <c r="A1697" s="2"/>
      <c r="B1697" s="3"/>
      <c r="C1697" s="8"/>
      <c r="D1697" s="6"/>
      <c r="E1697" s="3"/>
      <c r="F1697" s="4"/>
    </row>
    <row r="1698" spans="1:6" ht="15" customHeight="1">
      <c r="A1698" s="2"/>
      <c r="B1698" s="3">
        <v>126051206</v>
      </c>
      <c r="C1698" s="8" t="s">
        <v>369</v>
      </c>
      <c r="D1698" s="6" t="s">
        <v>1</v>
      </c>
      <c r="E1698" s="7" t="s">
        <v>1820</v>
      </c>
      <c r="F1698" s="4">
        <v>183</v>
      </c>
    </row>
    <row r="1699" spans="1:6">
      <c r="A1699" s="2"/>
      <c r="B1699" s="3"/>
      <c r="C1699" s="8"/>
      <c r="D1699" s="6"/>
      <c r="E1699" s="3"/>
      <c r="F1699" s="4"/>
    </row>
    <row r="1700" spans="1:6" ht="13.5" customHeight="1">
      <c r="A1700" s="2"/>
      <c r="B1700" s="3">
        <v>126051103</v>
      </c>
      <c r="C1700" s="8" t="s">
        <v>368</v>
      </c>
      <c r="D1700" s="6" t="s">
        <v>1</v>
      </c>
      <c r="E1700" s="7" t="s">
        <v>367</v>
      </c>
      <c r="F1700" s="4">
        <v>184</v>
      </c>
    </row>
    <row r="1701" spans="1:6" ht="15">
      <c r="A1701" s="2"/>
      <c r="B1701" s="3">
        <v>126051301</v>
      </c>
      <c r="C1701" s="8" t="s">
        <v>366</v>
      </c>
      <c r="D1701" s="6" t="s">
        <v>1</v>
      </c>
      <c r="E1701" s="7" t="s">
        <v>367</v>
      </c>
      <c r="F1701" s="2"/>
    </row>
    <row r="1702" spans="1:6" ht="15">
      <c r="A1702" s="2"/>
      <c r="B1702" s="3">
        <v>126051302</v>
      </c>
      <c r="C1702" s="8" t="s">
        <v>366</v>
      </c>
      <c r="D1702" s="6" t="s">
        <v>1</v>
      </c>
      <c r="E1702" s="7" t="s">
        <v>367</v>
      </c>
      <c r="F1702" s="4"/>
    </row>
    <row r="1703" spans="1:6">
      <c r="A1703" s="2"/>
      <c r="B1703" s="3"/>
      <c r="C1703" s="8"/>
      <c r="D1703" s="6"/>
      <c r="E1703" s="3"/>
      <c r="F1703" s="4"/>
    </row>
    <row r="1704" spans="1:6" ht="15" customHeight="1">
      <c r="A1704" s="2"/>
      <c r="B1704" s="3">
        <v>126050901</v>
      </c>
      <c r="C1704" s="8" t="s">
        <v>365</v>
      </c>
      <c r="D1704" s="6" t="s">
        <v>1</v>
      </c>
      <c r="E1704" s="7" t="s">
        <v>1819</v>
      </c>
      <c r="F1704" s="4">
        <v>185</v>
      </c>
    </row>
    <row r="1705" spans="1:6" ht="15">
      <c r="A1705" s="2"/>
      <c r="B1705" s="3">
        <v>126050902</v>
      </c>
      <c r="C1705" s="8" t="s">
        <v>363</v>
      </c>
      <c r="D1705" s="6" t="s">
        <v>1</v>
      </c>
      <c r="E1705" s="7" t="s">
        <v>1819</v>
      </c>
      <c r="F1705" s="4"/>
    </row>
    <row r="1706" spans="1:6">
      <c r="A1706" s="2"/>
      <c r="B1706" s="3"/>
      <c r="C1706" s="8"/>
      <c r="D1706" s="6"/>
      <c r="E1706" s="3"/>
      <c r="F1706" s="4"/>
    </row>
    <row r="1707" spans="1:6" ht="12.75" customHeight="1">
      <c r="A1707" s="2"/>
      <c r="B1707" s="3">
        <v>126051101</v>
      </c>
      <c r="C1707" s="8" t="s">
        <v>362</v>
      </c>
      <c r="D1707" s="6" t="s">
        <v>1</v>
      </c>
      <c r="E1707" s="7" t="s">
        <v>358</v>
      </c>
      <c r="F1707" s="4">
        <v>186</v>
      </c>
    </row>
    <row r="1708" spans="1:6" ht="15">
      <c r="A1708" s="2"/>
      <c r="B1708" s="3">
        <v>126051102</v>
      </c>
      <c r="C1708" s="8" t="s">
        <v>360</v>
      </c>
      <c r="D1708" s="6" t="s">
        <v>1</v>
      </c>
      <c r="E1708" s="7" t="s">
        <v>358</v>
      </c>
      <c r="F1708" s="4"/>
    </row>
    <row r="1709" spans="1:6" ht="15">
      <c r="A1709" s="2"/>
      <c r="B1709" s="3">
        <v>126051204</v>
      </c>
      <c r="C1709" s="8" t="s">
        <v>359</v>
      </c>
      <c r="D1709" s="6" t="s">
        <v>1</v>
      </c>
      <c r="E1709" s="7" t="s">
        <v>358</v>
      </c>
      <c r="F1709" s="4"/>
    </row>
    <row r="1710" spans="1:6" ht="15">
      <c r="A1710" s="2"/>
      <c r="B1710" s="3">
        <v>126051205</v>
      </c>
      <c r="C1710" s="8" t="s">
        <v>357</v>
      </c>
      <c r="D1710" s="6" t="s">
        <v>1</v>
      </c>
      <c r="E1710" s="7" t="s">
        <v>358</v>
      </c>
      <c r="F1710" s="4"/>
    </row>
    <row r="1711" spans="1:6">
      <c r="A1711" s="2"/>
      <c r="B1711" s="3"/>
      <c r="C1711" s="8"/>
      <c r="D1711" s="6"/>
      <c r="E1711" s="3"/>
      <c r="F1711" s="4"/>
    </row>
    <row r="1712" spans="1:6" ht="15.75" customHeight="1">
      <c r="A1712" s="2"/>
      <c r="B1712" s="3">
        <v>126050903</v>
      </c>
      <c r="C1712" s="8" t="s">
        <v>356</v>
      </c>
      <c r="D1712" s="6" t="s">
        <v>1</v>
      </c>
      <c r="E1712" s="7" t="s">
        <v>1818</v>
      </c>
      <c r="F1712" s="4">
        <v>187</v>
      </c>
    </row>
    <row r="1713" spans="1:6" ht="15">
      <c r="A1713" s="2"/>
      <c r="B1713" s="3">
        <v>126050904</v>
      </c>
      <c r="C1713" s="8" t="s">
        <v>355</v>
      </c>
      <c r="D1713" s="6" t="s">
        <v>1</v>
      </c>
      <c r="E1713" s="7" t="s">
        <v>1818</v>
      </c>
      <c r="F1713" s="4"/>
    </row>
    <row r="1714" spans="1:6" ht="25.5" customHeight="1">
      <c r="A1714" s="2"/>
      <c r="B1714" s="3">
        <v>126050905</v>
      </c>
      <c r="C1714" s="8" t="s">
        <v>354</v>
      </c>
      <c r="D1714" s="6" t="s">
        <v>1</v>
      </c>
      <c r="E1714" s="7" t="s">
        <v>1818</v>
      </c>
      <c r="F1714" s="4"/>
    </row>
    <row r="1715" spans="1:6" ht="25.5">
      <c r="A1715" s="2"/>
      <c r="B1715" s="3">
        <v>126051201</v>
      </c>
      <c r="C1715" s="8" t="s">
        <v>353</v>
      </c>
      <c r="D1715" s="6" t="s">
        <v>1</v>
      </c>
      <c r="E1715" s="7" t="s">
        <v>1818</v>
      </c>
      <c r="F1715" s="4"/>
    </row>
    <row r="1716" spans="1:6" ht="25.5">
      <c r="A1716" s="2"/>
      <c r="B1716" s="3">
        <v>126051202</v>
      </c>
      <c r="C1716" s="8" t="s">
        <v>351</v>
      </c>
      <c r="D1716" s="6" t="s">
        <v>1</v>
      </c>
      <c r="E1716" s="7" t="s">
        <v>1818</v>
      </c>
      <c r="F1716" s="4"/>
    </row>
    <row r="1717" spans="1:6">
      <c r="A1717" s="2"/>
      <c r="B1717" s="3"/>
      <c r="C1717" s="8"/>
      <c r="D1717" s="6"/>
      <c r="E1717" s="3"/>
      <c r="F1717" s="4"/>
    </row>
    <row r="1718" spans="1:6" ht="25.5" customHeight="1">
      <c r="A1718" s="2"/>
      <c r="B1718" s="3">
        <v>126050801</v>
      </c>
      <c r="C1718" s="8" t="s">
        <v>1817</v>
      </c>
      <c r="D1718" s="6" t="s">
        <v>1</v>
      </c>
      <c r="E1718" s="7" t="s">
        <v>1816</v>
      </c>
      <c r="F1718" s="4">
        <v>188</v>
      </c>
    </row>
    <row r="1719" spans="1:6" ht="15">
      <c r="A1719" s="2"/>
      <c r="B1719" s="3">
        <v>126050804</v>
      </c>
      <c r="C1719" s="8" t="s">
        <v>349</v>
      </c>
      <c r="D1719" s="6" t="s">
        <v>1</v>
      </c>
      <c r="E1719" s="7" t="s">
        <v>1816</v>
      </c>
      <c r="F1719" s="4"/>
    </row>
    <row r="1720" spans="1:6" ht="15">
      <c r="A1720" s="2"/>
      <c r="B1720" s="3">
        <v>126051001</v>
      </c>
      <c r="C1720" s="8" t="s">
        <v>348</v>
      </c>
      <c r="D1720" s="6" t="s">
        <v>1</v>
      </c>
      <c r="E1720" s="7" t="s">
        <v>1816</v>
      </c>
      <c r="F1720" s="4"/>
    </row>
    <row r="1721" spans="1:6" ht="15">
      <c r="A1721" s="2"/>
      <c r="B1721" s="3">
        <v>126051002</v>
      </c>
      <c r="C1721" s="8" t="s">
        <v>347</v>
      </c>
      <c r="D1721" s="6" t="s">
        <v>1</v>
      </c>
      <c r="E1721" s="7" t="s">
        <v>1816</v>
      </c>
      <c r="F1721" s="2"/>
    </row>
    <row r="1722" spans="1:6" ht="15">
      <c r="A1722" s="2"/>
      <c r="B1722" s="3">
        <v>126051003</v>
      </c>
      <c r="C1722" s="8" t="s">
        <v>346</v>
      </c>
      <c r="D1722" s="6" t="s">
        <v>1</v>
      </c>
      <c r="E1722" s="7" t="s">
        <v>1816</v>
      </c>
      <c r="F1722" s="4"/>
    </row>
    <row r="1723" spans="1:6" ht="15">
      <c r="A1723" s="2"/>
      <c r="B1723" s="3">
        <v>126051004</v>
      </c>
      <c r="C1723" s="8" t="s">
        <v>344</v>
      </c>
      <c r="D1723" s="6" t="s">
        <v>1</v>
      </c>
      <c r="E1723" s="7" t="s">
        <v>1816</v>
      </c>
      <c r="F1723" s="4"/>
    </row>
    <row r="1724" spans="1:6">
      <c r="A1724" s="2"/>
      <c r="B1724" s="3"/>
      <c r="C1724" s="8"/>
      <c r="D1724" s="6"/>
      <c r="E1724" s="3"/>
      <c r="F1724" s="4"/>
    </row>
    <row r="1725" spans="1:6" ht="16.5" customHeight="1">
      <c r="A1725" s="2"/>
      <c r="B1725" s="3">
        <v>126050802</v>
      </c>
      <c r="C1725" s="8" t="s">
        <v>343</v>
      </c>
      <c r="D1725" s="6" t="s">
        <v>1</v>
      </c>
      <c r="E1725" s="7" t="s">
        <v>1815</v>
      </c>
      <c r="F1725" s="4">
        <v>189</v>
      </c>
    </row>
    <row r="1726" spans="1:6" ht="15">
      <c r="A1726" s="2"/>
      <c r="B1726" s="3">
        <v>126050803</v>
      </c>
      <c r="C1726" s="8" t="s">
        <v>342</v>
      </c>
      <c r="D1726" s="6" t="s">
        <v>1</v>
      </c>
      <c r="E1726" s="7" t="s">
        <v>1815</v>
      </c>
      <c r="F1726" s="4"/>
    </row>
    <row r="1727" spans="1:6" ht="25.5">
      <c r="A1727" s="2"/>
      <c r="B1727" s="3">
        <v>126051203</v>
      </c>
      <c r="C1727" s="8" t="s">
        <v>340</v>
      </c>
      <c r="D1727" s="6" t="s">
        <v>1</v>
      </c>
      <c r="E1727" s="7" t="s">
        <v>1815</v>
      </c>
      <c r="F1727" s="4"/>
    </row>
    <row r="1728" spans="1:6">
      <c r="A1728" s="2"/>
      <c r="B1728" s="3"/>
      <c r="C1728" s="8"/>
      <c r="D1728" s="6"/>
      <c r="E1728" s="3"/>
      <c r="F1728" s="4"/>
    </row>
    <row r="1729" spans="1:6" ht="18" customHeight="1">
      <c r="A1729" s="2"/>
      <c r="B1729" s="3">
        <v>126040301</v>
      </c>
      <c r="C1729" s="8" t="s">
        <v>337</v>
      </c>
      <c r="D1729" s="6" t="s">
        <v>1</v>
      </c>
      <c r="E1729" s="7" t="s">
        <v>338</v>
      </c>
      <c r="F1729" s="4">
        <v>190</v>
      </c>
    </row>
    <row r="1730" spans="1:6">
      <c r="A1730" s="2"/>
      <c r="B1730" s="3"/>
      <c r="C1730" s="8"/>
      <c r="D1730" s="6"/>
      <c r="E1730" s="3"/>
      <c r="F1730" s="4"/>
    </row>
    <row r="1731" spans="1:6" ht="16.5" customHeight="1">
      <c r="A1731" s="2"/>
      <c r="B1731" s="3">
        <v>126040302</v>
      </c>
      <c r="C1731" s="8" t="s">
        <v>337</v>
      </c>
      <c r="D1731" s="6" t="s">
        <v>1</v>
      </c>
      <c r="E1731" s="7" t="s">
        <v>338</v>
      </c>
      <c r="F1731" s="4">
        <v>191</v>
      </c>
    </row>
    <row r="1732" spans="1:6" ht="15" customHeight="1">
      <c r="A1732" s="2"/>
      <c r="B1732" s="3">
        <v>126040303</v>
      </c>
      <c r="C1732" s="8" t="s">
        <v>337</v>
      </c>
      <c r="D1732" s="6" t="s">
        <v>1</v>
      </c>
      <c r="E1732" s="7" t="s">
        <v>338</v>
      </c>
      <c r="F1732" s="4"/>
    </row>
    <row r="1733" spans="1:6">
      <c r="A1733" s="2"/>
      <c r="B1733" s="3"/>
      <c r="C1733" s="8"/>
      <c r="D1733" s="6"/>
      <c r="E1733" s="3"/>
      <c r="F1733" s="4"/>
    </row>
    <row r="1734" spans="1:6" ht="15" customHeight="1">
      <c r="A1734" s="2"/>
      <c r="B1734" s="3">
        <v>126040201</v>
      </c>
      <c r="C1734" s="8" t="s">
        <v>336</v>
      </c>
      <c r="D1734" s="6" t="s">
        <v>1</v>
      </c>
      <c r="E1734" s="7" t="s">
        <v>335</v>
      </c>
      <c r="F1734" s="4">
        <v>192</v>
      </c>
    </row>
    <row r="1735" spans="1:6" ht="15">
      <c r="A1735" s="2"/>
      <c r="B1735" s="3">
        <v>126040202</v>
      </c>
      <c r="C1735" s="8" t="s">
        <v>334</v>
      </c>
      <c r="D1735" s="6" t="s">
        <v>1</v>
      </c>
      <c r="E1735" s="7" t="s">
        <v>335</v>
      </c>
      <c r="F1735" s="4"/>
    </row>
    <row r="1736" spans="1:6" ht="15">
      <c r="A1736" s="2"/>
      <c r="B1736" s="3">
        <v>126040203</v>
      </c>
      <c r="C1736" s="8" t="s">
        <v>334</v>
      </c>
      <c r="D1736" s="6" t="s">
        <v>1</v>
      </c>
      <c r="E1736" s="7" t="s">
        <v>335</v>
      </c>
      <c r="F1736" s="4"/>
    </row>
    <row r="1737" spans="1:6">
      <c r="A1737" s="2"/>
      <c r="B1737" s="3"/>
      <c r="C1737" s="8"/>
      <c r="D1737" s="6"/>
      <c r="E1737" s="3"/>
      <c r="F1737" s="4"/>
    </row>
    <row r="1738" spans="1:6" ht="17.25" customHeight="1">
      <c r="A1738" s="2"/>
      <c r="B1738" s="3">
        <v>126040101</v>
      </c>
      <c r="C1738" s="8" t="s">
        <v>330</v>
      </c>
      <c r="D1738" s="6" t="s">
        <v>1</v>
      </c>
      <c r="E1738" s="7" t="s">
        <v>1814</v>
      </c>
      <c r="F1738" s="4">
        <v>193</v>
      </c>
    </row>
    <row r="1739" spans="1:6" ht="15">
      <c r="A1739" s="2"/>
      <c r="B1739" s="3">
        <v>126040102</v>
      </c>
      <c r="C1739" s="8" t="s">
        <v>332</v>
      </c>
      <c r="D1739" s="6" t="s">
        <v>1</v>
      </c>
      <c r="E1739" s="7" t="s">
        <v>1814</v>
      </c>
      <c r="F1739" s="4"/>
    </row>
    <row r="1740" spans="1:6">
      <c r="A1740" s="2"/>
      <c r="B1740" s="3"/>
      <c r="C1740" s="8"/>
      <c r="D1740" s="6"/>
      <c r="E1740" s="3"/>
      <c r="F1740" s="4"/>
    </row>
    <row r="1741" spans="1:6" ht="15.75" customHeight="1">
      <c r="A1741" s="2"/>
      <c r="B1741" s="3">
        <v>126040103</v>
      </c>
      <c r="C1741" s="8" t="s">
        <v>330</v>
      </c>
      <c r="D1741" s="6" t="s">
        <v>1</v>
      </c>
      <c r="E1741" s="7" t="s">
        <v>1813</v>
      </c>
      <c r="F1741" s="4">
        <v>194</v>
      </c>
    </row>
    <row r="1742" spans="1:6">
      <c r="A1742" s="2"/>
      <c r="B1742" s="3"/>
      <c r="C1742" s="8"/>
      <c r="D1742" s="6"/>
      <c r="E1742" s="3"/>
      <c r="F1742" s="4"/>
    </row>
    <row r="1743" spans="1:6" ht="15" customHeight="1">
      <c r="A1743" s="2"/>
      <c r="B1743" s="3">
        <v>126030403</v>
      </c>
      <c r="C1743" s="8" t="s">
        <v>328</v>
      </c>
      <c r="D1743" s="6" t="s">
        <v>1</v>
      </c>
      <c r="E1743" s="7" t="s">
        <v>329</v>
      </c>
      <c r="F1743" s="4">
        <v>195</v>
      </c>
    </row>
    <row r="1744" spans="1:6">
      <c r="A1744" s="2"/>
      <c r="B1744" s="3"/>
      <c r="C1744" s="8"/>
      <c r="D1744" s="6"/>
      <c r="E1744" s="3"/>
      <c r="F1744" s="4"/>
    </row>
    <row r="1745" spans="1:6" ht="16.5" customHeight="1">
      <c r="A1745" s="2"/>
      <c r="B1745" s="3">
        <v>126040104</v>
      </c>
      <c r="C1745" s="8" t="s">
        <v>327</v>
      </c>
      <c r="D1745" s="6" t="s">
        <v>1</v>
      </c>
      <c r="E1745" s="7" t="s">
        <v>1812</v>
      </c>
      <c r="F1745" s="4">
        <v>196</v>
      </c>
    </row>
    <row r="1746" spans="1:6" ht="15">
      <c r="A1746" s="2"/>
      <c r="B1746" s="3">
        <v>126040205</v>
      </c>
      <c r="C1746" s="8" t="s">
        <v>325</v>
      </c>
      <c r="D1746" s="6" t="s">
        <v>1</v>
      </c>
      <c r="E1746" s="7" t="s">
        <v>1812</v>
      </c>
      <c r="F1746" s="2"/>
    </row>
    <row r="1747" spans="1:6">
      <c r="A1747" s="2"/>
      <c r="B1747" s="3"/>
      <c r="C1747" s="8"/>
      <c r="D1747" s="6"/>
      <c r="E1747" s="3"/>
      <c r="F1747" s="4"/>
    </row>
    <row r="1748" spans="1:6" ht="18" customHeight="1">
      <c r="A1748" s="2"/>
      <c r="B1748" s="3">
        <v>126040105</v>
      </c>
      <c r="C1748" s="8" t="s">
        <v>323</v>
      </c>
      <c r="D1748" s="6" t="s">
        <v>1</v>
      </c>
      <c r="E1748" s="7" t="s">
        <v>324</v>
      </c>
      <c r="F1748" s="4">
        <v>197</v>
      </c>
    </row>
    <row r="1749" spans="1:6">
      <c r="A1749" s="2"/>
      <c r="B1749" s="3"/>
      <c r="C1749" s="8"/>
      <c r="D1749" s="6"/>
      <c r="E1749" s="3"/>
      <c r="F1749" s="4"/>
    </row>
    <row r="1750" spans="1:6" ht="16.5" customHeight="1">
      <c r="A1750" s="2"/>
      <c r="B1750" s="3">
        <v>126030302</v>
      </c>
      <c r="C1750" s="8" t="s">
        <v>322</v>
      </c>
      <c r="D1750" s="6" t="s">
        <v>1</v>
      </c>
      <c r="E1750" s="7" t="s">
        <v>1811</v>
      </c>
      <c r="F1750" s="4">
        <v>198</v>
      </c>
    </row>
    <row r="1751" spans="1:6" ht="15">
      <c r="A1751" s="2"/>
      <c r="B1751" s="3">
        <v>126030301</v>
      </c>
      <c r="C1751" s="5" t="s">
        <v>321</v>
      </c>
      <c r="D1751" s="6" t="s">
        <v>1</v>
      </c>
      <c r="E1751" s="7" t="s">
        <v>1811</v>
      </c>
      <c r="F1751" s="4"/>
    </row>
    <row r="1752" spans="1:6" ht="15">
      <c r="A1752" s="2"/>
      <c r="B1752" s="3">
        <v>126030303</v>
      </c>
      <c r="C1752" s="5" t="s">
        <v>320</v>
      </c>
      <c r="D1752" s="6" t="s">
        <v>1</v>
      </c>
      <c r="E1752" s="7" t="s">
        <v>1811</v>
      </c>
      <c r="F1752" s="4"/>
    </row>
    <row r="1753" spans="1:6" ht="15">
      <c r="A1753" s="2"/>
      <c r="B1753" s="3">
        <v>126040204</v>
      </c>
      <c r="C1753" s="5" t="s">
        <v>318</v>
      </c>
      <c r="D1753" s="6" t="s">
        <v>1</v>
      </c>
      <c r="E1753" s="7" t="s">
        <v>1811</v>
      </c>
      <c r="F1753" s="4"/>
    </row>
    <row r="1754" spans="1:6">
      <c r="A1754" s="2"/>
      <c r="B1754" s="3"/>
      <c r="C1754" s="8"/>
      <c r="D1754" s="6"/>
      <c r="E1754" s="3"/>
      <c r="F1754" s="4"/>
    </row>
    <row r="1755" spans="1:6" ht="20.25" customHeight="1">
      <c r="A1755" s="2"/>
      <c r="B1755" s="3">
        <v>126030103</v>
      </c>
      <c r="C1755" s="5" t="s">
        <v>314</v>
      </c>
      <c r="D1755" s="6" t="s">
        <v>1</v>
      </c>
      <c r="E1755" s="7" t="s">
        <v>317</v>
      </c>
      <c r="F1755" s="4">
        <v>199</v>
      </c>
    </row>
    <row r="1756" spans="1:6">
      <c r="A1756" s="2"/>
      <c r="B1756" s="3"/>
      <c r="C1756" s="8"/>
      <c r="D1756" s="6"/>
      <c r="E1756" s="3"/>
      <c r="F1756" s="4"/>
    </row>
    <row r="1757" spans="1:6" ht="15" customHeight="1">
      <c r="A1757" s="2"/>
      <c r="B1757" s="3">
        <v>126030104</v>
      </c>
      <c r="C1757" s="5" t="s">
        <v>316</v>
      </c>
      <c r="D1757" s="6" t="s">
        <v>1</v>
      </c>
      <c r="E1757" s="7" t="s">
        <v>315</v>
      </c>
      <c r="F1757" s="4">
        <v>200</v>
      </c>
    </row>
    <row r="1758" spans="1:6" ht="15">
      <c r="A1758" s="2"/>
      <c r="B1758" s="3">
        <v>126030105</v>
      </c>
      <c r="C1758" s="5" t="s">
        <v>314</v>
      </c>
      <c r="D1758" s="6" t="s">
        <v>1</v>
      </c>
      <c r="E1758" s="7" t="s">
        <v>315</v>
      </c>
      <c r="F1758" s="4"/>
    </row>
    <row r="1759" spans="1:6">
      <c r="A1759" s="2"/>
      <c r="B1759" s="3"/>
      <c r="C1759" s="8"/>
      <c r="D1759" s="6"/>
      <c r="E1759" s="3"/>
      <c r="F1759" s="4"/>
    </row>
    <row r="1760" spans="1:6" ht="18" customHeight="1">
      <c r="A1760" s="2"/>
      <c r="B1760" s="3">
        <v>126021101</v>
      </c>
      <c r="C1760" s="8" t="s">
        <v>310</v>
      </c>
      <c r="D1760" s="6" t="s">
        <v>1</v>
      </c>
      <c r="E1760" s="7" t="s">
        <v>313</v>
      </c>
      <c r="F1760" s="4">
        <v>201</v>
      </c>
    </row>
    <row r="1761" spans="1:6" ht="15">
      <c r="A1761" s="2"/>
      <c r="B1761" s="3">
        <v>126021102</v>
      </c>
      <c r="C1761" s="8" t="s">
        <v>310</v>
      </c>
      <c r="D1761" s="6" t="s">
        <v>1</v>
      </c>
      <c r="E1761" s="7" t="s">
        <v>313</v>
      </c>
      <c r="F1761" s="4"/>
    </row>
    <row r="1762" spans="1:6">
      <c r="A1762" s="2"/>
      <c r="B1762" s="3"/>
      <c r="C1762" s="8"/>
      <c r="D1762" s="6"/>
      <c r="E1762" s="3"/>
      <c r="F1762" s="4"/>
    </row>
    <row r="1763" spans="1:6" ht="17.25" customHeight="1">
      <c r="A1763" s="2"/>
      <c r="B1763" s="3">
        <v>126021103</v>
      </c>
      <c r="C1763" s="8" t="s">
        <v>312</v>
      </c>
      <c r="D1763" s="6" t="s">
        <v>1</v>
      </c>
      <c r="E1763" s="7" t="s">
        <v>1810</v>
      </c>
      <c r="F1763" s="4">
        <v>202</v>
      </c>
    </row>
    <row r="1764" spans="1:6" ht="15">
      <c r="A1764" s="2"/>
      <c r="B1764" s="3">
        <v>126021104</v>
      </c>
      <c r="C1764" s="8" t="s">
        <v>310</v>
      </c>
      <c r="D1764" s="6" t="s">
        <v>1</v>
      </c>
      <c r="E1764" s="7" t="s">
        <v>1810</v>
      </c>
      <c r="F1764" s="4"/>
    </row>
    <row r="1765" spans="1:6">
      <c r="A1765" s="2"/>
      <c r="B1765" s="3"/>
      <c r="C1765" s="8"/>
      <c r="D1765" s="6"/>
      <c r="E1765" s="3"/>
      <c r="F1765" s="4"/>
    </row>
    <row r="1766" spans="1:6" ht="18" customHeight="1">
      <c r="A1766" s="2"/>
      <c r="B1766" s="3">
        <v>126021105</v>
      </c>
      <c r="C1766" s="8" t="s">
        <v>308</v>
      </c>
      <c r="D1766" s="6" t="s">
        <v>1</v>
      </c>
      <c r="E1766" s="7" t="s">
        <v>1809</v>
      </c>
      <c r="F1766" s="4">
        <v>203</v>
      </c>
    </row>
    <row r="1767" spans="1:6">
      <c r="A1767" s="2"/>
      <c r="B1767" s="3"/>
      <c r="C1767" s="8"/>
      <c r="D1767" s="6"/>
      <c r="E1767" s="3"/>
      <c r="F1767" s="4"/>
    </row>
    <row r="1768" spans="1:6" ht="17.25" customHeight="1">
      <c r="A1768" s="2"/>
      <c r="B1768" s="3">
        <v>126021001</v>
      </c>
      <c r="C1768" s="5" t="s">
        <v>306</v>
      </c>
      <c r="D1768" s="6" t="s">
        <v>34</v>
      </c>
      <c r="E1768" s="7" t="s">
        <v>307</v>
      </c>
      <c r="F1768" s="88">
        <v>204</v>
      </c>
    </row>
    <row r="1769" spans="1:6" ht="15">
      <c r="A1769" s="2"/>
      <c r="B1769" s="3">
        <v>126021002</v>
      </c>
      <c r="C1769" s="5" t="s">
        <v>305</v>
      </c>
      <c r="D1769" s="6" t="s">
        <v>34</v>
      </c>
      <c r="E1769" s="7" t="s">
        <v>307</v>
      </c>
      <c r="F1769" s="4"/>
    </row>
    <row r="1770" spans="1:6" ht="15">
      <c r="A1770" s="2"/>
      <c r="B1770" s="3">
        <v>126021003</v>
      </c>
      <c r="C1770" s="5" t="s">
        <v>305</v>
      </c>
      <c r="D1770" s="6" t="s">
        <v>34</v>
      </c>
      <c r="E1770" s="7" t="s">
        <v>307</v>
      </c>
      <c r="F1770" s="4"/>
    </row>
    <row r="1771" spans="1:6" ht="15">
      <c r="A1771" s="2"/>
      <c r="B1771" s="3">
        <v>126021004</v>
      </c>
      <c r="C1771" s="5" t="s">
        <v>305</v>
      </c>
      <c r="D1771" s="6" t="s">
        <v>34</v>
      </c>
      <c r="E1771" s="7" t="s">
        <v>307</v>
      </c>
      <c r="F1771" s="4"/>
    </row>
    <row r="1772" spans="1:6">
      <c r="A1772" s="2"/>
      <c r="B1772" s="3"/>
      <c r="C1772" s="8"/>
      <c r="D1772" s="6"/>
      <c r="E1772" s="3"/>
      <c r="F1772" s="4"/>
    </row>
    <row r="1773" spans="1:6" ht="21" customHeight="1">
      <c r="A1773" s="2"/>
      <c r="B1773" s="3">
        <v>126021001</v>
      </c>
      <c r="C1773" s="5" t="s">
        <v>306</v>
      </c>
      <c r="D1773" s="6" t="s">
        <v>52</v>
      </c>
      <c r="E1773" s="7" t="s">
        <v>304</v>
      </c>
      <c r="F1773" s="4">
        <v>205</v>
      </c>
    </row>
    <row r="1774" spans="1:6" ht="15">
      <c r="A1774" s="2"/>
      <c r="B1774" s="3">
        <v>126021002</v>
      </c>
      <c r="C1774" s="5" t="s">
        <v>305</v>
      </c>
      <c r="D1774" s="6" t="s">
        <v>52</v>
      </c>
      <c r="E1774" s="7" t="s">
        <v>304</v>
      </c>
      <c r="F1774" s="4"/>
    </row>
    <row r="1775" spans="1:6" ht="15">
      <c r="A1775" s="2"/>
      <c r="B1775" s="3">
        <v>126021003</v>
      </c>
      <c r="C1775" s="5" t="s">
        <v>305</v>
      </c>
      <c r="D1775" s="6" t="s">
        <v>52</v>
      </c>
      <c r="E1775" s="7" t="s">
        <v>304</v>
      </c>
      <c r="F1775" s="4"/>
    </row>
    <row r="1776" spans="1:6" ht="15">
      <c r="A1776" s="2"/>
      <c r="B1776" s="3">
        <v>126021004</v>
      </c>
      <c r="C1776" s="5" t="s">
        <v>303</v>
      </c>
      <c r="D1776" s="6" t="s">
        <v>52</v>
      </c>
      <c r="E1776" s="7" t="s">
        <v>304</v>
      </c>
      <c r="F1776" s="4"/>
    </row>
    <row r="1777" spans="1:6">
      <c r="A1777" s="2"/>
      <c r="B1777" s="3"/>
      <c r="C1777" s="8"/>
      <c r="D1777" s="6"/>
      <c r="E1777" s="3"/>
      <c r="F1777" s="4"/>
    </row>
    <row r="1778" spans="1:6" ht="18" customHeight="1">
      <c r="A1778" s="2"/>
      <c r="B1778" s="3">
        <v>126030106</v>
      </c>
      <c r="C1778" s="30" t="s">
        <v>302</v>
      </c>
      <c r="D1778" s="6" t="s">
        <v>1</v>
      </c>
      <c r="E1778" s="7" t="s">
        <v>301</v>
      </c>
      <c r="F1778" s="4">
        <v>206</v>
      </c>
    </row>
    <row r="1779" spans="1:6" ht="15">
      <c r="A1779" s="2"/>
      <c r="B1779" s="3">
        <v>126030102</v>
      </c>
      <c r="C1779" s="30" t="s">
        <v>300</v>
      </c>
      <c r="D1779" s="6" t="s">
        <v>1</v>
      </c>
      <c r="E1779" s="7" t="s">
        <v>301</v>
      </c>
      <c r="F1779" s="4"/>
    </row>
    <row r="1780" spans="1:6" ht="15">
      <c r="A1780" s="2"/>
      <c r="B1780" s="3"/>
      <c r="C1780" s="30"/>
      <c r="D1780" s="6"/>
      <c r="E1780" s="3"/>
      <c r="F1780" s="4"/>
    </row>
    <row r="1781" spans="1:6" ht="15">
      <c r="A1781" s="2"/>
      <c r="B1781" s="3">
        <v>126020101</v>
      </c>
      <c r="C1781" s="30" t="s">
        <v>299</v>
      </c>
      <c r="D1781" s="6" t="s">
        <v>1</v>
      </c>
      <c r="E1781" s="7" t="s">
        <v>296</v>
      </c>
      <c r="F1781" s="4">
        <v>207</v>
      </c>
    </row>
    <row r="1782" spans="1:6" ht="16.5" customHeight="1">
      <c r="A1782" s="2"/>
      <c r="B1782" s="3">
        <v>126020102</v>
      </c>
      <c r="C1782" s="30" t="s">
        <v>298</v>
      </c>
      <c r="D1782" s="6" t="s">
        <v>1</v>
      </c>
      <c r="E1782" s="7" t="s">
        <v>296</v>
      </c>
      <c r="F1782" s="4"/>
    </row>
    <row r="1783" spans="1:6" ht="15">
      <c r="A1783" s="2"/>
      <c r="B1783" s="3">
        <v>126020103</v>
      </c>
      <c r="C1783" s="30" t="s">
        <v>297</v>
      </c>
      <c r="D1783" s="6" t="s">
        <v>1</v>
      </c>
      <c r="E1783" s="7" t="s">
        <v>296</v>
      </c>
      <c r="F1783" s="4"/>
    </row>
    <row r="1784" spans="1:6" ht="15">
      <c r="A1784" s="2"/>
      <c r="B1784" s="3">
        <v>126030101</v>
      </c>
      <c r="C1784" s="30" t="s">
        <v>295</v>
      </c>
      <c r="D1784" s="6" t="s">
        <v>1</v>
      </c>
      <c r="E1784" s="7" t="s">
        <v>296</v>
      </c>
      <c r="F1784" s="4"/>
    </row>
    <row r="1785" spans="1:6">
      <c r="A1785" s="2"/>
      <c r="B1785" s="3"/>
      <c r="C1785" s="8"/>
      <c r="D1785" s="6"/>
      <c r="E1785" s="3"/>
      <c r="F1785" s="4"/>
    </row>
    <row r="1786" spans="1:6" ht="17.25" customHeight="1">
      <c r="A1786" s="2"/>
      <c r="B1786" s="3">
        <v>126030401</v>
      </c>
      <c r="C1786" s="5" t="s">
        <v>293</v>
      </c>
      <c r="D1786" s="6" t="s">
        <v>1</v>
      </c>
      <c r="E1786" s="7" t="s">
        <v>294</v>
      </c>
      <c r="F1786" s="4">
        <v>208</v>
      </c>
    </row>
    <row r="1787" spans="1:6">
      <c r="A1787" s="2"/>
      <c r="B1787" s="3"/>
      <c r="C1787" s="29"/>
      <c r="D1787" s="6"/>
      <c r="E1787" s="3"/>
      <c r="F1787" s="4"/>
    </row>
    <row r="1788" spans="1:6" ht="14.25" customHeight="1">
      <c r="A1788" s="2"/>
      <c r="B1788" s="3">
        <v>126030402</v>
      </c>
      <c r="C1788" s="5" t="s">
        <v>291</v>
      </c>
      <c r="D1788" s="6" t="s">
        <v>1</v>
      </c>
      <c r="E1788" s="7" t="s">
        <v>1808</v>
      </c>
      <c r="F1788" s="4">
        <v>209</v>
      </c>
    </row>
    <row r="1789" spans="1:6">
      <c r="A1789" s="2"/>
      <c r="B1789" s="3"/>
      <c r="C1789" s="8"/>
      <c r="D1789" s="6"/>
      <c r="E1789" s="3"/>
      <c r="F1789" s="4"/>
    </row>
    <row r="1790" spans="1:6" ht="15">
      <c r="A1790" s="2"/>
      <c r="B1790" s="3">
        <v>126060101</v>
      </c>
      <c r="C1790" s="19" t="s">
        <v>290</v>
      </c>
      <c r="D1790" s="6" t="s">
        <v>34</v>
      </c>
      <c r="E1790" s="7" t="s">
        <v>289</v>
      </c>
      <c r="F1790" s="88">
        <v>210</v>
      </c>
    </row>
    <row r="1791" spans="1:6" ht="15">
      <c r="A1791" s="2"/>
      <c r="B1791" s="3">
        <v>126060102</v>
      </c>
      <c r="C1791" s="28" t="s">
        <v>287</v>
      </c>
      <c r="D1791" s="6" t="s">
        <v>34</v>
      </c>
      <c r="E1791" s="7" t="s">
        <v>289</v>
      </c>
      <c r="F1791" s="4"/>
    </row>
    <row r="1792" spans="1:6" ht="15">
      <c r="A1792" s="2"/>
      <c r="B1792" s="3">
        <v>126060103</v>
      </c>
      <c r="C1792" s="19" t="s">
        <v>275</v>
      </c>
      <c r="D1792" s="6" t="s">
        <v>34</v>
      </c>
      <c r="E1792" s="7" t="s">
        <v>289</v>
      </c>
      <c r="F1792" s="4"/>
    </row>
    <row r="1793" spans="1:6" ht="15">
      <c r="A1793" s="2"/>
      <c r="B1793" s="3">
        <v>126060104</v>
      </c>
      <c r="C1793" s="19" t="s">
        <v>285</v>
      </c>
      <c r="D1793" s="6" t="s">
        <v>34</v>
      </c>
      <c r="E1793" s="7" t="s">
        <v>289</v>
      </c>
      <c r="F1793" s="4"/>
    </row>
    <row r="1794" spans="1:6">
      <c r="A1794" s="2"/>
      <c r="B1794" s="3"/>
      <c r="C1794" s="8"/>
      <c r="D1794" s="6"/>
      <c r="E1794" s="3"/>
      <c r="F1794" s="4"/>
    </row>
    <row r="1795" spans="1:6">
      <c r="A1795" s="2"/>
      <c r="B1795" s="3">
        <v>126060101</v>
      </c>
      <c r="C1795" s="19" t="s">
        <v>288</v>
      </c>
      <c r="D1795" s="6" t="s">
        <v>52</v>
      </c>
      <c r="E1795" s="13" t="s">
        <v>1807</v>
      </c>
      <c r="F1795" s="4">
        <v>211</v>
      </c>
    </row>
    <row r="1796" spans="1:6">
      <c r="A1796" s="2"/>
      <c r="B1796" s="3">
        <v>126060102</v>
      </c>
      <c r="C1796" s="28" t="s">
        <v>287</v>
      </c>
      <c r="D1796" s="6" t="s">
        <v>52</v>
      </c>
      <c r="E1796" s="13" t="s">
        <v>1807</v>
      </c>
      <c r="F1796" s="4"/>
    </row>
    <row r="1797" spans="1:6">
      <c r="A1797" s="2"/>
      <c r="B1797" s="3">
        <v>126060103</v>
      </c>
      <c r="C1797" s="19" t="s">
        <v>285</v>
      </c>
      <c r="D1797" s="6" t="s">
        <v>52</v>
      </c>
      <c r="E1797" s="13" t="s">
        <v>1807</v>
      </c>
      <c r="F1797" s="4"/>
    </row>
    <row r="1798" spans="1:6">
      <c r="A1798" s="2"/>
      <c r="B1798" s="3">
        <v>126060104</v>
      </c>
      <c r="C1798" s="19" t="s">
        <v>285</v>
      </c>
      <c r="D1798" s="6" t="s">
        <v>52</v>
      </c>
      <c r="E1798" s="13" t="s">
        <v>1807</v>
      </c>
      <c r="F1798" s="4"/>
    </row>
    <row r="1799" spans="1:6">
      <c r="A1799" s="2"/>
      <c r="B1799" s="3"/>
      <c r="C1799" s="8"/>
      <c r="D1799" s="6"/>
      <c r="E1799" s="3"/>
      <c r="F1799" s="4"/>
    </row>
    <row r="1800" spans="1:6" ht="15">
      <c r="A1800" s="2"/>
      <c r="B1800" s="3">
        <v>126060204</v>
      </c>
      <c r="C1800" s="19" t="s">
        <v>285</v>
      </c>
      <c r="D1800" s="6" t="s">
        <v>89</v>
      </c>
      <c r="E1800" s="7" t="s">
        <v>1806</v>
      </c>
      <c r="F1800" s="89">
        <v>212</v>
      </c>
    </row>
    <row r="1801" spans="1:6" ht="15">
      <c r="A1801" s="2"/>
      <c r="B1801" s="3">
        <v>126060402</v>
      </c>
      <c r="C1801" s="28" t="s">
        <v>284</v>
      </c>
      <c r="D1801" s="6" t="s">
        <v>89</v>
      </c>
      <c r="E1801" s="7" t="s">
        <v>1806</v>
      </c>
      <c r="F1801" s="4"/>
    </row>
    <row r="1802" spans="1:6" ht="24.75" customHeight="1">
      <c r="A1802" s="2"/>
      <c r="B1802" s="3">
        <v>126060408</v>
      </c>
      <c r="C1802" s="20" t="s">
        <v>283</v>
      </c>
      <c r="D1802" s="6" t="s">
        <v>89</v>
      </c>
      <c r="E1802" s="7" t="s">
        <v>1806</v>
      </c>
      <c r="F1802" s="4"/>
    </row>
    <row r="1803" spans="1:6" ht="25.5">
      <c r="A1803" s="2"/>
      <c r="B1803" s="3">
        <v>126060409</v>
      </c>
      <c r="C1803" s="20" t="s">
        <v>1805</v>
      </c>
      <c r="D1803" s="6" t="s">
        <v>89</v>
      </c>
      <c r="E1803" s="7" t="s">
        <v>1806</v>
      </c>
      <c r="F1803" s="4"/>
    </row>
    <row r="1804" spans="1:6">
      <c r="A1804" s="2"/>
      <c r="B1804" s="3"/>
      <c r="C1804" s="8"/>
      <c r="D1804" s="6"/>
      <c r="E1804" s="3"/>
      <c r="F1804" s="4"/>
    </row>
    <row r="1805" spans="1:6" ht="15">
      <c r="A1805" s="2"/>
      <c r="B1805" s="3">
        <v>126060201</v>
      </c>
      <c r="C1805" s="19" t="s">
        <v>281</v>
      </c>
      <c r="D1805" s="6" t="s">
        <v>30</v>
      </c>
      <c r="E1805" s="7" t="s">
        <v>1804</v>
      </c>
      <c r="F1805" s="4">
        <v>213</v>
      </c>
    </row>
    <row r="1806" spans="1:6" ht="15">
      <c r="A1806" s="2"/>
      <c r="B1806" s="3">
        <v>126060202</v>
      </c>
      <c r="C1806" s="19" t="s">
        <v>275</v>
      </c>
      <c r="D1806" s="6" t="s">
        <v>30</v>
      </c>
      <c r="E1806" s="7" t="s">
        <v>1804</v>
      </c>
      <c r="F1806" s="4"/>
    </row>
    <row r="1807" spans="1:6" ht="15">
      <c r="A1807" s="2"/>
      <c r="B1807" s="3">
        <v>126060203</v>
      </c>
      <c r="C1807" s="19" t="s">
        <v>279</v>
      </c>
      <c r="D1807" s="6" t="s">
        <v>30</v>
      </c>
      <c r="E1807" s="7" t="s">
        <v>1804</v>
      </c>
      <c r="F1807" s="4"/>
    </row>
    <row r="1808" spans="1:6">
      <c r="A1808" s="2"/>
      <c r="B1808" s="3"/>
      <c r="C1808" s="8"/>
      <c r="D1808" s="6"/>
      <c r="E1808" s="3"/>
      <c r="F1808" s="4"/>
    </row>
    <row r="1809" spans="1:6" ht="15">
      <c r="A1809" s="2"/>
      <c r="B1809" s="3">
        <v>126060201</v>
      </c>
      <c r="C1809" s="19" t="s">
        <v>278</v>
      </c>
      <c r="D1809" s="6" t="s">
        <v>89</v>
      </c>
      <c r="E1809" s="21" t="s">
        <v>1803</v>
      </c>
      <c r="F1809" s="88">
        <v>214</v>
      </c>
    </row>
    <row r="1810" spans="1:6" ht="14.25">
      <c r="A1810" s="2"/>
      <c r="B1810" s="3">
        <v>126060202</v>
      </c>
      <c r="C1810" s="19" t="s">
        <v>278</v>
      </c>
      <c r="D1810" s="6" t="s">
        <v>89</v>
      </c>
      <c r="E1810" s="21" t="s">
        <v>1803</v>
      </c>
      <c r="F1810" s="4"/>
    </row>
    <row r="1811" spans="1:6" ht="14.25">
      <c r="A1811" s="2"/>
      <c r="B1811" s="3">
        <v>126060203</v>
      </c>
      <c r="C1811" s="19" t="s">
        <v>276</v>
      </c>
      <c r="D1811" s="6" t="s">
        <v>89</v>
      </c>
      <c r="E1811" s="21" t="s">
        <v>1803</v>
      </c>
      <c r="F1811" s="4"/>
    </row>
    <row r="1812" spans="1:6">
      <c r="A1812" s="2"/>
      <c r="B1812" s="3"/>
      <c r="C1812" s="8"/>
      <c r="D1812" s="6"/>
      <c r="E1812" s="3"/>
      <c r="F1812" s="4"/>
    </row>
    <row r="1813" spans="1:6" ht="15">
      <c r="A1813" s="2"/>
      <c r="B1813" s="3">
        <v>126060204</v>
      </c>
      <c r="C1813" s="19" t="s">
        <v>275</v>
      </c>
      <c r="D1813" s="6" t="s">
        <v>30</v>
      </c>
      <c r="E1813" s="7" t="s">
        <v>272</v>
      </c>
      <c r="F1813" s="4">
        <v>215</v>
      </c>
    </row>
    <row r="1814" spans="1:6" ht="15">
      <c r="A1814" s="2"/>
      <c r="B1814" s="3">
        <v>126060402</v>
      </c>
      <c r="C1814" s="28" t="s">
        <v>284</v>
      </c>
      <c r="D1814" s="6" t="s">
        <v>30</v>
      </c>
      <c r="E1814" s="7" t="s">
        <v>272</v>
      </c>
      <c r="F1814" s="4"/>
    </row>
    <row r="1815" spans="1:6" ht="25.5">
      <c r="A1815" s="2"/>
      <c r="B1815" s="3">
        <v>126060408</v>
      </c>
      <c r="C1815" s="18" t="s">
        <v>283</v>
      </c>
      <c r="D1815" s="6" t="s">
        <v>30</v>
      </c>
      <c r="E1815" s="7" t="s">
        <v>272</v>
      </c>
      <c r="F1815" s="4"/>
    </row>
    <row r="1816" spans="1:6" ht="19.5" customHeight="1">
      <c r="A1816" s="2"/>
      <c r="B1816" s="3">
        <v>126060409</v>
      </c>
      <c r="C1816" s="20" t="s">
        <v>1802</v>
      </c>
      <c r="D1816" s="6" t="s">
        <v>30</v>
      </c>
      <c r="E1816" s="7" t="s">
        <v>272</v>
      </c>
      <c r="F1816" s="4"/>
    </row>
    <row r="1817" spans="1:6">
      <c r="A1817" s="2"/>
      <c r="B1817" s="3"/>
      <c r="C1817" s="8"/>
      <c r="D1817" s="6"/>
      <c r="E1817" s="3"/>
      <c r="F1817" s="4"/>
    </row>
    <row r="1818" spans="1:6" ht="23.25" customHeight="1">
      <c r="A1818" s="2"/>
      <c r="B1818" s="3">
        <v>126060304</v>
      </c>
      <c r="C1818" s="20" t="s">
        <v>1801</v>
      </c>
      <c r="D1818" s="6" t="s">
        <v>34</v>
      </c>
      <c r="E1818" s="26" t="s">
        <v>1797</v>
      </c>
      <c r="F1818" s="88">
        <v>216</v>
      </c>
    </row>
    <row r="1819" spans="1:6" ht="25.5">
      <c r="A1819" s="2"/>
      <c r="B1819" s="3">
        <v>126060306</v>
      </c>
      <c r="C1819" s="20" t="s">
        <v>1800</v>
      </c>
      <c r="D1819" s="6" t="s">
        <v>34</v>
      </c>
      <c r="E1819" s="26" t="s">
        <v>1797</v>
      </c>
      <c r="F1819" s="4"/>
    </row>
    <row r="1820" spans="1:6" ht="25.5">
      <c r="A1820" s="2"/>
      <c r="B1820" s="3">
        <v>126060404</v>
      </c>
      <c r="C1820" s="20" t="s">
        <v>1799</v>
      </c>
      <c r="D1820" s="6" t="s">
        <v>34</v>
      </c>
      <c r="E1820" s="26" t="s">
        <v>1797</v>
      </c>
      <c r="F1820" s="4"/>
    </row>
    <row r="1821" spans="1:6" ht="25.5">
      <c r="A1821" s="2"/>
      <c r="B1821" s="3">
        <v>126060406</v>
      </c>
      <c r="C1821" s="20" t="s">
        <v>1798</v>
      </c>
      <c r="D1821" s="6" t="s">
        <v>34</v>
      </c>
      <c r="E1821" s="26" t="s">
        <v>1797</v>
      </c>
      <c r="F1821" s="4"/>
    </row>
    <row r="1822" spans="1:6" ht="25.5">
      <c r="A1822" s="2"/>
      <c r="B1822" s="3">
        <v>126060407</v>
      </c>
      <c r="C1822" s="20" t="s">
        <v>1796</v>
      </c>
      <c r="D1822" s="6" t="s">
        <v>34</v>
      </c>
      <c r="E1822" s="26" t="s">
        <v>1797</v>
      </c>
      <c r="F1822" s="4"/>
    </row>
    <row r="1823" spans="1:6">
      <c r="A1823" s="2"/>
      <c r="B1823" s="3"/>
      <c r="C1823" s="8"/>
      <c r="D1823" s="6"/>
      <c r="E1823" s="3"/>
      <c r="F1823" s="4"/>
    </row>
    <row r="1824" spans="1:6" ht="27" customHeight="1">
      <c r="A1824" s="2"/>
      <c r="B1824" s="3">
        <v>126060304</v>
      </c>
      <c r="C1824" s="24" t="s">
        <v>1795</v>
      </c>
      <c r="D1824" s="6" t="s">
        <v>52</v>
      </c>
      <c r="E1824" s="7" t="s">
        <v>1794</v>
      </c>
      <c r="F1824" s="4">
        <v>217</v>
      </c>
    </row>
    <row r="1825" spans="1:6" ht="15">
      <c r="A1825" s="2"/>
      <c r="B1825" s="3">
        <v>126060306</v>
      </c>
      <c r="C1825" s="19" t="s">
        <v>253</v>
      </c>
      <c r="D1825" s="6" t="s">
        <v>52</v>
      </c>
      <c r="E1825" s="7" t="s">
        <v>1794</v>
      </c>
      <c r="F1825" s="4"/>
    </row>
    <row r="1826" spans="1:6" ht="25.5">
      <c r="A1826" s="2"/>
      <c r="B1826" s="3">
        <v>126060404</v>
      </c>
      <c r="C1826" s="20" t="s">
        <v>264</v>
      </c>
      <c r="D1826" s="6" t="s">
        <v>52</v>
      </c>
      <c r="E1826" s="7" t="s">
        <v>1794</v>
      </c>
      <c r="F1826" s="4"/>
    </row>
    <row r="1827" spans="1:6" ht="25.5">
      <c r="A1827" s="2"/>
      <c r="B1827" s="3">
        <v>126060406</v>
      </c>
      <c r="C1827" s="20" t="s">
        <v>263</v>
      </c>
      <c r="D1827" s="6" t="s">
        <v>52</v>
      </c>
      <c r="E1827" s="7" t="s">
        <v>1794</v>
      </c>
      <c r="F1827" s="4"/>
    </row>
    <row r="1828" spans="1:6" ht="25.5">
      <c r="A1828" s="2"/>
      <c r="B1828" s="3">
        <v>126060407</v>
      </c>
      <c r="C1828" s="20" t="s">
        <v>1793</v>
      </c>
      <c r="D1828" s="6" t="s">
        <v>52</v>
      </c>
      <c r="E1828" s="7" t="s">
        <v>1794</v>
      </c>
      <c r="F1828" s="4"/>
    </row>
    <row r="1829" spans="1:6">
      <c r="A1829" s="2"/>
      <c r="B1829" s="3"/>
      <c r="C1829" s="8"/>
      <c r="D1829" s="6"/>
      <c r="E1829" s="3"/>
      <c r="F1829" s="4"/>
    </row>
    <row r="1830" spans="1:6" ht="24" customHeight="1">
      <c r="A1830" s="2"/>
      <c r="B1830" s="3">
        <v>126060301</v>
      </c>
      <c r="C1830" s="18" t="s">
        <v>1790</v>
      </c>
      <c r="D1830" s="6" t="s">
        <v>89</v>
      </c>
      <c r="E1830" s="25" t="s">
        <v>1791</v>
      </c>
      <c r="F1830" s="88">
        <v>218</v>
      </c>
    </row>
    <row r="1831" spans="1:6" ht="22.5">
      <c r="A1831" s="2"/>
      <c r="B1831" s="3">
        <v>126060302</v>
      </c>
      <c r="C1831" s="24" t="s">
        <v>1792</v>
      </c>
      <c r="D1831" s="6" t="s">
        <v>89</v>
      </c>
      <c r="E1831" s="25" t="s">
        <v>1791</v>
      </c>
      <c r="F1831" s="4"/>
    </row>
    <row r="1832" spans="1:6">
      <c r="A1832" s="2"/>
      <c r="B1832" s="3">
        <v>126060303</v>
      </c>
      <c r="C1832" s="20" t="s">
        <v>255</v>
      </c>
      <c r="D1832" s="6" t="s">
        <v>89</v>
      </c>
      <c r="E1832" s="82" t="s">
        <v>1791</v>
      </c>
      <c r="F1832" s="4"/>
    </row>
    <row r="1833" spans="1:6">
      <c r="A1833" s="2"/>
      <c r="B1833" s="3">
        <v>126060305</v>
      </c>
      <c r="C1833" s="19" t="s">
        <v>253</v>
      </c>
      <c r="D1833" s="6" t="s">
        <v>89</v>
      </c>
      <c r="E1833" s="82" t="s">
        <v>1791</v>
      </c>
      <c r="F1833" s="4"/>
    </row>
    <row r="1834" spans="1:6">
      <c r="A1834" s="2"/>
      <c r="B1834" s="3"/>
      <c r="C1834" s="8"/>
      <c r="D1834" s="6"/>
      <c r="E1834" s="3"/>
      <c r="F1834" s="4"/>
    </row>
    <row r="1835" spans="1:6" ht="18.75" customHeight="1">
      <c r="A1835" s="2"/>
      <c r="B1835" s="3">
        <v>126060301</v>
      </c>
      <c r="C1835" s="20" t="s">
        <v>1790</v>
      </c>
      <c r="D1835" s="6" t="s">
        <v>52</v>
      </c>
      <c r="E1835" s="71" t="s">
        <v>1788</v>
      </c>
      <c r="F1835" s="4">
        <v>219</v>
      </c>
    </row>
    <row r="1836" spans="1:6" ht="26.25" customHeight="1">
      <c r="A1836" s="2"/>
      <c r="B1836" s="3">
        <v>126060302</v>
      </c>
      <c r="C1836" s="20" t="s">
        <v>1789</v>
      </c>
      <c r="D1836" s="6" t="s">
        <v>52</v>
      </c>
      <c r="E1836" s="71" t="s">
        <v>1788</v>
      </c>
      <c r="F1836" s="4"/>
    </row>
    <row r="1837" spans="1:6">
      <c r="A1837" s="2"/>
      <c r="B1837" s="3">
        <v>126060303</v>
      </c>
      <c r="C1837" s="20" t="s">
        <v>255</v>
      </c>
      <c r="D1837" s="6" t="s">
        <v>52</v>
      </c>
      <c r="E1837" s="71" t="s">
        <v>1788</v>
      </c>
      <c r="F1837" s="4"/>
    </row>
    <row r="1838" spans="1:6">
      <c r="A1838" s="2"/>
      <c r="B1838" s="3">
        <v>126060305</v>
      </c>
      <c r="C1838" s="19" t="s">
        <v>253</v>
      </c>
      <c r="D1838" s="6" t="s">
        <v>52</v>
      </c>
      <c r="E1838" s="71" t="s">
        <v>1788</v>
      </c>
      <c r="F1838" s="4"/>
    </row>
    <row r="1839" spans="1:6">
      <c r="A1839" s="2"/>
      <c r="B1839" s="3"/>
      <c r="C1839" s="8"/>
      <c r="D1839" s="6"/>
      <c r="E1839" s="3"/>
      <c r="F1839" s="4"/>
    </row>
    <row r="1840" spans="1:6" ht="26.25" customHeight="1">
      <c r="A1840" s="2"/>
      <c r="B1840" s="3">
        <v>126060401</v>
      </c>
      <c r="C1840" s="20" t="s">
        <v>1787</v>
      </c>
      <c r="D1840" s="6" t="s">
        <v>34</v>
      </c>
      <c r="E1840" s="71" t="s">
        <v>250</v>
      </c>
      <c r="F1840" s="88">
        <v>220</v>
      </c>
    </row>
    <row r="1841" spans="1:6" ht="25.5">
      <c r="A1841" s="2"/>
      <c r="B1841" s="3">
        <v>126060403</v>
      </c>
      <c r="C1841" s="20" t="s">
        <v>1786</v>
      </c>
      <c r="D1841" s="6" t="s">
        <v>34</v>
      </c>
      <c r="E1841" s="71" t="s">
        <v>250</v>
      </c>
      <c r="F1841" s="4"/>
    </row>
    <row r="1842" spans="1:6">
      <c r="A1842" s="2"/>
      <c r="B1842" s="3">
        <v>126060405</v>
      </c>
      <c r="C1842" s="19" t="s">
        <v>249</v>
      </c>
      <c r="D1842" s="6" t="s">
        <v>34</v>
      </c>
      <c r="E1842" s="71" t="s">
        <v>250</v>
      </c>
      <c r="F1842" s="4"/>
    </row>
    <row r="1843" spans="1:6">
      <c r="A1843" s="2"/>
      <c r="B1843" s="3"/>
      <c r="C1843" s="8"/>
      <c r="D1843" s="6"/>
      <c r="E1843" s="3"/>
      <c r="F1843" s="4"/>
    </row>
    <row r="1844" spans="1:6" ht="24" customHeight="1">
      <c r="A1844" s="2"/>
      <c r="B1844" s="3">
        <v>126060401</v>
      </c>
      <c r="C1844" s="24" t="s">
        <v>248</v>
      </c>
      <c r="D1844" s="6" t="s">
        <v>30</v>
      </c>
      <c r="E1844" s="40" t="s">
        <v>1785</v>
      </c>
      <c r="F1844" s="4">
        <v>221</v>
      </c>
    </row>
    <row r="1845" spans="1:6" ht="24" customHeight="1">
      <c r="A1845" s="2"/>
      <c r="B1845" s="3">
        <v>126060403</v>
      </c>
      <c r="C1845" s="20" t="s">
        <v>247</v>
      </c>
      <c r="D1845" s="6" t="s">
        <v>30</v>
      </c>
      <c r="E1845" s="40" t="s">
        <v>1785</v>
      </c>
      <c r="F1845" s="4"/>
    </row>
    <row r="1846" spans="1:6" ht="14.25">
      <c r="A1846" s="2"/>
      <c r="B1846" s="3">
        <v>126060405</v>
      </c>
      <c r="C1846" s="19" t="s">
        <v>245</v>
      </c>
      <c r="D1846" s="6" t="s">
        <v>30</v>
      </c>
      <c r="E1846" s="40" t="s">
        <v>1785</v>
      </c>
      <c r="F1846" s="4"/>
    </row>
    <row r="1847" spans="1:6">
      <c r="A1847" s="2"/>
      <c r="B1847" s="3"/>
      <c r="C1847" s="8"/>
      <c r="D1847" s="6"/>
      <c r="E1847" s="3"/>
      <c r="F1847" s="4"/>
    </row>
    <row r="1848" spans="1:6" ht="19.5" customHeight="1">
      <c r="A1848" s="2"/>
      <c r="B1848" s="3">
        <v>126070104</v>
      </c>
      <c r="C1848" s="18" t="s">
        <v>243</v>
      </c>
      <c r="D1848" s="6" t="s">
        <v>89</v>
      </c>
      <c r="E1848" s="51" t="s">
        <v>1784</v>
      </c>
      <c r="F1848" s="88">
        <v>222</v>
      </c>
    </row>
    <row r="1849" spans="1:6" ht="25.5">
      <c r="A1849" s="2"/>
      <c r="B1849" s="3">
        <v>126070106</v>
      </c>
      <c r="C1849" s="18" t="s">
        <v>241</v>
      </c>
      <c r="D1849" s="6" t="s">
        <v>89</v>
      </c>
      <c r="E1849" s="51" t="s">
        <v>1784</v>
      </c>
      <c r="F1849" s="4"/>
    </row>
    <row r="1850" spans="1:6" ht="25.5">
      <c r="A1850" s="2"/>
      <c r="B1850" s="3">
        <v>126070105</v>
      </c>
      <c r="C1850" s="18" t="s">
        <v>241</v>
      </c>
      <c r="D1850" s="6" t="s">
        <v>89</v>
      </c>
      <c r="E1850" s="51" t="s">
        <v>1784</v>
      </c>
      <c r="F1850" s="4"/>
    </row>
    <row r="1851" spans="1:6">
      <c r="A1851" s="2"/>
      <c r="B1851" s="3"/>
      <c r="C1851" s="8"/>
      <c r="D1851" s="6"/>
      <c r="E1851" s="3"/>
      <c r="F1851" s="4"/>
    </row>
    <row r="1852" spans="1:6" ht="15.75" customHeight="1">
      <c r="A1852" s="2"/>
      <c r="B1852" s="3">
        <v>126070104</v>
      </c>
      <c r="C1852" s="18" t="s">
        <v>243</v>
      </c>
      <c r="D1852" s="6" t="s">
        <v>30</v>
      </c>
      <c r="E1852" s="51" t="s">
        <v>1783</v>
      </c>
      <c r="F1852" s="4">
        <v>223</v>
      </c>
    </row>
    <row r="1853" spans="1:6" ht="25.5">
      <c r="A1853" s="2"/>
      <c r="B1853" s="3">
        <v>126070105</v>
      </c>
      <c r="C1853" s="18" t="s">
        <v>241</v>
      </c>
      <c r="D1853" s="6" t="s">
        <v>30</v>
      </c>
      <c r="E1853" s="51" t="s">
        <v>1783</v>
      </c>
      <c r="F1853" s="4"/>
    </row>
    <row r="1854" spans="1:6" ht="25.5">
      <c r="A1854" s="2"/>
      <c r="B1854" s="3">
        <v>126070106</v>
      </c>
      <c r="C1854" s="18" t="s">
        <v>241</v>
      </c>
      <c r="D1854" s="6" t="s">
        <v>30</v>
      </c>
      <c r="E1854" s="51" t="s">
        <v>1783</v>
      </c>
      <c r="F1854" s="4"/>
    </row>
    <row r="1855" spans="1:6">
      <c r="A1855" s="2"/>
      <c r="B1855" s="3"/>
      <c r="C1855" s="8"/>
      <c r="D1855" s="6"/>
      <c r="E1855" s="3"/>
      <c r="F1855" s="4"/>
    </row>
    <row r="1856" spans="1:6" ht="21.75" customHeight="1">
      <c r="A1856" s="2"/>
      <c r="B1856" s="3">
        <v>126070103</v>
      </c>
      <c r="C1856" s="24" t="s">
        <v>1782</v>
      </c>
      <c r="D1856" s="6" t="s">
        <v>89</v>
      </c>
      <c r="E1856" s="51" t="s">
        <v>1781</v>
      </c>
      <c r="F1856" s="88">
        <v>224</v>
      </c>
    </row>
    <row r="1857" spans="1:6" ht="24">
      <c r="A1857" s="2"/>
      <c r="B1857" s="3">
        <v>126070202</v>
      </c>
      <c r="C1857" s="81" t="s">
        <v>240</v>
      </c>
      <c r="D1857" s="6" t="s">
        <v>89</v>
      </c>
      <c r="E1857" s="51" t="s">
        <v>1779</v>
      </c>
      <c r="F1857" s="2"/>
    </row>
    <row r="1858" spans="1:6">
      <c r="A1858" s="2"/>
      <c r="B1858" s="3"/>
      <c r="C1858" s="8"/>
      <c r="D1858" s="6"/>
      <c r="E1858" s="3"/>
      <c r="F1858" s="4"/>
    </row>
    <row r="1859" spans="1:6" ht="28.5" customHeight="1">
      <c r="A1859" s="2"/>
      <c r="B1859" s="3">
        <v>126070103</v>
      </c>
      <c r="C1859" s="24" t="s">
        <v>1780</v>
      </c>
      <c r="D1859" s="6" t="s">
        <v>52</v>
      </c>
      <c r="E1859" s="51" t="s">
        <v>1781</v>
      </c>
      <c r="F1859" s="4">
        <v>225</v>
      </c>
    </row>
    <row r="1860" spans="1:6" ht="22.5">
      <c r="A1860" s="2"/>
      <c r="B1860" s="3">
        <v>126070202</v>
      </c>
      <c r="C1860" s="24" t="s">
        <v>237</v>
      </c>
      <c r="D1860" s="6" t="s">
        <v>52</v>
      </c>
      <c r="E1860" s="51" t="s">
        <v>1779</v>
      </c>
      <c r="F1860" s="4"/>
    </row>
    <row r="1861" spans="1:6">
      <c r="A1861" s="2"/>
      <c r="B1861" s="3"/>
      <c r="C1861" s="8"/>
      <c r="D1861" s="6"/>
      <c r="E1861" s="3"/>
      <c r="F1861" s="4"/>
    </row>
    <row r="1862" spans="1:6" ht="23.25" customHeight="1">
      <c r="A1862" s="2"/>
      <c r="B1862" s="3">
        <v>126070401</v>
      </c>
      <c r="C1862" s="18" t="s">
        <v>236</v>
      </c>
      <c r="D1862" s="6" t="s">
        <v>89</v>
      </c>
      <c r="E1862" s="51" t="s">
        <v>235</v>
      </c>
      <c r="F1862" s="88">
        <v>226</v>
      </c>
    </row>
    <row r="1863" spans="1:6" ht="25.5">
      <c r="A1863" s="2"/>
      <c r="B1863" s="3">
        <v>126070402</v>
      </c>
      <c r="C1863" s="18" t="s">
        <v>233</v>
      </c>
      <c r="D1863" s="6" t="s">
        <v>89</v>
      </c>
      <c r="E1863" s="51" t="s">
        <v>235</v>
      </c>
      <c r="F1863" s="4"/>
    </row>
    <row r="1864" spans="1:6" ht="25.5">
      <c r="A1864" s="2"/>
      <c r="B1864" s="3">
        <v>126070403</v>
      </c>
      <c r="C1864" s="18" t="s">
        <v>233</v>
      </c>
      <c r="D1864" s="6" t="s">
        <v>89</v>
      </c>
      <c r="E1864" s="51" t="s">
        <v>235</v>
      </c>
      <c r="F1864" s="4"/>
    </row>
    <row r="1865" spans="1:6">
      <c r="A1865" s="2"/>
      <c r="B1865" s="3"/>
      <c r="C1865" s="8"/>
      <c r="D1865" s="6"/>
      <c r="E1865" s="3"/>
      <c r="F1865" s="4"/>
    </row>
    <row r="1866" spans="1:6" ht="15">
      <c r="A1866" s="2"/>
      <c r="B1866" s="3">
        <v>126070401</v>
      </c>
      <c r="C1866" s="18" t="s">
        <v>234</v>
      </c>
      <c r="D1866" s="6" t="s">
        <v>30</v>
      </c>
      <c r="E1866" s="51" t="s">
        <v>1778</v>
      </c>
      <c r="F1866" s="4">
        <v>227</v>
      </c>
    </row>
    <row r="1867" spans="1:6" ht="25.5">
      <c r="A1867" s="2"/>
      <c r="B1867" s="3">
        <v>126070402</v>
      </c>
      <c r="C1867" s="18" t="s">
        <v>233</v>
      </c>
      <c r="D1867" s="6" t="s">
        <v>30</v>
      </c>
      <c r="E1867" s="51" t="s">
        <v>1778</v>
      </c>
      <c r="F1867" s="4"/>
    </row>
    <row r="1868" spans="1:6" ht="25.5">
      <c r="A1868" s="2"/>
      <c r="B1868" s="3">
        <v>126070403</v>
      </c>
      <c r="C1868" s="18" t="s">
        <v>231</v>
      </c>
      <c r="D1868" s="6" t="s">
        <v>30</v>
      </c>
      <c r="E1868" s="51" t="s">
        <v>1778</v>
      </c>
      <c r="F1868" s="4"/>
    </row>
    <row r="1869" spans="1:6">
      <c r="A1869" s="2"/>
      <c r="B1869" s="3"/>
      <c r="C1869" s="8"/>
      <c r="D1869" s="6"/>
      <c r="E1869" s="3"/>
      <c r="F1869" s="4"/>
    </row>
    <row r="1870" spans="1:6" ht="18" customHeight="1">
      <c r="A1870" s="2"/>
      <c r="B1870" s="3">
        <v>126070404</v>
      </c>
      <c r="C1870" s="90" t="s">
        <v>230</v>
      </c>
      <c r="D1870" s="6" t="s">
        <v>89</v>
      </c>
      <c r="E1870" s="51" t="s">
        <v>1776</v>
      </c>
      <c r="F1870" s="88">
        <v>228</v>
      </c>
    </row>
    <row r="1871" spans="1:6" ht="25.5">
      <c r="A1871" s="2"/>
      <c r="B1871" s="3">
        <v>126070405</v>
      </c>
      <c r="C1871" s="18" t="s">
        <v>1777</v>
      </c>
      <c r="D1871" s="6" t="s">
        <v>89</v>
      </c>
      <c r="E1871" s="51" t="s">
        <v>1776</v>
      </c>
      <c r="F1871" s="4"/>
    </row>
    <row r="1872" spans="1:6" ht="25.5">
      <c r="A1872" s="2"/>
      <c r="B1872" s="3">
        <v>126070406</v>
      </c>
      <c r="C1872" s="18" t="s">
        <v>1775</v>
      </c>
      <c r="D1872" s="6" t="s">
        <v>89</v>
      </c>
      <c r="E1872" s="51" t="s">
        <v>1776</v>
      </c>
      <c r="F1872" s="4"/>
    </row>
    <row r="1873" spans="1:6">
      <c r="A1873" s="2"/>
      <c r="B1873" s="3"/>
      <c r="C1873" s="8"/>
      <c r="D1873" s="6"/>
      <c r="E1873" s="22"/>
      <c r="F1873" s="4"/>
    </row>
    <row r="1874" spans="1:6" ht="15.75" customHeight="1">
      <c r="A1874" s="2"/>
      <c r="B1874" s="3">
        <v>126070404</v>
      </c>
      <c r="C1874" s="90" t="s">
        <v>226</v>
      </c>
      <c r="D1874" s="6" t="s">
        <v>30</v>
      </c>
      <c r="E1874" s="71" t="s">
        <v>1774</v>
      </c>
      <c r="F1874" s="4">
        <v>229</v>
      </c>
    </row>
    <row r="1875" spans="1:6" ht="25.5">
      <c r="A1875" s="2"/>
      <c r="B1875" s="3">
        <v>126070405</v>
      </c>
      <c r="C1875" s="18" t="s">
        <v>229</v>
      </c>
      <c r="D1875" s="6" t="s">
        <v>30</v>
      </c>
      <c r="E1875" s="71" t="s">
        <v>1774</v>
      </c>
      <c r="F1875" s="4"/>
    </row>
    <row r="1876" spans="1:6" ht="25.5">
      <c r="A1876" s="2"/>
      <c r="B1876" s="3">
        <v>126070406</v>
      </c>
      <c r="C1876" s="18" t="s">
        <v>1773</v>
      </c>
      <c r="D1876" s="6" t="s">
        <v>30</v>
      </c>
      <c r="E1876" s="71" t="s">
        <v>1774</v>
      </c>
      <c r="F1876" s="4"/>
    </row>
    <row r="1877" spans="1:6">
      <c r="A1877" s="2"/>
      <c r="B1877" s="3"/>
      <c r="C1877" s="8"/>
      <c r="D1877" s="6"/>
      <c r="E1877" s="3"/>
      <c r="F1877" s="4"/>
    </row>
    <row r="1878" spans="1:6" ht="15">
      <c r="A1878" s="2"/>
      <c r="B1878" s="3">
        <v>126070203</v>
      </c>
      <c r="C1878" s="19" t="s">
        <v>222</v>
      </c>
      <c r="D1878" s="6" t="s">
        <v>89</v>
      </c>
      <c r="E1878" s="40" t="s">
        <v>221</v>
      </c>
      <c r="F1878" s="88">
        <v>230</v>
      </c>
    </row>
    <row r="1879" spans="1:6" ht="14.25">
      <c r="A1879" s="2"/>
      <c r="B1879" s="3">
        <v>126070204</v>
      </c>
      <c r="C1879" s="90" t="s">
        <v>219</v>
      </c>
      <c r="D1879" s="6" t="s">
        <v>89</v>
      </c>
      <c r="E1879" s="40" t="s">
        <v>221</v>
      </c>
      <c r="F1879" s="4"/>
    </row>
    <row r="1880" spans="1:6" ht="25.5">
      <c r="A1880" s="2"/>
      <c r="B1880" s="3">
        <v>126070205</v>
      </c>
      <c r="C1880" s="20" t="s">
        <v>216</v>
      </c>
      <c r="D1880" s="6" t="s">
        <v>89</v>
      </c>
      <c r="E1880" s="40" t="s">
        <v>221</v>
      </c>
      <c r="F1880" s="4"/>
    </row>
    <row r="1881" spans="1:6">
      <c r="A1881" s="2"/>
      <c r="B1881" s="3"/>
      <c r="C1881" s="8"/>
      <c r="D1881" s="6"/>
      <c r="E1881" s="3"/>
      <c r="F1881" s="4"/>
    </row>
    <row r="1882" spans="1:6" ht="15">
      <c r="A1882" s="2"/>
      <c r="B1882" s="3">
        <v>126070203</v>
      </c>
      <c r="C1882" s="19" t="s">
        <v>220</v>
      </c>
      <c r="D1882" s="6" t="s">
        <v>30</v>
      </c>
      <c r="E1882" s="51" t="s">
        <v>218</v>
      </c>
      <c r="F1882" s="4">
        <v>231</v>
      </c>
    </row>
    <row r="1883" spans="1:6" ht="15">
      <c r="A1883" s="2"/>
      <c r="B1883" s="3">
        <v>126070204</v>
      </c>
      <c r="C1883" s="90" t="s">
        <v>219</v>
      </c>
      <c r="D1883" s="6" t="s">
        <v>30</v>
      </c>
      <c r="E1883" s="51" t="s">
        <v>218</v>
      </c>
      <c r="F1883" s="4"/>
    </row>
    <row r="1884" spans="1:6" ht="25.5">
      <c r="A1884" s="2"/>
      <c r="B1884" s="3">
        <v>126070205</v>
      </c>
      <c r="C1884" s="20" t="s">
        <v>216</v>
      </c>
      <c r="D1884" s="6" t="s">
        <v>30</v>
      </c>
      <c r="E1884" s="51" t="s">
        <v>218</v>
      </c>
      <c r="F1884" s="4"/>
    </row>
    <row r="1885" spans="1:6">
      <c r="A1885" s="2"/>
      <c r="B1885" s="3"/>
      <c r="C1885" s="8"/>
      <c r="D1885" s="6"/>
      <c r="E1885" s="3"/>
      <c r="F1885" s="4"/>
    </row>
    <row r="1886" spans="1:6" ht="16.5" customHeight="1">
      <c r="A1886" s="2"/>
      <c r="B1886" s="3">
        <v>126070301</v>
      </c>
      <c r="C1886" s="20" t="s">
        <v>216</v>
      </c>
      <c r="D1886" s="6" t="s">
        <v>89</v>
      </c>
      <c r="E1886" s="51" t="s">
        <v>214</v>
      </c>
      <c r="F1886" s="88">
        <v>232</v>
      </c>
    </row>
    <row r="1887" spans="1:6" ht="15">
      <c r="A1887" s="2"/>
      <c r="B1887" s="3">
        <v>126070302</v>
      </c>
      <c r="C1887" s="90" t="s">
        <v>215</v>
      </c>
      <c r="D1887" s="6" t="s">
        <v>89</v>
      </c>
      <c r="E1887" s="51" t="s">
        <v>214</v>
      </c>
      <c r="F1887" s="2"/>
    </row>
    <row r="1888" spans="1:6" ht="25.5">
      <c r="A1888" s="2"/>
      <c r="B1888" s="3">
        <v>126070304</v>
      </c>
      <c r="C1888" s="20" t="s">
        <v>213</v>
      </c>
      <c r="D1888" s="6" t="s">
        <v>89</v>
      </c>
      <c r="E1888" s="51" t="s">
        <v>214</v>
      </c>
      <c r="F1888" s="4"/>
    </row>
    <row r="1889" spans="1:6">
      <c r="A1889" s="2"/>
      <c r="B1889" s="3"/>
      <c r="C1889" s="8"/>
      <c r="D1889" s="6"/>
      <c r="E1889" s="3"/>
      <c r="F1889" s="4"/>
    </row>
    <row r="1890" spans="1:6" ht="19.5" customHeight="1">
      <c r="A1890" s="2"/>
      <c r="B1890" s="3">
        <v>126070301</v>
      </c>
      <c r="C1890" s="20" t="s">
        <v>216</v>
      </c>
      <c r="D1890" s="6" t="s">
        <v>30</v>
      </c>
      <c r="E1890" s="51" t="s">
        <v>1772</v>
      </c>
      <c r="F1890" s="4">
        <v>233</v>
      </c>
    </row>
    <row r="1891" spans="1:6" ht="12.75" customHeight="1">
      <c r="A1891" s="2"/>
      <c r="B1891" s="3">
        <v>126070302</v>
      </c>
      <c r="C1891" s="90" t="s">
        <v>211</v>
      </c>
      <c r="D1891" s="6" t="s">
        <v>30</v>
      </c>
      <c r="E1891" s="51" t="s">
        <v>1772</v>
      </c>
      <c r="F1891" s="4"/>
    </row>
    <row r="1892" spans="1:6" ht="25.5">
      <c r="A1892" s="2"/>
      <c r="B1892" s="3">
        <v>126070304</v>
      </c>
      <c r="C1892" s="20" t="s">
        <v>209</v>
      </c>
      <c r="D1892" s="6" t="s">
        <v>30</v>
      </c>
      <c r="E1892" s="51" t="s">
        <v>1772</v>
      </c>
      <c r="F1892" s="4"/>
    </row>
    <row r="1893" spans="1:6">
      <c r="A1893" s="2"/>
      <c r="B1893" s="3"/>
      <c r="C1893" s="8"/>
      <c r="D1893" s="6"/>
      <c r="E1893" s="3"/>
      <c r="F1893" s="4"/>
    </row>
    <row r="1894" spans="1:6" ht="15">
      <c r="A1894" s="2"/>
      <c r="B1894" s="3">
        <v>126070303</v>
      </c>
      <c r="C1894" s="19" t="s">
        <v>208</v>
      </c>
      <c r="D1894" s="6" t="s">
        <v>89</v>
      </c>
      <c r="E1894" s="71" t="s">
        <v>207</v>
      </c>
      <c r="F1894" s="88">
        <v>234</v>
      </c>
    </row>
    <row r="1895" spans="1:6">
      <c r="A1895" s="2"/>
      <c r="B1895" s="3">
        <v>126070305</v>
      </c>
      <c r="C1895" s="19" t="s">
        <v>208</v>
      </c>
      <c r="D1895" s="6" t="s">
        <v>89</v>
      </c>
      <c r="E1895" s="71" t="s">
        <v>207</v>
      </c>
      <c r="F1895" s="4"/>
    </row>
    <row r="1896" spans="1:6" ht="25.5">
      <c r="A1896" s="2"/>
      <c r="B1896" s="3">
        <v>126070306</v>
      </c>
      <c r="C1896" s="90" t="s">
        <v>1771</v>
      </c>
      <c r="D1896" s="6" t="s">
        <v>89</v>
      </c>
      <c r="E1896" s="71" t="s">
        <v>207</v>
      </c>
      <c r="F1896" s="4"/>
    </row>
    <row r="1897" spans="1:6">
      <c r="A1897" s="2"/>
      <c r="B1897" s="3"/>
      <c r="C1897" s="8"/>
      <c r="D1897" s="6"/>
      <c r="E1897" s="3"/>
      <c r="F1897" s="4"/>
    </row>
    <row r="1898" spans="1:6">
      <c r="A1898" s="2"/>
      <c r="B1898" s="3">
        <v>126070303</v>
      </c>
      <c r="C1898" s="19" t="s">
        <v>205</v>
      </c>
      <c r="D1898" s="6" t="s">
        <v>52</v>
      </c>
      <c r="E1898" s="71" t="s">
        <v>203</v>
      </c>
      <c r="F1898" s="4">
        <v>235</v>
      </c>
    </row>
    <row r="1899" spans="1:6">
      <c r="A1899" s="2"/>
      <c r="B1899" s="3">
        <v>126070305</v>
      </c>
      <c r="C1899" s="19" t="s">
        <v>204</v>
      </c>
      <c r="D1899" s="6" t="s">
        <v>52</v>
      </c>
      <c r="E1899" s="71" t="s">
        <v>203</v>
      </c>
      <c r="F1899" s="4"/>
    </row>
    <row r="1900" spans="1:6" ht="25.5">
      <c r="A1900" s="2"/>
      <c r="B1900" s="3">
        <v>126070306</v>
      </c>
      <c r="C1900" s="90" t="s">
        <v>1771</v>
      </c>
      <c r="D1900" s="6" t="s">
        <v>52</v>
      </c>
      <c r="E1900" s="71" t="s">
        <v>203</v>
      </c>
      <c r="F1900" s="4"/>
    </row>
    <row r="1901" spans="1:6">
      <c r="A1901" s="2"/>
      <c r="B1901" s="3"/>
      <c r="C1901" s="8"/>
      <c r="D1901" s="6"/>
      <c r="E1901" s="8"/>
      <c r="F1901" s="4"/>
    </row>
    <row r="1902" spans="1:6" ht="16.5" customHeight="1">
      <c r="A1902" s="2"/>
      <c r="B1902" s="3">
        <v>126070101</v>
      </c>
      <c r="C1902" s="18" t="s">
        <v>201</v>
      </c>
      <c r="D1902" s="6" t="s">
        <v>107</v>
      </c>
      <c r="E1902" s="51" t="s">
        <v>199</v>
      </c>
      <c r="F1902" s="88">
        <v>236</v>
      </c>
    </row>
    <row r="1903" spans="1:6" ht="15">
      <c r="A1903" s="2"/>
      <c r="B1903" s="3">
        <v>126070102</v>
      </c>
      <c r="C1903" s="18" t="s">
        <v>200</v>
      </c>
      <c r="D1903" s="6" t="s">
        <v>107</v>
      </c>
      <c r="E1903" s="51" t="s">
        <v>199</v>
      </c>
      <c r="F1903" s="4"/>
    </row>
    <row r="1904" spans="1:6" ht="25.5">
      <c r="A1904" s="2"/>
      <c r="B1904" s="3">
        <v>126070201</v>
      </c>
      <c r="C1904" s="18" t="s">
        <v>1770</v>
      </c>
      <c r="D1904" s="6" t="s">
        <v>107</v>
      </c>
      <c r="E1904" s="51" t="s">
        <v>199</v>
      </c>
      <c r="F1904" s="2"/>
    </row>
    <row r="1905" spans="1:6">
      <c r="A1905" s="2"/>
      <c r="B1905" s="3"/>
      <c r="C1905" s="8"/>
      <c r="D1905" s="6"/>
      <c r="E1905" s="3"/>
      <c r="F1905" s="4"/>
    </row>
    <row r="1906" spans="1:6" ht="16.5" customHeight="1">
      <c r="A1906" s="2"/>
      <c r="B1906" s="3">
        <v>126070201</v>
      </c>
      <c r="C1906" s="18" t="s">
        <v>1770</v>
      </c>
      <c r="D1906" s="6" t="s">
        <v>52</v>
      </c>
      <c r="E1906" s="51" t="s">
        <v>1769</v>
      </c>
      <c r="F1906" s="4">
        <v>237</v>
      </c>
    </row>
    <row r="1907" spans="1:6" ht="15">
      <c r="A1907" s="2"/>
      <c r="B1907" s="3">
        <v>126070102</v>
      </c>
      <c r="C1907" s="18" t="s">
        <v>197</v>
      </c>
      <c r="D1907" s="6" t="s">
        <v>52</v>
      </c>
      <c r="E1907" s="51" t="s">
        <v>1769</v>
      </c>
      <c r="F1907" s="4"/>
    </row>
    <row r="1908" spans="1:6" ht="25.5">
      <c r="A1908" s="2"/>
      <c r="B1908" s="3">
        <v>126070101</v>
      </c>
      <c r="C1908" s="18" t="s">
        <v>195</v>
      </c>
      <c r="D1908" s="6" t="s">
        <v>52</v>
      </c>
      <c r="E1908" s="51" t="s">
        <v>1769</v>
      </c>
      <c r="F1908" s="4"/>
    </row>
    <row r="1909" spans="1:6">
      <c r="A1909" s="2"/>
      <c r="B1909" s="3"/>
      <c r="C1909" s="8"/>
      <c r="D1909" s="6"/>
      <c r="E1909" s="3"/>
      <c r="F1909" s="4"/>
    </row>
    <row r="1910" spans="1:6" ht="15" customHeight="1">
      <c r="A1910" s="2"/>
      <c r="B1910" s="3">
        <v>126030201</v>
      </c>
      <c r="C1910" s="5" t="s">
        <v>193</v>
      </c>
      <c r="D1910" s="6" t="s">
        <v>58</v>
      </c>
      <c r="E1910" s="51" t="s">
        <v>1768</v>
      </c>
      <c r="F1910" s="4">
        <v>238</v>
      </c>
    </row>
    <row r="1911" spans="1:6">
      <c r="A1911" s="2"/>
      <c r="B1911" s="3"/>
      <c r="C1911" s="8"/>
      <c r="D1911" s="6"/>
      <c r="E1911" s="3"/>
      <c r="F1911" s="4"/>
    </row>
    <row r="1912" spans="1:6" ht="16.5" customHeight="1">
      <c r="A1912" s="2"/>
      <c r="B1912" s="3">
        <v>126020201</v>
      </c>
      <c r="C1912" s="12" t="s">
        <v>190</v>
      </c>
      <c r="D1912" s="6" t="s">
        <v>58</v>
      </c>
      <c r="E1912" s="51" t="s">
        <v>191</v>
      </c>
      <c r="F1912" s="4">
        <v>239</v>
      </c>
    </row>
    <row r="1913" spans="1:6" ht="17.25" customHeight="1">
      <c r="A1913" s="2"/>
      <c r="B1913" s="3">
        <v>126020202</v>
      </c>
      <c r="C1913" s="12" t="s">
        <v>192</v>
      </c>
      <c r="D1913" s="6" t="s">
        <v>58</v>
      </c>
      <c r="E1913" s="51" t="s">
        <v>191</v>
      </c>
      <c r="F1913" s="4"/>
    </row>
    <row r="1914" spans="1:6" ht="15.75" customHeight="1">
      <c r="A1914" s="2"/>
      <c r="B1914" s="3">
        <v>126020203</v>
      </c>
      <c r="C1914" s="12" t="s">
        <v>190</v>
      </c>
      <c r="D1914" s="6" t="s">
        <v>58</v>
      </c>
      <c r="E1914" s="51" t="s">
        <v>191</v>
      </c>
      <c r="F1914" s="4"/>
    </row>
    <row r="1915" spans="1:6">
      <c r="A1915" s="2"/>
      <c r="B1915" s="3"/>
      <c r="C1915" s="8"/>
      <c r="D1915" s="6"/>
      <c r="E1915" s="3"/>
      <c r="F1915" s="4"/>
    </row>
    <row r="1916" spans="1:6" ht="21.75" customHeight="1">
      <c r="A1916" s="2"/>
      <c r="B1916" s="3">
        <v>126020204</v>
      </c>
      <c r="C1916" s="80" t="s">
        <v>1767</v>
      </c>
      <c r="D1916" s="6" t="s">
        <v>58</v>
      </c>
      <c r="E1916" s="51" t="s">
        <v>189</v>
      </c>
      <c r="F1916" s="4">
        <v>240</v>
      </c>
    </row>
    <row r="1917" spans="1:6" ht="15">
      <c r="A1917" s="2"/>
      <c r="B1917" s="3">
        <v>126020205</v>
      </c>
      <c r="C1917" s="80" t="s">
        <v>1766</v>
      </c>
      <c r="D1917" s="6" t="s">
        <v>58</v>
      </c>
      <c r="E1917" s="51" t="s">
        <v>189</v>
      </c>
      <c r="F1917" s="4"/>
    </row>
    <row r="1918" spans="1:6" ht="15">
      <c r="A1918" s="2"/>
      <c r="B1918" s="3">
        <v>126020206</v>
      </c>
      <c r="C1918" s="80" t="s">
        <v>1765</v>
      </c>
      <c r="D1918" s="6" t="s">
        <v>58</v>
      </c>
      <c r="E1918" s="51" t="s">
        <v>189</v>
      </c>
      <c r="F1918" s="4"/>
    </row>
    <row r="1919" spans="1:6">
      <c r="A1919" s="2"/>
      <c r="B1919" s="3"/>
      <c r="C1919" s="8"/>
      <c r="D1919" s="6"/>
      <c r="E1919" s="3"/>
      <c r="F1919" s="4"/>
    </row>
    <row r="1920" spans="1:6" ht="15">
      <c r="A1920" s="2"/>
      <c r="B1920" s="3">
        <v>126020207</v>
      </c>
      <c r="C1920" s="80" t="s">
        <v>1764</v>
      </c>
      <c r="D1920" s="6" t="s">
        <v>107</v>
      </c>
      <c r="E1920" s="51" t="s">
        <v>1763</v>
      </c>
      <c r="F1920" s="88">
        <v>241</v>
      </c>
    </row>
    <row r="1921" spans="1:6" ht="12.75" customHeight="1">
      <c r="A1921" s="2"/>
      <c r="B1921" s="3">
        <v>126020208</v>
      </c>
      <c r="C1921" s="80" t="s">
        <v>1764</v>
      </c>
      <c r="D1921" s="6" t="s">
        <v>107</v>
      </c>
      <c r="E1921" s="51" t="s">
        <v>1763</v>
      </c>
      <c r="F1921" s="4"/>
    </row>
    <row r="1922" spans="1:6">
      <c r="A1922" s="2"/>
      <c r="B1922" s="3"/>
      <c r="C1922" s="8"/>
      <c r="D1922" s="6"/>
      <c r="E1922" s="3"/>
      <c r="F1922" s="4"/>
    </row>
    <row r="1923" spans="1:6" ht="24.75" customHeight="1">
      <c r="A1923" s="2"/>
      <c r="B1923" s="3">
        <v>126020207</v>
      </c>
      <c r="C1923" s="5" t="s">
        <v>1761</v>
      </c>
      <c r="D1923" s="6" t="s">
        <v>30</v>
      </c>
      <c r="E1923" s="51" t="s">
        <v>1763</v>
      </c>
      <c r="F1923" s="4">
        <v>242</v>
      </c>
    </row>
    <row r="1924" spans="1:6" ht="25.5">
      <c r="A1924" s="2"/>
      <c r="B1924" s="3">
        <v>126020208</v>
      </c>
      <c r="C1924" s="80" t="s">
        <v>1762</v>
      </c>
      <c r="D1924" s="6" t="s">
        <v>30</v>
      </c>
      <c r="E1924" s="51" t="s">
        <v>1763</v>
      </c>
      <c r="F1924" s="4"/>
    </row>
    <row r="1925" spans="1:6">
      <c r="A1925" s="2"/>
      <c r="B1925" s="3"/>
      <c r="C1925" s="8"/>
      <c r="D1925" s="6"/>
      <c r="E1925" s="3"/>
      <c r="F1925" s="4"/>
    </row>
    <row r="1926" spans="1:6" ht="24.75" customHeight="1">
      <c r="A1926" s="2"/>
      <c r="B1926" s="3">
        <v>126020209</v>
      </c>
      <c r="C1926" s="5" t="s">
        <v>1761</v>
      </c>
      <c r="D1926" s="6" t="s">
        <v>1</v>
      </c>
      <c r="E1926" s="51" t="s">
        <v>184</v>
      </c>
      <c r="F1926" s="4">
        <v>243</v>
      </c>
    </row>
    <row r="1927" spans="1:6" ht="15">
      <c r="A1927" s="2"/>
      <c r="B1927" s="3">
        <v>126020210</v>
      </c>
      <c r="C1927" s="5" t="s">
        <v>183</v>
      </c>
      <c r="D1927" s="6" t="s">
        <v>1</v>
      </c>
      <c r="E1927" s="51" t="s">
        <v>184</v>
      </c>
      <c r="F1927" s="4"/>
    </row>
    <row r="1928" spans="1:6">
      <c r="A1928" s="2"/>
      <c r="B1928" s="3"/>
      <c r="C1928" s="8"/>
      <c r="D1928" s="6"/>
      <c r="E1928" s="3"/>
      <c r="F1928" s="4"/>
    </row>
    <row r="1929" spans="1:6" ht="25.5">
      <c r="A1929" s="2"/>
      <c r="B1929" s="3">
        <v>126020301</v>
      </c>
      <c r="C1929" s="80" t="s">
        <v>1760</v>
      </c>
      <c r="D1929" s="6" t="s">
        <v>1</v>
      </c>
      <c r="E1929" s="51" t="s">
        <v>1759</v>
      </c>
      <c r="F1929" s="4">
        <v>244</v>
      </c>
    </row>
    <row r="1930" spans="1:6" ht="15">
      <c r="A1930" s="2"/>
      <c r="B1930" s="3">
        <v>126020302</v>
      </c>
      <c r="C1930" s="5" t="s">
        <v>1758</v>
      </c>
      <c r="D1930" s="6" t="s">
        <v>1</v>
      </c>
      <c r="E1930" s="51" t="s">
        <v>1759</v>
      </c>
      <c r="F1930" s="4"/>
    </row>
    <row r="1931" spans="1:6">
      <c r="A1931" s="2"/>
      <c r="B1931" s="3"/>
      <c r="C1931" s="8"/>
      <c r="D1931" s="6"/>
      <c r="E1931" s="3"/>
      <c r="F1931" s="4"/>
    </row>
    <row r="1932" spans="1:6" ht="18.75" customHeight="1">
      <c r="A1932" s="2"/>
      <c r="B1932" s="3">
        <v>126020303</v>
      </c>
      <c r="C1932" s="12" t="s">
        <v>178</v>
      </c>
      <c r="D1932" s="6" t="s">
        <v>1</v>
      </c>
      <c r="E1932" s="51" t="s">
        <v>1757</v>
      </c>
      <c r="F1932" s="4">
        <v>245</v>
      </c>
    </row>
    <row r="1933" spans="1:6">
      <c r="A1933" s="2"/>
      <c r="B1933" s="3"/>
      <c r="C1933" s="8"/>
      <c r="D1933" s="6"/>
      <c r="E1933" s="3"/>
      <c r="F1933" s="4"/>
    </row>
    <row r="1934" spans="1:6" ht="24.75" customHeight="1">
      <c r="A1934" s="2"/>
      <c r="B1934" s="3">
        <v>126020401</v>
      </c>
      <c r="C1934" s="5" t="s">
        <v>1756</v>
      </c>
      <c r="D1934" s="6" t="s">
        <v>1</v>
      </c>
      <c r="E1934" s="51" t="s">
        <v>176</v>
      </c>
      <c r="F1934" s="4">
        <v>246</v>
      </c>
    </row>
    <row r="1935" spans="1:6" ht="25.5" customHeight="1">
      <c r="A1935" s="2"/>
      <c r="B1935" s="3">
        <v>126020403</v>
      </c>
      <c r="C1935" s="5" t="s">
        <v>1755</v>
      </c>
      <c r="D1935" s="6" t="s">
        <v>1</v>
      </c>
      <c r="E1935" s="51" t="s">
        <v>176</v>
      </c>
      <c r="F1935" s="4"/>
    </row>
    <row r="1936" spans="1:6">
      <c r="A1936" s="2"/>
      <c r="B1936" s="3"/>
      <c r="C1936" s="8"/>
      <c r="D1936" s="6"/>
      <c r="E1936" s="3"/>
      <c r="F1936" s="4"/>
    </row>
    <row r="1937" spans="1:6" ht="22.5" customHeight="1">
      <c r="A1937" s="2"/>
      <c r="B1937" s="3">
        <v>126020404</v>
      </c>
      <c r="C1937" s="5" t="s">
        <v>174</v>
      </c>
      <c r="D1937" s="6" t="s">
        <v>1</v>
      </c>
      <c r="E1937" s="51" t="s">
        <v>1754</v>
      </c>
      <c r="F1937" s="4">
        <v>247</v>
      </c>
    </row>
    <row r="1938" spans="1:6" ht="25.5">
      <c r="A1938" s="2"/>
      <c r="B1938" s="3">
        <v>126020405</v>
      </c>
      <c r="C1938" s="5" t="s">
        <v>172</v>
      </c>
      <c r="D1938" s="6" t="s">
        <v>1</v>
      </c>
      <c r="E1938" s="51" t="s">
        <v>1754</v>
      </c>
      <c r="F1938" s="4"/>
    </row>
    <row r="1939" spans="1:6">
      <c r="A1939" s="2"/>
      <c r="B1939" s="3"/>
      <c r="C1939" s="8"/>
      <c r="D1939" s="6"/>
      <c r="E1939" s="3"/>
      <c r="F1939" s="4"/>
    </row>
    <row r="1940" spans="1:6" ht="16.5" customHeight="1">
      <c r="A1940" s="2"/>
      <c r="B1940" s="3">
        <v>126020801</v>
      </c>
      <c r="C1940" s="5" t="s">
        <v>171</v>
      </c>
      <c r="D1940" s="6" t="s">
        <v>1</v>
      </c>
      <c r="E1940" s="51" t="s">
        <v>1752</v>
      </c>
      <c r="F1940" s="4">
        <v>248</v>
      </c>
    </row>
    <row r="1941" spans="1:6" ht="25.5">
      <c r="A1941" s="2"/>
      <c r="B1941" s="3">
        <v>126020802</v>
      </c>
      <c r="C1941" s="5" t="s">
        <v>1753</v>
      </c>
      <c r="D1941" s="6" t="s">
        <v>1</v>
      </c>
      <c r="E1941" s="51" t="s">
        <v>1752</v>
      </c>
      <c r="F1941" s="4"/>
    </row>
    <row r="1942" spans="1:6" ht="15">
      <c r="A1942" s="2"/>
      <c r="B1942" s="3">
        <v>126020803</v>
      </c>
      <c r="C1942" s="5" t="s">
        <v>1751</v>
      </c>
      <c r="D1942" s="6" t="s">
        <v>1</v>
      </c>
      <c r="E1942" s="51" t="s">
        <v>1752</v>
      </c>
      <c r="F1942" s="4"/>
    </row>
    <row r="1943" spans="1:6">
      <c r="A1943" s="2"/>
      <c r="B1943" s="3"/>
      <c r="C1943" s="8"/>
      <c r="D1943" s="6"/>
      <c r="E1943" s="3"/>
      <c r="F1943" s="4"/>
    </row>
    <row r="1944" spans="1:6" ht="15">
      <c r="A1944" s="2"/>
      <c r="B1944" s="3">
        <v>126020804</v>
      </c>
      <c r="C1944" s="5" t="s">
        <v>1750</v>
      </c>
      <c r="D1944" s="6" t="s">
        <v>1</v>
      </c>
      <c r="E1944" s="51" t="s">
        <v>1749</v>
      </c>
      <c r="F1944" s="4">
        <v>249</v>
      </c>
    </row>
    <row r="1945" spans="1:6" ht="25.5">
      <c r="A1945" s="2"/>
      <c r="B1945" s="3">
        <v>126020901</v>
      </c>
      <c r="C1945" s="5" t="s">
        <v>166</v>
      </c>
      <c r="D1945" s="6" t="s">
        <v>1</v>
      </c>
      <c r="E1945" s="51" t="s">
        <v>1749</v>
      </c>
      <c r="F1945" s="4"/>
    </row>
    <row r="1946" spans="1:6">
      <c r="A1946" s="2"/>
      <c r="B1946" s="3"/>
      <c r="C1946" s="8"/>
      <c r="D1946" s="6"/>
      <c r="E1946" s="3"/>
      <c r="F1946" s="4"/>
    </row>
    <row r="1947" spans="1:6" ht="24.75" customHeight="1">
      <c r="A1947" s="2"/>
      <c r="B1947" s="77">
        <v>126020701</v>
      </c>
      <c r="C1947" s="5" t="s">
        <v>164</v>
      </c>
      <c r="D1947" s="6" t="s">
        <v>1</v>
      </c>
      <c r="E1947" s="51" t="s">
        <v>165</v>
      </c>
      <c r="F1947" s="4">
        <v>250</v>
      </c>
    </row>
    <row r="1948" spans="1:6" ht="35.25" customHeight="1">
      <c r="A1948" s="2"/>
      <c r="B1948" s="77">
        <v>126020702</v>
      </c>
      <c r="C1948" s="5" t="s">
        <v>164</v>
      </c>
      <c r="D1948" s="6" t="s">
        <v>1</v>
      </c>
      <c r="E1948" s="51" t="s">
        <v>165</v>
      </c>
      <c r="F1948" s="4"/>
    </row>
    <row r="1949" spans="1:6">
      <c r="A1949" s="2"/>
      <c r="B1949" s="3"/>
      <c r="C1949" s="5"/>
      <c r="D1949" s="6"/>
      <c r="E1949" s="3"/>
      <c r="F1949" s="4"/>
    </row>
    <row r="1950" spans="1:6" ht="27.75" customHeight="1">
      <c r="A1950" s="2"/>
      <c r="B1950" s="3">
        <v>126020703</v>
      </c>
      <c r="C1950" s="5" t="s">
        <v>1747</v>
      </c>
      <c r="D1950" s="6" t="s">
        <v>1</v>
      </c>
      <c r="E1950" s="71" t="s">
        <v>163</v>
      </c>
      <c r="F1950" s="4">
        <v>251</v>
      </c>
    </row>
    <row r="1951" spans="1:6">
      <c r="A1951" s="2"/>
      <c r="B1951" s="3"/>
      <c r="C1951" s="5"/>
      <c r="D1951" s="6"/>
      <c r="E1951" s="3"/>
      <c r="F1951" s="4"/>
    </row>
    <row r="1952" spans="1:6" ht="24.75" customHeight="1">
      <c r="A1952" s="2"/>
      <c r="B1952" s="3">
        <v>126020704</v>
      </c>
      <c r="C1952" s="5" t="s">
        <v>1747</v>
      </c>
      <c r="D1952" s="6" t="s">
        <v>1</v>
      </c>
      <c r="E1952" s="71" t="s">
        <v>1748</v>
      </c>
      <c r="F1952" s="4">
        <v>252</v>
      </c>
    </row>
    <row r="1953" spans="1:6">
      <c r="A1953" s="2"/>
      <c r="B1953" s="3"/>
      <c r="C1953" s="5"/>
      <c r="D1953" s="6"/>
      <c r="E1953" s="3"/>
      <c r="F1953" s="4"/>
    </row>
    <row r="1954" spans="1:6" ht="21.75" customHeight="1">
      <c r="A1954" s="2"/>
      <c r="B1954" s="3">
        <v>126020902</v>
      </c>
      <c r="C1954" s="80" t="s">
        <v>159</v>
      </c>
      <c r="D1954" s="6" t="s">
        <v>1</v>
      </c>
      <c r="E1954" s="51" t="s">
        <v>1746</v>
      </c>
      <c r="F1954" s="4">
        <v>253</v>
      </c>
    </row>
    <row r="1955" spans="1:6">
      <c r="A1955" s="2"/>
      <c r="B1955" s="3"/>
      <c r="C1955" s="5"/>
      <c r="D1955" s="6"/>
      <c r="E1955" s="3"/>
      <c r="F1955" s="4"/>
    </row>
    <row r="1956" spans="1:6" ht="20.25" customHeight="1">
      <c r="A1956" s="2"/>
      <c r="B1956" s="3">
        <v>126020805</v>
      </c>
      <c r="C1956" s="12" t="s">
        <v>157</v>
      </c>
      <c r="D1956" s="6" t="s">
        <v>89</v>
      </c>
      <c r="E1956" s="51" t="s">
        <v>158</v>
      </c>
      <c r="F1956" s="88">
        <v>254</v>
      </c>
    </row>
    <row r="1957" spans="1:6" ht="15">
      <c r="A1957" s="2"/>
      <c r="B1957" s="3">
        <v>126020806</v>
      </c>
      <c r="C1957" s="12" t="s">
        <v>155</v>
      </c>
      <c r="D1957" s="6" t="s">
        <v>89</v>
      </c>
      <c r="E1957" s="51" t="s">
        <v>158</v>
      </c>
      <c r="F1957" s="4"/>
    </row>
    <row r="1958" spans="1:6" ht="15">
      <c r="A1958" s="2"/>
      <c r="B1958" s="3">
        <v>126020807</v>
      </c>
      <c r="C1958" s="12" t="s">
        <v>157</v>
      </c>
      <c r="D1958" s="6" t="s">
        <v>89</v>
      </c>
      <c r="E1958" s="51" t="s">
        <v>158</v>
      </c>
      <c r="F1958" s="4"/>
    </row>
    <row r="1959" spans="1:6">
      <c r="A1959" s="2"/>
      <c r="B1959" s="3"/>
      <c r="C1959" s="79"/>
      <c r="D1959" s="6"/>
      <c r="E1959" s="3"/>
      <c r="F1959" s="4"/>
    </row>
    <row r="1960" spans="1:6" ht="19.5" customHeight="1">
      <c r="A1960" s="2"/>
      <c r="B1960" s="3">
        <v>126020805</v>
      </c>
      <c r="C1960" s="12" t="s">
        <v>155</v>
      </c>
      <c r="D1960" s="6" t="s">
        <v>30</v>
      </c>
      <c r="E1960" s="51" t="s">
        <v>158</v>
      </c>
      <c r="F1960" s="4">
        <v>255</v>
      </c>
    </row>
    <row r="1961" spans="1:6" ht="15">
      <c r="A1961" s="2"/>
      <c r="B1961" s="3">
        <v>126020806</v>
      </c>
      <c r="C1961" s="12" t="s">
        <v>157</v>
      </c>
      <c r="D1961" s="6" t="s">
        <v>30</v>
      </c>
      <c r="E1961" s="51" t="s">
        <v>158</v>
      </c>
      <c r="F1961" s="4"/>
    </row>
    <row r="1962" spans="1:6" ht="15">
      <c r="A1962" s="2"/>
      <c r="B1962" s="3">
        <v>126020807</v>
      </c>
      <c r="C1962" s="12" t="s">
        <v>155</v>
      </c>
      <c r="D1962" s="6" t="s">
        <v>30</v>
      </c>
      <c r="E1962" s="51" t="s">
        <v>158</v>
      </c>
      <c r="F1962" s="4"/>
    </row>
    <row r="1963" spans="1:6">
      <c r="A1963" s="2"/>
      <c r="B1963" s="3"/>
      <c r="C1963" s="8"/>
      <c r="D1963" s="6"/>
      <c r="E1963" s="3"/>
      <c r="F1963" s="4"/>
    </row>
    <row r="1964" spans="1:6" ht="18" customHeight="1">
      <c r="A1964" s="2"/>
      <c r="B1964" s="3">
        <v>126020501</v>
      </c>
      <c r="C1964" s="5" t="s">
        <v>150</v>
      </c>
      <c r="D1964" s="6" t="s">
        <v>89</v>
      </c>
      <c r="E1964" s="51" t="s">
        <v>154</v>
      </c>
      <c r="F1964" s="88">
        <v>256</v>
      </c>
    </row>
    <row r="1965" spans="1:6" ht="25.5">
      <c r="A1965" s="2"/>
      <c r="B1965" s="3">
        <v>126020502</v>
      </c>
      <c r="C1965" s="5" t="s">
        <v>153</v>
      </c>
      <c r="D1965" s="6" t="s">
        <v>89</v>
      </c>
      <c r="E1965" s="51" t="s">
        <v>154</v>
      </c>
      <c r="F1965" s="4"/>
    </row>
    <row r="1966" spans="1:6" ht="25.5">
      <c r="A1966" s="2"/>
      <c r="B1966" s="3">
        <v>126020503</v>
      </c>
      <c r="C1966" s="5" t="s">
        <v>153</v>
      </c>
      <c r="D1966" s="6" t="s">
        <v>89</v>
      </c>
      <c r="E1966" s="51" t="s">
        <v>154</v>
      </c>
      <c r="F1966" s="4"/>
    </row>
    <row r="1967" spans="1:6" ht="25.5">
      <c r="A1967" s="2"/>
      <c r="B1967" s="3">
        <v>126020504</v>
      </c>
      <c r="C1967" s="5" t="s">
        <v>153</v>
      </c>
      <c r="D1967" s="6" t="s">
        <v>89</v>
      </c>
      <c r="E1967" s="51" t="s">
        <v>154</v>
      </c>
      <c r="F1967" s="4"/>
    </row>
    <row r="1968" spans="1:6">
      <c r="A1968" s="2"/>
      <c r="B1968" s="3"/>
      <c r="C1968" s="5"/>
      <c r="D1968" s="6"/>
      <c r="E1968" s="3"/>
      <c r="F1968" s="4"/>
    </row>
    <row r="1969" spans="1:6" ht="17.25" customHeight="1">
      <c r="A1969" s="2"/>
      <c r="B1969" s="3">
        <v>126020501</v>
      </c>
      <c r="C1969" s="5" t="s">
        <v>152</v>
      </c>
      <c r="D1969" s="6" t="s">
        <v>52</v>
      </c>
      <c r="E1969" s="51" t="s">
        <v>1745</v>
      </c>
      <c r="F1969" s="4">
        <v>257</v>
      </c>
    </row>
    <row r="1970" spans="1:6" ht="25.5">
      <c r="A1970" s="2"/>
      <c r="B1970" s="3">
        <v>126020502</v>
      </c>
      <c r="C1970" s="5" t="s">
        <v>150</v>
      </c>
      <c r="D1970" s="6" t="s">
        <v>52</v>
      </c>
      <c r="E1970" s="51" t="s">
        <v>1745</v>
      </c>
      <c r="F1970" s="4"/>
    </row>
    <row r="1971" spans="1:6" ht="25.5">
      <c r="A1971" s="2"/>
      <c r="B1971" s="3">
        <v>126020503</v>
      </c>
      <c r="C1971" s="5" t="s">
        <v>150</v>
      </c>
      <c r="D1971" s="6" t="s">
        <v>52</v>
      </c>
      <c r="E1971" s="51" t="s">
        <v>1745</v>
      </c>
      <c r="F1971" s="4"/>
    </row>
    <row r="1972" spans="1:6" ht="25.5">
      <c r="A1972" s="2"/>
      <c r="B1972" s="3">
        <v>126020504</v>
      </c>
      <c r="C1972" s="5" t="s">
        <v>150</v>
      </c>
      <c r="D1972" s="6" t="s">
        <v>52</v>
      </c>
      <c r="E1972" s="51" t="s">
        <v>1745</v>
      </c>
      <c r="F1972" s="4"/>
    </row>
    <row r="1973" spans="1:6">
      <c r="A1973" s="2"/>
      <c r="B1973" s="3"/>
      <c r="C1973" s="5"/>
      <c r="D1973" s="6"/>
      <c r="E1973" s="3"/>
      <c r="F1973" s="4"/>
    </row>
    <row r="1974" spans="1:6" ht="15.75" customHeight="1">
      <c r="A1974" s="2"/>
      <c r="B1974" s="3">
        <v>126011201</v>
      </c>
      <c r="C1974" s="5" t="s">
        <v>1744</v>
      </c>
      <c r="D1974" s="6" t="s">
        <v>110</v>
      </c>
      <c r="E1974" s="51" t="s">
        <v>1743</v>
      </c>
      <c r="F1974" s="4">
        <v>258</v>
      </c>
    </row>
    <row r="1975" spans="1:6" ht="25.5">
      <c r="A1975" s="2"/>
      <c r="B1975" s="3">
        <v>126011202</v>
      </c>
      <c r="C1975" s="5" t="s">
        <v>147</v>
      </c>
      <c r="D1975" s="6" t="s">
        <v>110</v>
      </c>
      <c r="E1975" s="51" t="s">
        <v>1743</v>
      </c>
      <c r="F1975" s="4"/>
    </row>
    <row r="1976" spans="1:6">
      <c r="A1976" s="2"/>
      <c r="B1976" s="3"/>
      <c r="C1976" s="8"/>
      <c r="D1976" s="6"/>
      <c r="E1976" s="3"/>
      <c r="F1976" s="4"/>
    </row>
    <row r="1977" spans="1:6" ht="18" customHeight="1">
      <c r="A1977" s="2"/>
      <c r="B1977" s="3">
        <v>126020903</v>
      </c>
      <c r="C1977" s="5" t="s">
        <v>145</v>
      </c>
      <c r="D1977" s="6" t="s">
        <v>110</v>
      </c>
      <c r="E1977" s="51" t="s">
        <v>1742</v>
      </c>
      <c r="F1977" s="4">
        <v>259</v>
      </c>
    </row>
    <row r="1978" spans="1:6" ht="25.5">
      <c r="A1978" s="2"/>
      <c r="B1978" s="3">
        <v>126020904</v>
      </c>
      <c r="C1978" s="5" t="s">
        <v>145</v>
      </c>
      <c r="D1978" s="6" t="s">
        <v>110</v>
      </c>
      <c r="E1978" s="51" t="s">
        <v>1742</v>
      </c>
      <c r="F1978" s="4"/>
    </row>
    <row r="1979" spans="1:6" ht="25.5">
      <c r="A1979" s="2"/>
      <c r="B1979" s="3">
        <v>126020905</v>
      </c>
      <c r="C1979" s="5" t="s">
        <v>145</v>
      </c>
      <c r="D1979" s="6" t="s">
        <v>110</v>
      </c>
      <c r="E1979" s="51" t="s">
        <v>1742</v>
      </c>
      <c r="F1979" s="4"/>
    </row>
    <row r="1980" spans="1:6">
      <c r="A1980" s="2"/>
      <c r="B1980" s="3"/>
      <c r="C1980" s="5"/>
      <c r="D1980" s="6"/>
      <c r="E1980" s="3"/>
      <c r="F1980" s="4"/>
    </row>
    <row r="1981" spans="1:6" ht="34.5" customHeight="1">
      <c r="A1981" s="2"/>
      <c r="B1981" s="3">
        <v>126011101</v>
      </c>
      <c r="C1981" s="5" t="s">
        <v>1741</v>
      </c>
      <c r="D1981" s="6" t="s">
        <v>34</v>
      </c>
      <c r="E1981" s="51" t="s">
        <v>142</v>
      </c>
      <c r="F1981" s="88">
        <v>260</v>
      </c>
    </row>
    <row r="1982" spans="1:6" ht="21" customHeight="1">
      <c r="A1982" s="2"/>
      <c r="B1982" s="3">
        <v>126011102</v>
      </c>
      <c r="C1982" s="5" t="s">
        <v>1741</v>
      </c>
      <c r="D1982" s="6" t="s">
        <v>34</v>
      </c>
      <c r="E1982" s="51" t="s">
        <v>142</v>
      </c>
      <c r="F1982" s="4"/>
    </row>
    <row r="1983" spans="1:6" ht="12.75" customHeight="1">
      <c r="A1983" s="2"/>
      <c r="B1983" s="3">
        <v>126011103</v>
      </c>
      <c r="C1983" s="5" t="s">
        <v>1741</v>
      </c>
      <c r="D1983" s="6" t="s">
        <v>34</v>
      </c>
      <c r="E1983" s="51" t="s">
        <v>142</v>
      </c>
      <c r="F1983" s="4"/>
    </row>
    <row r="1984" spans="1:6" ht="15" customHeight="1">
      <c r="A1984" s="2"/>
      <c r="B1984" s="3">
        <v>126011104</v>
      </c>
      <c r="C1984" s="5" t="s">
        <v>1741</v>
      </c>
      <c r="D1984" s="6" t="s">
        <v>34</v>
      </c>
      <c r="E1984" s="51" t="s">
        <v>142</v>
      </c>
      <c r="F1984" s="4"/>
    </row>
    <row r="1985" spans="1:6" ht="18" customHeight="1">
      <c r="A1985" s="2"/>
      <c r="B1985" s="3">
        <v>126011105</v>
      </c>
      <c r="C1985" s="5" t="s">
        <v>1741</v>
      </c>
      <c r="D1985" s="6" t="s">
        <v>34</v>
      </c>
      <c r="E1985" s="51" t="s">
        <v>142</v>
      </c>
      <c r="F1985" s="4"/>
    </row>
    <row r="1986" spans="1:6" ht="25.5">
      <c r="A1986" s="2"/>
      <c r="B1986" s="3">
        <v>126011107</v>
      </c>
      <c r="C1986" s="5" t="s">
        <v>141</v>
      </c>
      <c r="D1986" s="6" t="s">
        <v>34</v>
      </c>
      <c r="E1986" s="51" t="s">
        <v>142</v>
      </c>
      <c r="F1986" s="4"/>
    </row>
    <row r="1987" spans="1:6" ht="25.5">
      <c r="A1987" s="2"/>
      <c r="B1987" s="3">
        <v>126011108</v>
      </c>
      <c r="C1987" s="5" t="s">
        <v>141</v>
      </c>
      <c r="D1987" s="6" t="s">
        <v>34</v>
      </c>
      <c r="E1987" s="51" t="s">
        <v>142</v>
      </c>
      <c r="F1987" s="4"/>
    </row>
    <row r="1988" spans="1:6">
      <c r="A1988" s="2"/>
      <c r="B1988" s="3"/>
      <c r="C1988" s="8"/>
      <c r="D1988" s="6"/>
      <c r="E1988" s="3"/>
      <c r="F1988" s="4"/>
    </row>
    <row r="1989" spans="1:6" ht="15.75" customHeight="1">
      <c r="A1989" s="2"/>
      <c r="B1989" s="3">
        <v>126011101</v>
      </c>
      <c r="C1989" s="5" t="s">
        <v>1741</v>
      </c>
      <c r="D1989" s="6" t="s">
        <v>52</v>
      </c>
      <c r="E1989" s="51" t="s">
        <v>1740</v>
      </c>
      <c r="F1989" s="4">
        <v>261</v>
      </c>
    </row>
    <row r="1990" spans="1:6" ht="13.5" customHeight="1">
      <c r="A1990" s="2"/>
      <c r="B1990" s="3">
        <v>126011102</v>
      </c>
      <c r="C1990" s="5" t="s">
        <v>1741</v>
      </c>
      <c r="D1990" s="6" t="s">
        <v>52</v>
      </c>
      <c r="E1990" s="51" t="s">
        <v>1740</v>
      </c>
      <c r="F1990" s="4"/>
    </row>
    <row r="1991" spans="1:6" ht="15.75" customHeight="1">
      <c r="A1991" s="2"/>
      <c r="B1991" s="3">
        <v>126011103</v>
      </c>
      <c r="C1991" s="5" t="s">
        <v>1741</v>
      </c>
      <c r="D1991" s="6" t="s">
        <v>52</v>
      </c>
      <c r="E1991" s="51" t="s">
        <v>1740</v>
      </c>
      <c r="F1991" s="4"/>
    </row>
    <row r="1992" spans="1:6" ht="17.25" customHeight="1">
      <c r="A1992" s="2"/>
      <c r="B1992" s="3">
        <v>126011104</v>
      </c>
      <c r="C1992" s="5" t="s">
        <v>1741</v>
      </c>
      <c r="D1992" s="6" t="s">
        <v>52</v>
      </c>
      <c r="E1992" s="51" t="s">
        <v>1740</v>
      </c>
      <c r="F1992" s="4"/>
    </row>
    <row r="1993" spans="1:6" ht="18.75" customHeight="1">
      <c r="A1993" s="2"/>
      <c r="B1993" s="3">
        <v>126011105</v>
      </c>
      <c r="C1993" s="5" t="s">
        <v>1741</v>
      </c>
      <c r="D1993" s="6" t="s">
        <v>52</v>
      </c>
      <c r="E1993" s="51" t="s">
        <v>1740</v>
      </c>
      <c r="F1993" s="4"/>
    </row>
    <row r="1994" spans="1:6" ht="25.5">
      <c r="A1994" s="2"/>
      <c r="B1994" s="3">
        <v>126011107</v>
      </c>
      <c r="C1994" s="5" t="s">
        <v>133</v>
      </c>
      <c r="D1994" s="6" t="s">
        <v>52</v>
      </c>
      <c r="E1994" s="51" t="s">
        <v>1740</v>
      </c>
      <c r="F1994" s="4"/>
    </row>
    <row r="1995" spans="1:6" ht="25.5">
      <c r="A1995" s="2"/>
      <c r="B1995" s="3">
        <v>126011108</v>
      </c>
      <c r="C1995" s="5" t="s">
        <v>133</v>
      </c>
      <c r="D1995" s="6" t="s">
        <v>52</v>
      </c>
      <c r="E1995" s="51" t="s">
        <v>1740</v>
      </c>
      <c r="F1995" s="4"/>
    </row>
    <row r="1996" spans="1:6">
      <c r="A1996" s="2"/>
      <c r="B1996" s="3"/>
      <c r="C1996" s="8"/>
      <c r="D1996" s="6"/>
      <c r="E1996" s="3"/>
      <c r="F1996" s="4"/>
    </row>
    <row r="1997" spans="1:6" ht="18" customHeight="1">
      <c r="A1997" s="2"/>
      <c r="B1997" s="3">
        <v>126011109</v>
      </c>
      <c r="C1997" s="5" t="s">
        <v>132</v>
      </c>
      <c r="D1997" s="6" t="s">
        <v>1</v>
      </c>
      <c r="E1997" s="51" t="s">
        <v>129</v>
      </c>
      <c r="F1997" s="4">
        <v>262</v>
      </c>
    </row>
    <row r="1998" spans="1:6" ht="25.5">
      <c r="A1998" s="2"/>
      <c r="B1998" s="3">
        <v>126011110</v>
      </c>
      <c r="C1998" s="5" t="s">
        <v>131</v>
      </c>
      <c r="D1998" s="6" t="s">
        <v>1</v>
      </c>
      <c r="E1998" s="51" t="s">
        <v>129</v>
      </c>
      <c r="F1998" s="4"/>
    </row>
    <row r="1999" spans="1:6" ht="25.5">
      <c r="A1999" s="2"/>
      <c r="B1999" s="3">
        <v>126011111</v>
      </c>
      <c r="C1999" s="8" t="s">
        <v>130</v>
      </c>
      <c r="D1999" s="6" t="s">
        <v>1</v>
      </c>
      <c r="E1999" s="51" t="s">
        <v>129</v>
      </c>
      <c r="F1999" s="4"/>
    </row>
    <row r="2000" spans="1:6" ht="25.5">
      <c r="A2000" s="2"/>
      <c r="B2000" s="3">
        <v>126011112</v>
      </c>
      <c r="C2000" s="8" t="s">
        <v>130</v>
      </c>
      <c r="D2000" s="6" t="s">
        <v>1</v>
      </c>
      <c r="E2000" s="51" t="s">
        <v>129</v>
      </c>
      <c r="F2000" s="4"/>
    </row>
    <row r="2001" spans="1:6" ht="25.5">
      <c r="A2001" s="2"/>
      <c r="B2001" s="3">
        <v>126011113</v>
      </c>
      <c r="C2001" s="8" t="s">
        <v>130</v>
      </c>
      <c r="D2001" s="6" t="s">
        <v>1</v>
      </c>
      <c r="E2001" s="51" t="s">
        <v>129</v>
      </c>
      <c r="F2001" s="4"/>
    </row>
    <row r="2002" spans="1:6" ht="15">
      <c r="A2002" s="2"/>
      <c r="B2002" s="3">
        <v>126011106</v>
      </c>
      <c r="C2002" s="5" t="s">
        <v>128</v>
      </c>
      <c r="D2002" s="6" t="s">
        <v>1</v>
      </c>
      <c r="E2002" s="51" t="s">
        <v>129</v>
      </c>
      <c r="F2002" s="4"/>
    </row>
    <row r="2003" spans="1:6">
      <c r="A2003" s="2"/>
      <c r="B2003" s="3"/>
      <c r="C2003" s="8"/>
      <c r="D2003" s="6"/>
      <c r="E2003" s="3"/>
      <c r="F2003" s="4"/>
    </row>
    <row r="2004" spans="1:6" ht="21" customHeight="1">
      <c r="A2004" s="2"/>
      <c r="B2004" s="3">
        <v>126010701</v>
      </c>
      <c r="C2004" s="5" t="s">
        <v>127</v>
      </c>
      <c r="D2004" s="6" t="s">
        <v>34</v>
      </c>
      <c r="E2004" s="51" t="s">
        <v>125</v>
      </c>
      <c r="F2004" s="88">
        <v>263</v>
      </c>
    </row>
    <row r="2005" spans="1:6" ht="25.5">
      <c r="A2005" s="2"/>
      <c r="B2005" s="3">
        <v>126010702</v>
      </c>
      <c r="C2005" s="5" t="s">
        <v>124</v>
      </c>
      <c r="D2005" s="6" t="s">
        <v>34</v>
      </c>
      <c r="E2005" s="51" t="s">
        <v>125</v>
      </c>
      <c r="F2005" s="4"/>
    </row>
    <row r="2006" spans="1:6">
      <c r="A2006" s="2"/>
      <c r="B2006" s="3"/>
      <c r="C2006" s="5"/>
      <c r="D2006" s="6"/>
      <c r="E2006" s="3"/>
      <c r="F2006" s="4"/>
    </row>
    <row r="2007" spans="1:6" ht="19.5" customHeight="1">
      <c r="A2007" s="2"/>
      <c r="B2007" s="3">
        <v>126010701</v>
      </c>
      <c r="C2007" s="5" t="s">
        <v>126</v>
      </c>
      <c r="D2007" s="6" t="s">
        <v>76</v>
      </c>
      <c r="E2007" s="51" t="s">
        <v>125</v>
      </c>
      <c r="F2007" s="4">
        <v>264</v>
      </c>
    </row>
    <row r="2008" spans="1:6" ht="25.5">
      <c r="A2008" s="2"/>
      <c r="B2008" s="3">
        <v>126010702</v>
      </c>
      <c r="C2008" s="5" t="s">
        <v>124</v>
      </c>
      <c r="D2008" s="6" t="s">
        <v>76</v>
      </c>
      <c r="E2008" s="51" t="s">
        <v>125</v>
      </c>
      <c r="F2008" s="4"/>
    </row>
    <row r="2009" spans="1:6">
      <c r="A2009" s="2"/>
      <c r="B2009" s="3"/>
      <c r="C2009" s="5"/>
      <c r="D2009" s="6"/>
      <c r="E2009" s="3"/>
      <c r="F2009" s="4"/>
    </row>
    <row r="2010" spans="1:6" ht="21" customHeight="1">
      <c r="A2010" s="2"/>
      <c r="B2010" s="3">
        <v>126020505</v>
      </c>
      <c r="C2010" s="5" t="s">
        <v>123</v>
      </c>
      <c r="D2010" s="6" t="s">
        <v>110</v>
      </c>
      <c r="E2010" s="51" t="s">
        <v>122</v>
      </c>
      <c r="F2010" s="4">
        <v>265</v>
      </c>
    </row>
    <row r="2011" spans="1:6" ht="25.5">
      <c r="A2011" s="2"/>
      <c r="B2011" s="3">
        <v>126020507</v>
      </c>
      <c r="C2011" s="5" t="s">
        <v>121</v>
      </c>
      <c r="D2011" s="6" t="s">
        <v>110</v>
      </c>
      <c r="E2011" s="51" t="s">
        <v>122</v>
      </c>
      <c r="F2011" s="4"/>
    </row>
    <row r="2012" spans="1:6">
      <c r="A2012" s="2"/>
      <c r="B2012" s="3"/>
      <c r="C2012" s="5"/>
      <c r="D2012" s="6"/>
      <c r="E2012" s="3"/>
      <c r="F2012" s="4"/>
    </row>
    <row r="2013" spans="1:6" ht="17.25" customHeight="1">
      <c r="A2013" s="2"/>
      <c r="B2013" s="3">
        <v>126020506</v>
      </c>
      <c r="C2013" s="5" t="s">
        <v>120</v>
      </c>
      <c r="D2013" s="6" t="s">
        <v>110</v>
      </c>
      <c r="E2013" s="51" t="s">
        <v>1739</v>
      </c>
      <c r="F2013" s="4">
        <v>266</v>
      </c>
    </row>
    <row r="2014" spans="1:6" ht="15">
      <c r="A2014" s="2"/>
      <c r="B2014" s="3">
        <v>126011203</v>
      </c>
      <c r="C2014" s="5" t="s">
        <v>118</v>
      </c>
      <c r="D2014" s="6" t="s">
        <v>110</v>
      </c>
      <c r="E2014" s="51" t="s">
        <v>1739</v>
      </c>
      <c r="F2014" s="4"/>
    </row>
    <row r="2015" spans="1:6">
      <c r="A2015" s="2"/>
      <c r="B2015" s="3"/>
      <c r="C2015" s="8"/>
      <c r="D2015" s="6"/>
      <c r="E2015" s="3"/>
      <c r="F2015" s="4"/>
    </row>
    <row r="2016" spans="1:6" ht="26.25" customHeight="1">
      <c r="A2016" s="2"/>
      <c r="B2016" s="3">
        <v>126020603</v>
      </c>
      <c r="C2016" s="5" t="s">
        <v>116</v>
      </c>
      <c r="D2016" s="6" t="s">
        <v>110</v>
      </c>
      <c r="E2016" s="51" t="s">
        <v>117</v>
      </c>
      <c r="F2016" s="4">
        <v>267</v>
      </c>
    </row>
    <row r="2017" spans="1:6">
      <c r="A2017" s="2"/>
      <c r="B2017" s="3"/>
      <c r="C2017" s="5"/>
      <c r="D2017" s="6"/>
      <c r="E2017" s="8"/>
      <c r="F2017" s="4"/>
    </row>
    <row r="2018" spans="1:6" ht="17.25" customHeight="1">
      <c r="A2018" s="2"/>
      <c r="B2018" s="3">
        <v>126020602</v>
      </c>
      <c r="C2018" s="5" t="s">
        <v>115</v>
      </c>
      <c r="D2018" s="6" t="s">
        <v>110</v>
      </c>
      <c r="E2018" s="51" t="s">
        <v>114</v>
      </c>
      <c r="F2018" s="4">
        <v>268</v>
      </c>
    </row>
    <row r="2019" spans="1:6" ht="25.5" customHeight="1">
      <c r="A2019" s="2"/>
      <c r="B2019" s="3">
        <v>126020604</v>
      </c>
      <c r="C2019" s="5" t="s">
        <v>113</v>
      </c>
      <c r="D2019" s="6" t="s">
        <v>110</v>
      </c>
      <c r="E2019" s="51" t="s">
        <v>114</v>
      </c>
      <c r="F2019" s="4"/>
    </row>
    <row r="2020" spans="1:6">
      <c r="A2020" s="2"/>
      <c r="B2020" s="3"/>
      <c r="C2020" s="5"/>
      <c r="D2020" s="6"/>
      <c r="E2020" s="3"/>
      <c r="F2020" s="4"/>
    </row>
    <row r="2021" spans="1:6" ht="27" customHeight="1">
      <c r="A2021" s="2"/>
      <c r="B2021" s="3">
        <v>126020601</v>
      </c>
      <c r="C2021" s="5" t="s">
        <v>112</v>
      </c>
      <c r="D2021" s="6" t="s">
        <v>110</v>
      </c>
      <c r="E2021" s="51" t="s">
        <v>111</v>
      </c>
      <c r="F2021" s="4">
        <v>269</v>
      </c>
    </row>
    <row r="2022" spans="1:6" ht="15.75" customHeight="1">
      <c r="A2022" s="2"/>
      <c r="B2022" s="3">
        <v>126020605</v>
      </c>
      <c r="C2022" s="5" t="s">
        <v>109</v>
      </c>
      <c r="D2022" s="6" t="s">
        <v>110</v>
      </c>
      <c r="E2022" s="51" t="s">
        <v>111</v>
      </c>
      <c r="F2022" s="4"/>
    </row>
    <row r="2023" spans="1:6">
      <c r="A2023" s="2"/>
      <c r="B2023" s="3"/>
      <c r="C2023" s="5"/>
      <c r="D2023" s="6"/>
      <c r="E2023" s="3"/>
      <c r="F2023" s="4"/>
    </row>
    <row r="2024" spans="1:6" ht="36" customHeight="1">
      <c r="A2024" s="2"/>
      <c r="B2024" s="3">
        <v>126020402</v>
      </c>
      <c r="C2024" s="5" t="s">
        <v>106</v>
      </c>
      <c r="D2024" s="6" t="s">
        <v>107</v>
      </c>
      <c r="E2024" s="51" t="s">
        <v>1738</v>
      </c>
      <c r="F2024" s="88">
        <v>270</v>
      </c>
    </row>
    <row r="2025" spans="1:6">
      <c r="A2025" s="2"/>
      <c r="B2025" s="3"/>
      <c r="C2025" s="5"/>
      <c r="D2025" s="6"/>
      <c r="E2025" s="3"/>
      <c r="F2025" s="4"/>
    </row>
    <row r="2026" spans="1:6" ht="28.5" customHeight="1">
      <c r="A2026" s="2"/>
      <c r="B2026" s="3">
        <v>126020402</v>
      </c>
      <c r="C2026" s="5" t="s">
        <v>104</v>
      </c>
      <c r="D2026" s="6" t="s">
        <v>71</v>
      </c>
      <c r="E2026" s="51" t="s">
        <v>1737</v>
      </c>
      <c r="F2026" s="4">
        <v>271</v>
      </c>
    </row>
    <row r="2027" spans="1:6">
      <c r="A2027" s="2"/>
      <c r="B2027" s="3"/>
      <c r="C2027" s="8"/>
      <c r="D2027" s="6"/>
      <c r="E2027" s="3"/>
      <c r="F2027" s="4"/>
    </row>
    <row r="2028" spans="1:6" ht="16.5" customHeight="1">
      <c r="A2028" s="2"/>
      <c r="B2028" s="3">
        <v>1260111003</v>
      </c>
      <c r="C2028" s="5" t="s">
        <v>103</v>
      </c>
      <c r="D2028" s="6" t="s">
        <v>58</v>
      </c>
      <c r="E2028" s="51" t="s">
        <v>1736</v>
      </c>
      <c r="F2028" s="4">
        <v>272</v>
      </c>
    </row>
    <row r="2029" spans="1:6">
      <c r="A2029" s="2"/>
      <c r="B2029" s="3"/>
      <c r="C2029" s="8"/>
      <c r="D2029" s="6"/>
      <c r="E2029" s="3"/>
      <c r="F2029" s="4"/>
    </row>
    <row r="2030" spans="1:6" ht="12.75" customHeight="1">
      <c r="A2030" s="2"/>
      <c r="B2030" s="3">
        <v>126020508</v>
      </c>
      <c r="C2030" s="5" t="s">
        <v>102</v>
      </c>
      <c r="D2030" s="6" t="s">
        <v>58</v>
      </c>
      <c r="E2030" s="51" t="s">
        <v>101</v>
      </c>
      <c r="F2030" s="4">
        <v>273</v>
      </c>
    </row>
    <row r="2031" spans="1:6" ht="18" customHeight="1">
      <c r="A2031" s="2"/>
      <c r="B2031" s="3">
        <v>126020509</v>
      </c>
      <c r="C2031" s="5" t="s">
        <v>100</v>
      </c>
      <c r="D2031" s="6" t="s">
        <v>58</v>
      </c>
      <c r="E2031" s="51" t="s">
        <v>101</v>
      </c>
      <c r="F2031" s="4"/>
    </row>
    <row r="2032" spans="1:6">
      <c r="A2032" s="2"/>
      <c r="B2032" s="3"/>
      <c r="C2032" s="8"/>
      <c r="D2032" s="6"/>
      <c r="E2032" s="3"/>
      <c r="F2032" s="4"/>
    </row>
    <row r="2033" spans="1:6" ht="15" customHeight="1">
      <c r="A2033" s="2"/>
      <c r="B2033" s="3">
        <v>126010901</v>
      </c>
      <c r="C2033" s="5" t="s">
        <v>99</v>
      </c>
      <c r="D2033" s="6" t="s">
        <v>34</v>
      </c>
      <c r="E2033" s="51" t="s">
        <v>98</v>
      </c>
      <c r="F2033" s="88">
        <v>274</v>
      </c>
    </row>
    <row r="2034" spans="1:6" ht="25.5">
      <c r="A2034" s="2"/>
      <c r="B2034" s="3">
        <v>126010902</v>
      </c>
      <c r="C2034" s="5" t="s">
        <v>97</v>
      </c>
      <c r="D2034" s="6" t="s">
        <v>34</v>
      </c>
      <c r="E2034" s="51" t="s">
        <v>98</v>
      </c>
      <c r="F2034" s="4"/>
    </row>
    <row r="2035" spans="1:6">
      <c r="A2035" s="2"/>
      <c r="B2035" s="3"/>
      <c r="C2035" s="5"/>
      <c r="D2035" s="6"/>
      <c r="E2035" s="3"/>
      <c r="F2035" s="4"/>
    </row>
    <row r="2036" spans="1:6" ht="27.75" customHeight="1">
      <c r="A2036" s="2"/>
      <c r="B2036" s="3">
        <v>126010901</v>
      </c>
      <c r="C2036" s="5" t="s">
        <v>88</v>
      </c>
      <c r="D2036" s="6" t="s">
        <v>52</v>
      </c>
      <c r="E2036" s="51" t="s">
        <v>1735</v>
      </c>
      <c r="F2036" s="4">
        <v>275</v>
      </c>
    </row>
    <row r="2037" spans="1:6" ht="25.5">
      <c r="A2037" s="2"/>
      <c r="B2037" s="3">
        <v>126010902</v>
      </c>
      <c r="C2037" s="5" t="s">
        <v>88</v>
      </c>
      <c r="D2037" s="6" t="s">
        <v>52</v>
      </c>
      <c r="E2037" s="51" t="s">
        <v>1735</v>
      </c>
      <c r="F2037" s="4"/>
    </row>
    <row r="2038" spans="1:6">
      <c r="A2038" s="2"/>
      <c r="B2038" s="3"/>
      <c r="C2038" s="5"/>
      <c r="D2038" s="6"/>
      <c r="E2038" s="3"/>
      <c r="F2038" s="4"/>
    </row>
    <row r="2039" spans="1:6" ht="22.5" customHeight="1">
      <c r="A2039" s="2"/>
      <c r="B2039" s="3">
        <v>126010903</v>
      </c>
      <c r="C2039" s="5" t="s">
        <v>88</v>
      </c>
      <c r="D2039" s="6" t="s">
        <v>89</v>
      </c>
      <c r="E2039" s="51" t="s">
        <v>95</v>
      </c>
      <c r="F2039" s="88">
        <v>276</v>
      </c>
    </row>
    <row r="2040" spans="1:6" ht="25.5">
      <c r="A2040" s="2"/>
      <c r="B2040" s="3">
        <v>126010904</v>
      </c>
      <c r="C2040" s="5" t="s">
        <v>91</v>
      </c>
      <c r="D2040" s="6" t="s">
        <v>89</v>
      </c>
      <c r="E2040" s="51" t="s">
        <v>95</v>
      </c>
      <c r="F2040" s="4"/>
    </row>
    <row r="2041" spans="1:6" ht="15">
      <c r="A2041" s="2"/>
      <c r="B2041" s="3"/>
      <c r="C2041" s="5"/>
      <c r="D2041" s="6"/>
      <c r="E2041" s="51"/>
      <c r="F2041" s="4"/>
    </row>
    <row r="2042" spans="1:6" ht="18" customHeight="1">
      <c r="A2042" s="2"/>
      <c r="B2042" s="3">
        <v>126010903</v>
      </c>
      <c r="C2042" s="5" t="s">
        <v>91</v>
      </c>
      <c r="D2042" s="6" t="s">
        <v>52</v>
      </c>
      <c r="E2042" s="51" t="s">
        <v>1734</v>
      </c>
      <c r="F2042" s="4">
        <v>277</v>
      </c>
    </row>
    <row r="2043" spans="1:6" ht="18" customHeight="1">
      <c r="A2043" s="2"/>
      <c r="B2043" s="3">
        <v>126010904</v>
      </c>
      <c r="C2043" s="5" t="s">
        <v>91</v>
      </c>
      <c r="D2043" s="6" t="s">
        <v>52</v>
      </c>
      <c r="E2043" s="51" t="s">
        <v>1734</v>
      </c>
      <c r="F2043" s="4"/>
    </row>
    <row r="2044" spans="1:6">
      <c r="A2044" s="2"/>
      <c r="B2044" s="3"/>
      <c r="C2044" s="5"/>
      <c r="D2044" s="6"/>
      <c r="E2044" s="3"/>
      <c r="F2044" s="4"/>
    </row>
    <row r="2045" spans="1:6" ht="15.75" customHeight="1">
      <c r="A2045" s="2"/>
      <c r="B2045" s="3">
        <v>126010905</v>
      </c>
      <c r="C2045" s="5" t="s">
        <v>91</v>
      </c>
      <c r="D2045" s="6" t="s">
        <v>34</v>
      </c>
      <c r="E2045" s="51" t="s">
        <v>1733</v>
      </c>
      <c r="F2045" s="88">
        <v>278</v>
      </c>
    </row>
    <row r="2046" spans="1:6" ht="25.5">
      <c r="A2046" s="2"/>
      <c r="B2046" s="3">
        <v>126010906</v>
      </c>
      <c r="C2046" s="5" t="s">
        <v>88</v>
      </c>
      <c r="D2046" s="6" t="s">
        <v>34</v>
      </c>
      <c r="E2046" s="51" t="s">
        <v>1732</v>
      </c>
      <c r="F2046" s="4"/>
    </row>
    <row r="2047" spans="1:6" ht="25.5">
      <c r="A2047" s="2"/>
      <c r="B2047" s="3">
        <v>126010907</v>
      </c>
      <c r="C2047" s="5" t="s">
        <v>91</v>
      </c>
      <c r="D2047" s="6" t="s">
        <v>34</v>
      </c>
      <c r="E2047" s="51" t="s">
        <v>1731</v>
      </c>
      <c r="F2047" s="4"/>
    </row>
    <row r="2048" spans="1:6">
      <c r="A2048" s="2"/>
      <c r="B2048" s="3"/>
      <c r="C2048" s="5"/>
      <c r="D2048" s="6"/>
      <c r="E2048" s="3"/>
      <c r="F2048" s="4"/>
    </row>
    <row r="2049" spans="1:6" ht="24.75" customHeight="1">
      <c r="A2049" s="2"/>
      <c r="B2049" s="3">
        <v>126010905</v>
      </c>
      <c r="C2049" s="5" t="s">
        <v>88</v>
      </c>
      <c r="D2049" s="6" t="s">
        <v>76</v>
      </c>
      <c r="E2049" s="51" t="s">
        <v>92</v>
      </c>
      <c r="F2049" s="4">
        <v>279</v>
      </c>
    </row>
    <row r="2050" spans="1:6" ht="25.5">
      <c r="A2050" s="2"/>
      <c r="B2050" s="3">
        <v>126010906</v>
      </c>
      <c r="C2050" s="5" t="s">
        <v>88</v>
      </c>
      <c r="D2050" s="6" t="s">
        <v>76</v>
      </c>
      <c r="E2050" s="51" t="s">
        <v>92</v>
      </c>
      <c r="F2050" s="4"/>
    </row>
    <row r="2051" spans="1:6" ht="25.5">
      <c r="A2051" s="2"/>
      <c r="B2051" s="3">
        <v>126010907</v>
      </c>
      <c r="C2051" s="5" t="s">
        <v>88</v>
      </c>
      <c r="D2051" s="6" t="s">
        <v>76</v>
      </c>
      <c r="E2051" s="51" t="s">
        <v>92</v>
      </c>
      <c r="F2051" s="4"/>
    </row>
    <row r="2052" spans="1:6">
      <c r="A2052" s="2"/>
      <c r="B2052" s="3"/>
      <c r="C2052" s="8"/>
      <c r="D2052" s="6"/>
      <c r="E2052" s="3"/>
      <c r="F2052" s="4"/>
    </row>
    <row r="2053" spans="1:6" ht="18.75" customHeight="1">
      <c r="A2053" s="2"/>
      <c r="B2053" s="3">
        <v>126010908</v>
      </c>
      <c r="C2053" s="5" t="s">
        <v>91</v>
      </c>
      <c r="D2053" s="6" t="s">
        <v>89</v>
      </c>
      <c r="E2053" s="51" t="s">
        <v>1730</v>
      </c>
      <c r="F2053" s="88">
        <v>280</v>
      </c>
    </row>
    <row r="2054" spans="1:6" ht="25.5">
      <c r="A2054" s="2"/>
      <c r="B2054" s="3">
        <v>126010909</v>
      </c>
      <c r="C2054" s="5" t="s">
        <v>87</v>
      </c>
      <c r="D2054" s="6" t="s">
        <v>89</v>
      </c>
      <c r="E2054" s="51" t="s">
        <v>1730</v>
      </c>
      <c r="F2054" s="4"/>
    </row>
    <row r="2055" spans="1:6" ht="25.5">
      <c r="A2055" s="2"/>
      <c r="B2055" s="3">
        <v>126010910</v>
      </c>
      <c r="C2055" s="5" t="s">
        <v>84</v>
      </c>
      <c r="D2055" s="6" t="s">
        <v>89</v>
      </c>
      <c r="E2055" s="51" t="s">
        <v>1730</v>
      </c>
      <c r="F2055" s="4"/>
    </row>
    <row r="2056" spans="1:6">
      <c r="A2056" s="2"/>
      <c r="B2056" s="3"/>
      <c r="C2056" s="8"/>
      <c r="D2056" s="6"/>
      <c r="E2056" s="10"/>
      <c r="F2056" s="4"/>
    </row>
    <row r="2057" spans="1:6" ht="13.5" customHeight="1">
      <c r="A2057" s="2"/>
      <c r="B2057" s="3">
        <v>126010908</v>
      </c>
      <c r="C2057" s="5" t="s">
        <v>88</v>
      </c>
      <c r="D2057" s="6" t="s">
        <v>52</v>
      </c>
      <c r="E2057" s="51" t="s">
        <v>86</v>
      </c>
      <c r="F2057" s="4">
        <v>281</v>
      </c>
    </row>
    <row r="2058" spans="1:6" ht="25.5">
      <c r="A2058" s="2"/>
      <c r="B2058" s="3">
        <v>126010909</v>
      </c>
      <c r="C2058" s="5" t="s">
        <v>87</v>
      </c>
      <c r="D2058" s="6" t="s">
        <v>52</v>
      </c>
      <c r="E2058" s="51" t="s">
        <v>86</v>
      </c>
      <c r="F2058" s="4"/>
    </row>
    <row r="2059" spans="1:6" ht="25.5">
      <c r="A2059" s="2"/>
      <c r="B2059" s="3">
        <v>126010910</v>
      </c>
      <c r="C2059" s="5" t="s">
        <v>84</v>
      </c>
      <c r="D2059" s="6" t="s">
        <v>52</v>
      </c>
      <c r="E2059" s="51" t="s">
        <v>86</v>
      </c>
      <c r="F2059" s="4"/>
    </row>
    <row r="2060" spans="1:6">
      <c r="A2060" s="2"/>
      <c r="B2060" s="3"/>
      <c r="C2060" s="8"/>
      <c r="D2060" s="6"/>
      <c r="E2060" s="3"/>
      <c r="F2060" s="4"/>
    </row>
    <row r="2061" spans="1:6" ht="25.5" customHeight="1">
      <c r="A2061" s="2"/>
      <c r="B2061" s="3">
        <v>126010911</v>
      </c>
      <c r="C2061" s="5" t="s">
        <v>84</v>
      </c>
      <c r="D2061" s="6" t="s">
        <v>58</v>
      </c>
      <c r="E2061" s="51" t="s">
        <v>85</v>
      </c>
      <c r="F2061" s="4">
        <v>282</v>
      </c>
    </row>
    <row r="2062" spans="1:6">
      <c r="A2062" s="2"/>
      <c r="B2062" s="3"/>
      <c r="C2062" s="8"/>
      <c r="D2062" s="6"/>
      <c r="E2062" s="3"/>
      <c r="F2062" s="4"/>
    </row>
    <row r="2063" spans="1:6" ht="21.75" customHeight="1">
      <c r="A2063" s="2"/>
      <c r="B2063" s="3">
        <v>126011004</v>
      </c>
      <c r="C2063" s="5" t="s">
        <v>82</v>
      </c>
      <c r="D2063" s="6" t="s">
        <v>58</v>
      </c>
      <c r="E2063" s="51" t="s">
        <v>1729</v>
      </c>
      <c r="F2063" s="4">
        <v>283</v>
      </c>
    </row>
    <row r="2064" spans="1:6" ht="25.5">
      <c r="A2064" s="2"/>
      <c r="B2064" s="3">
        <v>126011005</v>
      </c>
      <c r="C2064" s="5" t="s">
        <v>82</v>
      </c>
      <c r="D2064" s="6" t="s">
        <v>58</v>
      </c>
      <c r="E2064" s="51" t="s">
        <v>1729</v>
      </c>
      <c r="F2064" s="4"/>
    </row>
    <row r="2065" spans="1:6">
      <c r="A2065" s="2"/>
      <c r="B2065" s="3"/>
      <c r="C2065" s="5"/>
      <c r="D2065" s="6"/>
      <c r="E2065" s="3"/>
      <c r="F2065" s="4"/>
    </row>
    <row r="2066" spans="1:6" ht="16.5" customHeight="1">
      <c r="A2066" s="2"/>
      <c r="B2066" s="3">
        <v>126011001</v>
      </c>
      <c r="C2066" s="5" t="s">
        <v>81</v>
      </c>
      <c r="D2066" s="6" t="s">
        <v>58</v>
      </c>
      <c r="E2066" s="51" t="s">
        <v>1728</v>
      </c>
      <c r="F2066" s="4">
        <v>284</v>
      </c>
    </row>
    <row r="2067" spans="1:6" ht="15">
      <c r="A2067" s="2"/>
      <c r="B2067" s="3">
        <v>126011002</v>
      </c>
      <c r="C2067" s="5" t="s">
        <v>79</v>
      </c>
      <c r="D2067" s="6" t="s">
        <v>58</v>
      </c>
      <c r="E2067" s="51" t="s">
        <v>1728</v>
      </c>
      <c r="F2067" s="4"/>
    </row>
    <row r="2068" spans="1:6">
      <c r="A2068" s="2"/>
      <c r="B2068" s="3"/>
      <c r="C2068" s="8"/>
      <c r="D2068" s="6"/>
      <c r="E2068" s="3"/>
      <c r="F2068" s="4"/>
    </row>
    <row r="2069" spans="1:6" ht="15" customHeight="1">
      <c r="A2069" s="2"/>
      <c r="B2069" s="3">
        <v>126010601</v>
      </c>
      <c r="C2069" s="5" t="s">
        <v>70</v>
      </c>
      <c r="D2069" s="6" t="s">
        <v>74</v>
      </c>
      <c r="E2069" s="51" t="s">
        <v>78</v>
      </c>
      <c r="F2069" s="88">
        <v>285</v>
      </c>
    </row>
    <row r="2070" spans="1:6" ht="25.5">
      <c r="A2070" s="2"/>
      <c r="B2070" s="3">
        <v>126010602</v>
      </c>
      <c r="C2070" s="5" t="s">
        <v>70</v>
      </c>
      <c r="D2070" s="6" t="s">
        <v>74</v>
      </c>
      <c r="E2070" s="51" t="s">
        <v>78</v>
      </c>
      <c r="F2070" s="4"/>
    </row>
    <row r="2071" spans="1:6">
      <c r="A2071" s="2"/>
      <c r="B2071" s="3"/>
      <c r="C2071" s="8"/>
      <c r="D2071" s="6"/>
      <c r="E2071" s="3"/>
      <c r="F2071" s="4"/>
    </row>
    <row r="2072" spans="1:6" ht="14.25" customHeight="1">
      <c r="A2072" s="2"/>
      <c r="B2072" s="3">
        <v>126010601</v>
      </c>
      <c r="C2072" s="5" t="s">
        <v>70</v>
      </c>
      <c r="D2072" s="6" t="s">
        <v>76</v>
      </c>
      <c r="E2072" s="71" t="s">
        <v>77</v>
      </c>
      <c r="F2072" s="4">
        <v>286</v>
      </c>
    </row>
    <row r="2073" spans="1:6" ht="25.5">
      <c r="A2073" s="2"/>
      <c r="B2073" s="3">
        <v>126010602</v>
      </c>
      <c r="C2073" s="5" t="s">
        <v>70</v>
      </c>
      <c r="D2073" s="6" t="s">
        <v>76</v>
      </c>
      <c r="E2073" s="71" t="s">
        <v>77</v>
      </c>
      <c r="F2073" s="4"/>
    </row>
    <row r="2074" spans="1:6">
      <c r="A2074" s="2"/>
      <c r="B2074" s="3"/>
      <c r="C2074" s="5"/>
      <c r="D2074" s="6"/>
      <c r="E2074" s="3"/>
      <c r="F2074" s="4"/>
    </row>
    <row r="2075" spans="1:6" ht="15" customHeight="1">
      <c r="A2075" s="2"/>
      <c r="B2075" s="3">
        <v>126010603</v>
      </c>
      <c r="C2075" s="5" t="s">
        <v>73</v>
      </c>
      <c r="D2075" s="6" t="s">
        <v>74</v>
      </c>
      <c r="E2075" s="71" t="s">
        <v>1727</v>
      </c>
      <c r="F2075" s="88">
        <v>287</v>
      </c>
    </row>
    <row r="2076" spans="1:6" ht="25.5">
      <c r="A2076" s="2"/>
      <c r="B2076" s="3">
        <v>126010604</v>
      </c>
      <c r="C2076" s="5" t="s">
        <v>73</v>
      </c>
      <c r="D2076" s="6" t="s">
        <v>74</v>
      </c>
      <c r="E2076" s="71" t="s">
        <v>1727</v>
      </c>
      <c r="F2076" s="4"/>
    </row>
    <row r="2077" spans="1:6" ht="25.5">
      <c r="A2077" s="2"/>
      <c r="B2077" s="3">
        <v>126010605</v>
      </c>
      <c r="C2077" s="5" t="s">
        <v>70</v>
      </c>
      <c r="D2077" s="6" t="s">
        <v>74</v>
      </c>
      <c r="E2077" s="71" t="s">
        <v>1727</v>
      </c>
      <c r="F2077" s="4"/>
    </row>
    <row r="2078" spans="1:6" ht="25.5">
      <c r="A2078" s="2"/>
      <c r="B2078" s="3">
        <v>126010606</v>
      </c>
      <c r="C2078" s="5" t="s">
        <v>70</v>
      </c>
      <c r="D2078" s="6" t="s">
        <v>74</v>
      </c>
      <c r="E2078" s="71" t="s">
        <v>1727</v>
      </c>
      <c r="F2078" s="4"/>
    </row>
    <row r="2079" spans="1:6">
      <c r="A2079" s="2"/>
      <c r="B2079" s="3"/>
      <c r="C2079" s="5"/>
      <c r="D2079" s="6"/>
      <c r="E2079" s="3"/>
      <c r="F2079" s="4"/>
    </row>
    <row r="2080" spans="1:6" ht="15.75" customHeight="1">
      <c r="A2080" s="2"/>
      <c r="B2080" s="3">
        <v>126010603</v>
      </c>
      <c r="C2080" s="5" t="s">
        <v>70</v>
      </c>
      <c r="D2080" s="6" t="s">
        <v>71</v>
      </c>
      <c r="E2080" s="51" t="s">
        <v>72</v>
      </c>
      <c r="F2080" s="4">
        <v>288</v>
      </c>
    </row>
    <row r="2081" spans="1:6" ht="25.5">
      <c r="A2081" s="2"/>
      <c r="B2081" s="3">
        <v>126010604</v>
      </c>
      <c r="C2081" s="5" t="s">
        <v>70</v>
      </c>
      <c r="D2081" s="6" t="s">
        <v>71</v>
      </c>
      <c r="E2081" s="51" t="s">
        <v>72</v>
      </c>
      <c r="F2081" s="4"/>
    </row>
    <row r="2082" spans="1:6" ht="25.5">
      <c r="A2082" s="2"/>
      <c r="B2082" s="3">
        <v>126010605</v>
      </c>
      <c r="C2082" s="5" t="s">
        <v>73</v>
      </c>
      <c r="D2082" s="6" t="s">
        <v>71</v>
      </c>
      <c r="E2082" s="51" t="s">
        <v>72</v>
      </c>
      <c r="F2082" s="4"/>
    </row>
    <row r="2083" spans="1:6" ht="25.5">
      <c r="A2083" s="2"/>
      <c r="B2083" s="3">
        <v>126010606</v>
      </c>
      <c r="C2083" s="5" t="s">
        <v>70</v>
      </c>
      <c r="D2083" s="6" t="s">
        <v>71</v>
      </c>
      <c r="E2083" s="51" t="s">
        <v>72</v>
      </c>
      <c r="F2083" s="4"/>
    </row>
    <row r="2084" spans="1:6">
      <c r="A2084" s="2"/>
      <c r="B2084" s="3"/>
      <c r="C2084" s="8"/>
      <c r="D2084" s="6"/>
      <c r="E2084" s="3"/>
      <c r="F2084" s="4"/>
    </row>
    <row r="2085" spans="1:6" ht="27" customHeight="1">
      <c r="A2085" s="2"/>
      <c r="B2085" s="3">
        <v>126010703</v>
      </c>
      <c r="C2085" s="5" t="s">
        <v>68</v>
      </c>
      <c r="D2085" s="6" t="s">
        <v>58</v>
      </c>
      <c r="E2085" s="51" t="s">
        <v>69</v>
      </c>
      <c r="F2085" s="4">
        <v>289</v>
      </c>
    </row>
    <row r="2086" spans="1:6">
      <c r="A2086" s="2"/>
      <c r="B2086" s="3"/>
      <c r="C2086" s="5"/>
      <c r="D2086" s="6"/>
      <c r="E2086" s="3"/>
      <c r="F2086" s="4"/>
    </row>
    <row r="2087" spans="1:6" ht="18" customHeight="1">
      <c r="A2087" s="2"/>
      <c r="B2087" s="3">
        <v>126010704</v>
      </c>
      <c r="C2087" s="5" t="s">
        <v>66</v>
      </c>
      <c r="D2087" s="6" t="s">
        <v>58</v>
      </c>
      <c r="E2087" s="51" t="s">
        <v>1726</v>
      </c>
      <c r="F2087" s="4">
        <v>290</v>
      </c>
    </row>
    <row r="2088" spans="1:6">
      <c r="A2088" s="2"/>
      <c r="B2088" s="3"/>
      <c r="C2088" s="5"/>
      <c r="D2088" s="6"/>
      <c r="E2088" s="3"/>
      <c r="F2088" s="4"/>
    </row>
    <row r="2089" spans="1:6" ht="15.75" customHeight="1">
      <c r="A2089" s="2"/>
      <c r="B2089" s="3">
        <v>126010401</v>
      </c>
      <c r="C2089" s="5" t="s">
        <v>65</v>
      </c>
      <c r="D2089" s="6" t="s">
        <v>58</v>
      </c>
      <c r="E2089" s="51" t="s">
        <v>63</v>
      </c>
      <c r="F2089" s="4">
        <v>291</v>
      </c>
    </row>
    <row r="2090" spans="1:6" ht="25.5">
      <c r="A2090" s="2"/>
      <c r="B2090" s="3">
        <v>126010402</v>
      </c>
      <c r="C2090" s="5" t="s">
        <v>64</v>
      </c>
      <c r="D2090" s="6" t="s">
        <v>58</v>
      </c>
      <c r="E2090" s="51" t="s">
        <v>63</v>
      </c>
      <c r="F2090" s="4"/>
    </row>
    <row r="2091" spans="1:6" ht="25.5">
      <c r="A2091" s="2"/>
      <c r="B2091" s="3">
        <v>126010404</v>
      </c>
      <c r="C2091" s="5" t="s">
        <v>62</v>
      </c>
      <c r="D2091" s="6" t="s">
        <v>58</v>
      </c>
      <c r="E2091" s="51" t="s">
        <v>63</v>
      </c>
      <c r="F2091" s="4"/>
    </row>
    <row r="2092" spans="1:6">
      <c r="A2092" s="2"/>
      <c r="B2092" s="3"/>
      <c r="C2092" s="8"/>
      <c r="D2092" s="6"/>
      <c r="E2092" s="3"/>
      <c r="F2092" s="4"/>
    </row>
    <row r="2093" spans="1:6" ht="15" customHeight="1">
      <c r="A2093" s="2"/>
      <c r="B2093" s="3">
        <v>126010403</v>
      </c>
      <c r="C2093" s="5" t="s">
        <v>60</v>
      </c>
      <c r="D2093" s="6" t="s">
        <v>58</v>
      </c>
      <c r="E2093" s="51" t="s">
        <v>61</v>
      </c>
      <c r="F2093" s="4">
        <v>292</v>
      </c>
    </row>
    <row r="2094" spans="1:6">
      <c r="A2094" s="2"/>
      <c r="B2094" s="3"/>
      <c r="C2094" s="5"/>
      <c r="D2094" s="6"/>
      <c r="E2094" s="3"/>
      <c r="F2094" s="4"/>
    </row>
    <row r="2095" spans="1:6" ht="27" customHeight="1">
      <c r="A2095" s="2"/>
      <c r="B2095" s="3">
        <v>126010406</v>
      </c>
      <c r="C2095" s="5" t="s">
        <v>57</v>
      </c>
      <c r="D2095" s="6" t="s">
        <v>58</v>
      </c>
      <c r="E2095" s="51" t="s">
        <v>1725</v>
      </c>
      <c r="F2095" s="4">
        <v>293</v>
      </c>
    </row>
    <row r="2096" spans="1:6">
      <c r="A2096" s="2"/>
      <c r="B2096" s="3"/>
      <c r="C2096" s="8"/>
      <c r="D2096" s="6"/>
      <c r="E2096" s="3"/>
      <c r="F2096" s="4"/>
    </row>
    <row r="2097" spans="1:6" ht="26.25" customHeight="1">
      <c r="A2097" s="2"/>
      <c r="B2097" s="3">
        <v>126010405</v>
      </c>
      <c r="C2097" s="5" t="s">
        <v>54</v>
      </c>
      <c r="D2097" s="6" t="s">
        <v>34</v>
      </c>
      <c r="E2097" s="51" t="s">
        <v>56</v>
      </c>
      <c r="F2097" s="88">
        <v>294</v>
      </c>
    </row>
    <row r="2098" spans="1:6" ht="25.5">
      <c r="A2098" s="2"/>
      <c r="B2098" s="3">
        <v>126010501</v>
      </c>
      <c r="C2098" s="5" t="s">
        <v>51</v>
      </c>
      <c r="D2098" s="6" t="s">
        <v>34</v>
      </c>
      <c r="E2098" s="51" t="s">
        <v>56</v>
      </c>
      <c r="F2098" s="4"/>
    </row>
    <row r="2099" spans="1:6">
      <c r="A2099" s="2"/>
      <c r="B2099" s="3"/>
      <c r="C2099" s="8"/>
      <c r="D2099" s="6"/>
      <c r="E2099" s="10"/>
      <c r="F2099" s="4"/>
    </row>
    <row r="2100" spans="1:6" ht="15.75" customHeight="1">
      <c r="A2100" s="2"/>
      <c r="B2100" s="3">
        <v>126010502</v>
      </c>
      <c r="C2100" s="5" t="s">
        <v>51</v>
      </c>
      <c r="D2100" s="6" t="s">
        <v>34</v>
      </c>
      <c r="E2100" s="51" t="s">
        <v>55</v>
      </c>
      <c r="F2100" s="4">
        <v>295</v>
      </c>
    </row>
    <row r="2101" spans="1:6" ht="25.5">
      <c r="A2101" s="2"/>
      <c r="B2101" s="3">
        <v>126010503</v>
      </c>
      <c r="C2101" s="5" t="s">
        <v>51</v>
      </c>
      <c r="D2101" s="6" t="s">
        <v>34</v>
      </c>
      <c r="E2101" s="51" t="s">
        <v>55</v>
      </c>
      <c r="F2101" s="2"/>
    </row>
    <row r="2102" spans="1:6">
      <c r="A2102" s="2"/>
      <c r="B2102" s="3"/>
      <c r="C2102" s="8"/>
      <c r="D2102" s="6"/>
      <c r="E2102" s="3"/>
      <c r="F2102" s="4"/>
    </row>
    <row r="2103" spans="1:6" ht="15" customHeight="1">
      <c r="A2103" s="2"/>
      <c r="B2103" s="3">
        <v>126010405</v>
      </c>
      <c r="C2103" s="5" t="s">
        <v>54</v>
      </c>
      <c r="D2103" s="6" t="s">
        <v>52</v>
      </c>
      <c r="E2103" s="51" t="s">
        <v>1724</v>
      </c>
      <c r="F2103" s="4">
        <v>296</v>
      </c>
    </row>
    <row r="2104" spans="1:6" ht="25.5">
      <c r="A2104" s="2"/>
      <c r="B2104" s="3">
        <v>126010501</v>
      </c>
      <c r="C2104" s="5" t="s">
        <v>51</v>
      </c>
      <c r="D2104" s="6" t="s">
        <v>52</v>
      </c>
      <c r="E2104" s="51" t="s">
        <v>1724</v>
      </c>
      <c r="F2104" s="4"/>
    </row>
    <row r="2105" spans="1:6" ht="25.5">
      <c r="A2105" s="2"/>
      <c r="B2105" s="3">
        <v>126010502</v>
      </c>
      <c r="C2105" s="5" t="s">
        <v>51</v>
      </c>
      <c r="D2105" s="6" t="s">
        <v>52</v>
      </c>
      <c r="E2105" s="51" t="s">
        <v>1724</v>
      </c>
      <c r="F2105" s="4"/>
    </row>
    <row r="2106" spans="1:6" ht="25.5">
      <c r="A2106" s="2"/>
      <c r="B2106" s="3">
        <v>126010503</v>
      </c>
      <c r="C2106" s="5" t="s">
        <v>51</v>
      </c>
      <c r="D2106" s="6" t="s">
        <v>52</v>
      </c>
      <c r="E2106" s="51" t="s">
        <v>1724</v>
      </c>
      <c r="F2106" s="4"/>
    </row>
    <row r="2107" spans="1:6">
      <c r="A2107" s="2"/>
      <c r="B2107" s="3"/>
      <c r="C2107" s="8"/>
      <c r="D2107" s="6"/>
      <c r="E2107" s="3"/>
      <c r="F2107" s="4"/>
    </row>
    <row r="2108" spans="1:6" ht="18" customHeight="1">
      <c r="A2108" s="2"/>
      <c r="B2108" s="3">
        <v>126010607</v>
      </c>
      <c r="C2108" s="5" t="s">
        <v>50</v>
      </c>
      <c r="D2108" s="6" t="s">
        <v>37</v>
      </c>
      <c r="E2108" s="51" t="s">
        <v>1723</v>
      </c>
      <c r="F2108" s="4">
        <v>297</v>
      </c>
    </row>
    <row r="2109" spans="1:6" ht="25.5">
      <c r="A2109" s="2"/>
      <c r="B2109" s="3">
        <v>126010608</v>
      </c>
      <c r="C2109" s="5" t="s">
        <v>48</v>
      </c>
      <c r="D2109" s="6" t="s">
        <v>37</v>
      </c>
      <c r="E2109" s="51" t="s">
        <v>1723</v>
      </c>
      <c r="F2109" s="4"/>
    </row>
    <row r="2110" spans="1:6">
      <c r="A2110" s="2"/>
      <c r="B2110" s="3"/>
      <c r="C2110" s="8"/>
      <c r="D2110" s="6"/>
      <c r="E2110" s="3"/>
      <c r="F2110" s="4"/>
    </row>
    <row r="2111" spans="1:6" ht="15" customHeight="1">
      <c r="A2111" s="2"/>
      <c r="B2111" s="3">
        <v>126010504</v>
      </c>
      <c r="C2111" s="5" t="s">
        <v>46</v>
      </c>
      <c r="D2111" s="6" t="s">
        <v>37</v>
      </c>
      <c r="E2111" s="51" t="s">
        <v>47</v>
      </c>
      <c r="F2111" s="4">
        <v>298</v>
      </c>
    </row>
    <row r="2112" spans="1:6" ht="15">
      <c r="A2112" s="2"/>
      <c r="B2112" s="3"/>
      <c r="C2112" s="5"/>
      <c r="D2112" s="6"/>
      <c r="E2112" s="51"/>
      <c r="F2112" s="4"/>
    </row>
    <row r="2113" spans="1:6" ht="15.75" customHeight="1">
      <c r="A2113" s="2"/>
      <c r="B2113" s="3">
        <v>126010801</v>
      </c>
      <c r="C2113" s="5" t="s">
        <v>44</v>
      </c>
      <c r="D2113" s="6" t="s">
        <v>37</v>
      </c>
      <c r="E2113" s="51" t="s">
        <v>1722</v>
      </c>
      <c r="F2113" s="4">
        <v>299</v>
      </c>
    </row>
    <row r="2114" spans="1:6">
      <c r="A2114" s="2"/>
      <c r="B2114" s="3"/>
      <c r="C2114" s="8"/>
      <c r="D2114" s="6"/>
      <c r="E2114" s="3"/>
      <c r="F2114" s="4"/>
    </row>
    <row r="2115" spans="1:6" ht="17.25" customHeight="1">
      <c r="A2115" s="2"/>
      <c r="B2115" s="3">
        <v>126010802</v>
      </c>
      <c r="C2115" s="5" t="s">
        <v>42</v>
      </c>
      <c r="D2115" s="6" t="s">
        <v>37</v>
      </c>
      <c r="E2115" s="51" t="s">
        <v>43</v>
      </c>
      <c r="F2115" s="4">
        <v>300</v>
      </c>
    </row>
    <row r="2116" spans="1:6" ht="13.5" customHeight="1">
      <c r="A2116" s="2"/>
      <c r="B2116" s="3">
        <v>126010803</v>
      </c>
      <c r="C2116" s="5" t="s">
        <v>42</v>
      </c>
      <c r="D2116" s="6" t="s">
        <v>37</v>
      </c>
      <c r="E2116" s="51" t="s">
        <v>43</v>
      </c>
      <c r="F2116" s="4"/>
    </row>
    <row r="2117" spans="1:6" ht="15">
      <c r="A2117" s="2"/>
      <c r="B2117" s="3">
        <v>126010804</v>
      </c>
      <c r="C2117" s="5" t="s">
        <v>42</v>
      </c>
      <c r="D2117" s="6" t="s">
        <v>37</v>
      </c>
      <c r="E2117" s="51" t="s">
        <v>43</v>
      </c>
      <c r="F2117" s="4"/>
    </row>
    <row r="2118" spans="1:6" ht="15">
      <c r="A2118" s="2"/>
      <c r="B2118" s="3">
        <v>126010805</v>
      </c>
      <c r="C2118" s="5" t="s">
        <v>42</v>
      </c>
      <c r="D2118" s="6" t="s">
        <v>37</v>
      </c>
      <c r="E2118" s="51" t="s">
        <v>43</v>
      </c>
      <c r="F2118" s="4"/>
    </row>
    <row r="2119" spans="1:6">
      <c r="A2119" s="2"/>
      <c r="B2119" s="3"/>
      <c r="C2119" s="8"/>
      <c r="D2119" s="6"/>
      <c r="E2119" s="3"/>
      <c r="F2119" s="4"/>
    </row>
    <row r="2120" spans="1:6" ht="16.5" customHeight="1">
      <c r="A2120" s="2"/>
      <c r="B2120" s="3">
        <v>126010201</v>
      </c>
      <c r="C2120" s="5" t="s">
        <v>36</v>
      </c>
      <c r="D2120" s="6" t="s">
        <v>37</v>
      </c>
      <c r="E2120" s="51" t="s">
        <v>1721</v>
      </c>
      <c r="F2120" s="4">
        <v>301</v>
      </c>
    </row>
    <row r="2121" spans="1:6" ht="15" customHeight="1">
      <c r="A2121" s="2"/>
      <c r="B2121" s="3">
        <v>126010202</v>
      </c>
      <c r="C2121" s="5" t="s">
        <v>40</v>
      </c>
      <c r="D2121" s="6" t="s">
        <v>37</v>
      </c>
      <c r="E2121" s="51" t="s">
        <v>1721</v>
      </c>
      <c r="F2121" s="4"/>
    </row>
    <row r="2122" spans="1:6">
      <c r="A2122" s="2"/>
      <c r="B2122" s="3"/>
      <c r="C2122" s="8"/>
      <c r="D2122" s="6"/>
      <c r="E2122" s="3"/>
      <c r="F2122" s="4"/>
    </row>
    <row r="2123" spans="1:6" ht="15.75" customHeight="1">
      <c r="A2123" s="2"/>
      <c r="B2123" s="3">
        <v>126010203</v>
      </c>
      <c r="C2123" s="5" t="s">
        <v>32</v>
      </c>
      <c r="D2123" s="6" t="s">
        <v>37</v>
      </c>
      <c r="E2123" s="51" t="s">
        <v>39</v>
      </c>
      <c r="F2123" s="4">
        <v>302</v>
      </c>
    </row>
    <row r="2124" spans="1:6" ht="17.25" customHeight="1">
      <c r="A2124" s="2"/>
      <c r="B2124" s="3">
        <v>126010204</v>
      </c>
      <c r="C2124" s="5" t="s">
        <v>36</v>
      </c>
      <c r="D2124" s="6" t="s">
        <v>37</v>
      </c>
      <c r="E2124" s="51" t="s">
        <v>39</v>
      </c>
      <c r="F2124" s="4"/>
    </row>
    <row r="2125" spans="1:6">
      <c r="A2125" s="2"/>
      <c r="B2125" s="3"/>
      <c r="C2125" s="8"/>
      <c r="D2125" s="6"/>
      <c r="E2125" s="3"/>
      <c r="F2125" s="4"/>
    </row>
    <row r="2126" spans="1:6" ht="17.25" customHeight="1">
      <c r="A2126" s="2"/>
      <c r="B2126" s="3">
        <v>126010205</v>
      </c>
      <c r="C2126" s="5" t="s">
        <v>36</v>
      </c>
      <c r="D2126" s="6" t="s">
        <v>37</v>
      </c>
      <c r="E2126" s="51" t="s">
        <v>38</v>
      </c>
      <c r="F2126" s="4">
        <v>303</v>
      </c>
    </row>
    <row r="2127" spans="1:6" ht="14.25" customHeight="1">
      <c r="A2127" s="2"/>
      <c r="B2127" s="3">
        <v>126010206</v>
      </c>
      <c r="C2127" s="5" t="s">
        <v>36</v>
      </c>
      <c r="D2127" s="6" t="s">
        <v>37</v>
      </c>
      <c r="E2127" s="51" t="s">
        <v>38</v>
      </c>
      <c r="F2127" s="4"/>
    </row>
    <row r="2128" spans="1:6">
      <c r="A2128" s="2"/>
      <c r="B2128" s="3"/>
      <c r="C2128" s="8"/>
      <c r="D2128" s="6"/>
      <c r="E2128" s="3"/>
      <c r="F2128" s="4"/>
    </row>
    <row r="2129" spans="1:6" ht="15.75" customHeight="1">
      <c r="A2129" s="2"/>
      <c r="B2129" s="3">
        <v>126010207</v>
      </c>
      <c r="C2129" s="5" t="s">
        <v>36</v>
      </c>
      <c r="D2129" s="6" t="s">
        <v>34</v>
      </c>
      <c r="E2129" s="51" t="s">
        <v>1720</v>
      </c>
      <c r="F2129" s="91">
        <v>304</v>
      </c>
    </row>
    <row r="2130" spans="1:6" ht="12.75" customHeight="1">
      <c r="A2130" s="2"/>
      <c r="B2130" s="3">
        <v>126010208</v>
      </c>
      <c r="C2130" s="5" t="s">
        <v>33</v>
      </c>
      <c r="D2130" s="6" t="s">
        <v>34</v>
      </c>
      <c r="E2130" s="51" t="s">
        <v>1720</v>
      </c>
      <c r="F2130" s="4"/>
    </row>
    <row r="2131" spans="1:6">
      <c r="A2131" s="2"/>
      <c r="B2131" s="3"/>
      <c r="C2131" s="8"/>
      <c r="D2131" s="6"/>
      <c r="E2131" s="3"/>
      <c r="F2131" s="4"/>
    </row>
    <row r="2132" spans="1:6" ht="13.5" customHeight="1">
      <c r="A2132" s="2"/>
      <c r="B2132" s="3">
        <v>126010207</v>
      </c>
      <c r="C2132" s="5" t="s">
        <v>32</v>
      </c>
      <c r="D2132" s="6" t="s">
        <v>30</v>
      </c>
      <c r="E2132" s="51" t="s">
        <v>39</v>
      </c>
      <c r="F2132" s="4">
        <v>305</v>
      </c>
    </row>
    <row r="2133" spans="1:6" ht="16.5" customHeight="1">
      <c r="A2133" s="2"/>
      <c r="B2133" s="3">
        <v>126010208</v>
      </c>
      <c r="C2133" s="5" t="s">
        <v>29</v>
      </c>
      <c r="D2133" s="6" t="s">
        <v>30</v>
      </c>
      <c r="E2133" s="51" t="s">
        <v>39</v>
      </c>
      <c r="F2133" s="4"/>
    </row>
    <row r="2134" spans="1:6">
      <c r="A2134" s="2"/>
      <c r="B2134" s="3"/>
      <c r="C2134" s="8"/>
      <c r="D2134" s="6"/>
      <c r="E2134" s="3"/>
      <c r="F2134" s="4"/>
    </row>
    <row r="2135" spans="1:6" ht="15.75" customHeight="1">
      <c r="A2135" s="2"/>
      <c r="B2135" s="3">
        <v>126010301</v>
      </c>
      <c r="C2135" s="5" t="s">
        <v>28</v>
      </c>
      <c r="D2135" s="6" t="s">
        <v>1</v>
      </c>
      <c r="E2135" s="51" t="s">
        <v>27</v>
      </c>
      <c r="F2135" s="4">
        <v>306</v>
      </c>
    </row>
    <row r="2136" spans="1:6" ht="15" customHeight="1">
      <c r="A2136" s="2"/>
      <c r="B2136" s="3">
        <v>126010302</v>
      </c>
      <c r="C2136" s="5" t="s">
        <v>26</v>
      </c>
      <c r="D2136" s="6" t="s">
        <v>1</v>
      </c>
      <c r="E2136" s="51" t="s">
        <v>27</v>
      </c>
      <c r="F2136" s="4"/>
    </row>
    <row r="2137" spans="1:6" ht="15">
      <c r="A2137" s="2"/>
      <c r="B2137" s="3"/>
      <c r="C2137" s="8"/>
      <c r="D2137" s="6"/>
      <c r="E2137" s="51"/>
      <c r="F2137" s="4"/>
    </row>
    <row r="2138" spans="1:6" ht="15">
      <c r="A2138" s="2"/>
      <c r="B2138" s="3">
        <v>126010303</v>
      </c>
      <c r="C2138" s="5" t="s">
        <v>25</v>
      </c>
      <c r="D2138" s="6" t="s">
        <v>1</v>
      </c>
      <c r="E2138" s="51" t="s">
        <v>1719</v>
      </c>
      <c r="F2138" s="4">
        <v>307</v>
      </c>
    </row>
    <row r="2139" spans="1:6" ht="24" customHeight="1">
      <c r="A2139" s="2"/>
      <c r="B2139" s="3">
        <v>126010304</v>
      </c>
      <c r="C2139" s="5" t="s">
        <v>23</v>
      </c>
      <c r="D2139" s="6" t="s">
        <v>1</v>
      </c>
      <c r="E2139" s="51" t="s">
        <v>1719</v>
      </c>
      <c r="F2139" s="4"/>
    </row>
    <row r="2140" spans="1:6" ht="15">
      <c r="A2140" s="2"/>
      <c r="B2140" s="3"/>
      <c r="C2140" s="5"/>
      <c r="D2140" s="6"/>
      <c r="E2140" s="51"/>
      <c r="F2140" s="4"/>
    </row>
    <row r="2141" spans="1:6" ht="24" customHeight="1">
      <c r="A2141" s="2"/>
      <c r="B2141" s="3">
        <v>126010305</v>
      </c>
      <c r="C2141" s="5" t="s">
        <v>22</v>
      </c>
      <c r="D2141" s="6" t="s">
        <v>1</v>
      </c>
      <c r="E2141" s="51" t="s">
        <v>21</v>
      </c>
      <c r="F2141" s="4"/>
    </row>
    <row r="2142" spans="1:6" ht="24.75" customHeight="1">
      <c r="A2142" s="2"/>
      <c r="B2142" s="3">
        <v>126010306</v>
      </c>
      <c r="C2142" s="5" t="s">
        <v>20</v>
      </c>
      <c r="D2142" s="6" t="s">
        <v>1</v>
      </c>
      <c r="E2142" s="51" t="s">
        <v>21</v>
      </c>
      <c r="F2142" s="4">
        <v>308</v>
      </c>
    </row>
    <row r="2143" spans="1:6">
      <c r="A2143" s="2"/>
      <c r="B2143" s="3"/>
      <c r="C2143" s="8"/>
      <c r="D2143" s="6"/>
      <c r="E2143" s="3"/>
      <c r="F2143" s="4"/>
    </row>
    <row r="2144" spans="1:6" ht="14.25" customHeight="1">
      <c r="A2144" s="2"/>
      <c r="B2144" s="3">
        <v>126010307</v>
      </c>
      <c r="C2144" s="5" t="s">
        <v>19</v>
      </c>
      <c r="D2144" s="6" t="s">
        <v>1</v>
      </c>
      <c r="E2144" s="51" t="s">
        <v>1718</v>
      </c>
      <c r="F2144" s="4">
        <v>309</v>
      </c>
    </row>
    <row r="2145" spans="1:6" ht="27.75" customHeight="1">
      <c r="A2145" s="2"/>
      <c r="B2145" s="3">
        <v>126010310</v>
      </c>
      <c r="C2145" s="5" t="s">
        <v>18</v>
      </c>
      <c r="D2145" s="6" t="s">
        <v>1</v>
      </c>
      <c r="E2145" s="51" t="s">
        <v>1718</v>
      </c>
      <c r="F2145" s="4"/>
    </row>
    <row r="2146" spans="1:6" ht="25.5">
      <c r="A2146" s="2"/>
      <c r="B2146" s="3">
        <v>126010308</v>
      </c>
      <c r="C2146" s="5" t="s">
        <v>17</v>
      </c>
      <c r="D2146" s="6" t="s">
        <v>1</v>
      </c>
      <c r="E2146" s="51" t="s">
        <v>1718</v>
      </c>
      <c r="F2146" s="4"/>
    </row>
    <row r="2147" spans="1:6" ht="15">
      <c r="A2147" s="2"/>
      <c r="B2147" s="3">
        <v>126010309</v>
      </c>
      <c r="C2147" s="5" t="s">
        <v>15</v>
      </c>
      <c r="D2147" s="6" t="s">
        <v>1</v>
      </c>
      <c r="E2147" s="51" t="s">
        <v>1718</v>
      </c>
      <c r="F2147" s="4"/>
    </row>
    <row r="2148" spans="1:6">
      <c r="A2148" s="2"/>
      <c r="B2148" s="3"/>
      <c r="C2148" s="5"/>
      <c r="D2148" s="6"/>
      <c r="E2148" s="3"/>
      <c r="F2148" s="4"/>
    </row>
    <row r="2149" spans="1:6" ht="27" customHeight="1">
      <c r="A2149" s="2"/>
      <c r="B2149" s="3">
        <v>126010311</v>
      </c>
      <c r="C2149" s="5" t="s">
        <v>14</v>
      </c>
      <c r="D2149" s="6" t="s">
        <v>1</v>
      </c>
      <c r="E2149" s="51" t="s">
        <v>1717</v>
      </c>
      <c r="F2149" s="4">
        <v>310</v>
      </c>
    </row>
    <row r="2150" spans="1:6" ht="21" customHeight="1">
      <c r="A2150" s="2"/>
      <c r="B2150" s="3">
        <v>126010312</v>
      </c>
      <c r="C2150" s="5" t="s">
        <v>12</v>
      </c>
      <c r="D2150" s="6" t="s">
        <v>1</v>
      </c>
      <c r="E2150" s="51" t="s">
        <v>1717</v>
      </c>
      <c r="F2150" s="4"/>
    </row>
    <row r="2151" spans="1:6">
      <c r="A2151" s="2"/>
      <c r="B2151" s="3"/>
      <c r="C2151" s="8"/>
      <c r="D2151" s="6"/>
      <c r="E2151" s="3"/>
      <c r="F2151" s="4"/>
    </row>
    <row r="2152" spans="1:6" ht="31.5" customHeight="1">
      <c r="A2152" s="2"/>
      <c r="B2152" s="3">
        <v>126010104</v>
      </c>
      <c r="C2152" s="5" t="s">
        <v>10</v>
      </c>
      <c r="D2152" s="6" t="s">
        <v>1</v>
      </c>
      <c r="E2152" s="51" t="s">
        <v>1716</v>
      </c>
      <c r="F2152" s="4">
        <v>311</v>
      </c>
    </row>
    <row r="2153" spans="1:6" ht="23.25" customHeight="1">
      <c r="A2153" s="2"/>
      <c r="B2153" s="3">
        <v>126010105</v>
      </c>
      <c r="C2153" s="5" t="s">
        <v>10</v>
      </c>
      <c r="D2153" s="6" t="s">
        <v>1</v>
      </c>
      <c r="E2153" s="51" t="s">
        <v>1716</v>
      </c>
      <c r="F2153" s="4"/>
    </row>
    <row r="2154" spans="1:6">
      <c r="A2154" s="2"/>
      <c r="B2154" s="3"/>
      <c r="C2154" s="5"/>
      <c r="D2154" s="6"/>
      <c r="E2154" s="3"/>
      <c r="F2154" s="4"/>
    </row>
    <row r="2155" spans="1:6" ht="13.5" customHeight="1">
      <c r="A2155" s="2"/>
      <c r="B2155" s="77">
        <v>126010107</v>
      </c>
      <c r="C2155" s="5" t="s">
        <v>9</v>
      </c>
      <c r="D2155" s="78" t="s">
        <v>1</v>
      </c>
      <c r="E2155" s="51" t="s">
        <v>7</v>
      </c>
      <c r="F2155" s="4">
        <v>312</v>
      </c>
    </row>
    <row r="2156" spans="1:6" ht="11.25" customHeight="1">
      <c r="A2156" s="2"/>
      <c r="B2156" s="77">
        <v>126010108</v>
      </c>
      <c r="C2156" s="5" t="s">
        <v>8</v>
      </c>
      <c r="D2156" s="78" t="s">
        <v>1</v>
      </c>
      <c r="E2156" s="51" t="s">
        <v>7</v>
      </c>
      <c r="F2156" s="4"/>
    </row>
    <row r="2157" spans="1:6" ht="15">
      <c r="A2157" s="2"/>
      <c r="B2157" s="77">
        <v>126010109</v>
      </c>
      <c r="C2157" s="5" t="s">
        <v>6</v>
      </c>
      <c r="D2157" s="78" t="s">
        <v>1</v>
      </c>
      <c r="E2157" s="51" t="s">
        <v>7</v>
      </c>
      <c r="F2157" s="4"/>
    </row>
    <row r="2158" spans="1:6">
      <c r="A2158" s="2"/>
      <c r="B2158" s="3"/>
      <c r="C2158" s="5"/>
      <c r="D2158" s="6"/>
      <c r="E2158" s="3"/>
      <c r="F2158" s="4"/>
    </row>
    <row r="2159" spans="1:6" ht="36.75" customHeight="1">
      <c r="A2159" s="2"/>
      <c r="B2159" s="3">
        <v>126010101</v>
      </c>
      <c r="C2159" s="5" t="s">
        <v>4</v>
      </c>
      <c r="D2159" s="6" t="s">
        <v>1</v>
      </c>
      <c r="E2159" s="51" t="s">
        <v>1715</v>
      </c>
      <c r="F2159" s="4">
        <v>313</v>
      </c>
    </row>
    <row r="2160" spans="1:6" ht="30.75" customHeight="1">
      <c r="A2160" s="2"/>
      <c r="B2160" s="3">
        <v>126010102</v>
      </c>
      <c r="C2160" s="5" t="s">
        <v>4</v>
      </c>
      <c r="D2160" s="6" t="s">
        <v>1</v>
      </c>
      <c r="E2160" s="51" t="s">
        <v>5</v>
      </c>
      <c r="F2160" s="4"/>
    </row>
    <row r="2161" spans="1:6">
      <c r="A2161" s="2"/>
      <c r="B2161" s="3"/>
      <c r="C2161" s="5"/>
      <c r="D2161" s="6"/>
      <c r="E2161" s="3"/>
      <c r="F2161" s="4"/>
    </row>
    <row r="2162" spans="1:6" ht="26.25" customHeight="1">
      <c r="A2162" s="2"/>
      <c r="B2162" s="3">
        <v>126010103</v>
      </c>
      <c r="C2162" s="5" t="s">
        <v>3</v>
      </c>
      <c r="D2162" s="6" t="s">
        <v>1</v>
      </c>
      <c r="E2162" s="51" t="s">
        <v>2</v>
      </c>
      <c r="F2162" s="4">
        <v>314</v>
      </c>
    </row>
    <row r="2163" spans="1:6" ht="28.5" customHeight="1">
      <c r="A2163" s="2"/>
      <c r="B2163" s="3">
        <v>126010106</v>
      </c>
      <c r="C2163" s="5" t="s">
        <v>0</v>
      </c>
      <c r="D2163" s="6" t="s">
        <v>1</v>
      </c>
      <c r="E2163" s="51" t="s">
        <v>2</v>
      </c>
      <c r="F2163" s="4"/>
    </row>
    <row r="2164" spans="1:6" ht="15">
      <c r="A2164" s="4"/>
      <c r="B2164" s="51"/>
      <c r="C2164" s="4"/>
      <c r="D2164" s="5"/>
      <c r="E2164" s="3"/>
      <c r="F2164" s="2"/>
    </row>
    <row r="2165" spans="1:6">
      <c r="A2165" s="76"/>
      <c r="B2165" s="101" t="s">
        <v>1714</v>
      </c>
      <c r="C2165" s="102"/>
      <c r="D2165" s="102"/>
      <c r="E2165" s="102"/>
      <c r="F2165" s="103"/>
    </row>
    <row r="2166" spans="1:6" ht="25.5">
      <c r="A2166" s="9"/>
      <c r="B2166" s="36" t="s">
        <v>452</v>
      </c>
      <c r="C2166" s="9"/>
      <c r="D2166" s="11"/>
      <c r="E2166" s="11"/>
      <c r="F2166" s="9"/>
    </row>
    <row r="2167" spans="1:6">
      <c r="A2167" s="9"/>
      <c r="B2167" s="100" t="s">
        <v>451</v>
      </c>
      <c r="C2167" s="100"/>
      <c r="D2167" s="100"/>
      <c r="E2167" s="100"/>
      <c r="F2167" s="100"/>
    </row>
    <row r="2168" spans="1:6">
      <c r="A2168" s="9"/>
      <c r="B2168" s="100" t="s">
        <v>450</v>
      </c>
      <c r="C2168" s="100"/>
      <c r="D2168" s="100"/>
      <c r="E2168" s="17"/>
      <c r="F2168" s="35"/>
    </row>
    <row r="2169" spans="1:6">
      <c r="A2169" s="9"/>
      <c r="B2169" s="100" t="s">
        <v>449</v>
      </c>
      <c r="C2169" s="100"/>
      <c r="D2169" s="100"/>
      <c r="E2169" s="100"/>
      <c r="F2169" s="100"/>
    </row>
    <row r="2170" spans="1:6">
      <c r="A2170" s="9"/>
      <c r="B2170" s="100" t="s">
        <v>448</v>
      </c>
      <c r="C2170" s="100"/>
      <c r="D2170" s="100"/>
      <c r="E2170" s="100"/>
      <c r="F2170" s="100"/>
    </row>
    <row r="2171" spans="1:6">
      <c r="A2171" s="9"/>
      <c r="B2171" s="100" t="s">
        <v>1713</v>
      </c>
      <c r="C2171" s="100"/>
      <c r="D2171" s="100"/>
      <c r="E2171" s="100"/>
      <c r="F2171" s="11"/>
    </row>
    <row r="2172" spans="1:6">
      <c r="A2172" s="9"/>
      <c r="B2172" s="100" t="s">
        <v>1712</v>
      </c>
      <c r="C2172" s="100"/>
      <c r="D2172" s="100"/>
      <c r="E2172" s="100"/>
      <c r="F2172" s="100"/>
    </row>
    <row r="2173" spans="1:6">
      <c r="A2173" s="9"/>
      <c r="B2173" s="11"/>
      <c r="C2173" s="9"/>
      <c r="D2173" s="11"/>
      <c r="E2173" s="11"/>
      <c r="F2173" s="9"/>
    </row>
    <row r="2174" spans="1:6">
      <c r="A2174" s="9"/>
      <c r="B2174" s="11"/>
      <c r="C2174" s="9"/>
      <c r="D2174" s="11"/>
      <c r="E2174" s="11"/>
      <c r="F2174" s="9"/>
    </row>
    <row r="2184" ht="12.75" customHeight="1"/>
    <row r="2205" ht="18.75" customHeight="1"/>
    <row r="2207" ht="20.25" customHeight="1"/>
    <row r="2274" ht="18" customHeight="1"/>
    <row r="2276" ht="18" customHeight="1"/>
    <row r="2280" ht="17.25" customHeight="1"/>
    <row r="2283" ht="18.75" customHeight="1"/>
    <row r="2284" ht="18.75" customHeight="1"/>
    <row r="2692" ht="12.75" customHeight="1"/>
    <row r="2695" ht="26.25" customHeight="1"/>
    <row r="3278" ht="12.75" customHeight="1"/>
    <row r="3281" ht="29.25" customHeight="1"/>
    <row r="3283" ht="14.25" customHeight="1"/>
    <row r="3284" ht="14.25" customHeight="1"/>
    <row r="3285" ht="12.75" customHeight="1"/>
    <row r="3292" ht="12.75" customHeight="1"/>
    <row r="3300" ht="12.75" customHeight="1"/>
    <row r="3307" ht="12.75" customHeight="1"/>
    <row r="3311" ht="14.25" customHeight="1"/>
    <row r="3312" ht="14.25" customHeight="1"/>
    <row r="3313" ht="12.75" customHeight="1"/>
    <row r="3317" ht="12.75" customHeight="1"/>
    <row r="3318" ht="12.75" customHeight="1"/>
    <row r="3324" ht="12.75" customHeight="1"/>
    <row r="3326" ht="18.75" customHeight="1"/>
    <row r="3332" ht="12.75" customHeight="1"/>
    <row r="3337" ht="14.25" customHeight="1"/>
    <row r="3338" ht="14.25" customHeight="1"/>
    <row r="3339" ht="12.75" customHeight="1"/>
    <row r="3340" ht="35.25" customHeight="1"/>
    <row r="3341" ht="32.25" customHeight="1"/>
    <row r="3343" ht="14.25" customHeight="1"/>
    <row r="3344" ht="14.25" customHeight="1"/>
    <row r="3345" ht="12.75" customHeight="1"/>
    <row r="3349" ht="12.75" customHeight="1"/>
    <row r="3350" ht="12.75" customHeight="1"/>
    <row r="3353" ht="12.75" customHeight="1"/>
    <row r="3354" ht="12.75" customHeight="1"/>
    <row r="3355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9" ht="12.75" customHeight="1"/>
    <row r="3370" ht="12.75" customHeight="1"/>
    <row r="3371" ht="12.75" customHeight="1"/>
    <row r="3372" ht="12.75" customHeight="1"/>
    <row r="3377" ht="12.75" customHeight="1"/>
    <row r="3378" ht="12.75" customHeight="1"/>
    <row r="3379" ht="12.75" customHeight="1"/>
    <row r="3383" ht="14.25" customHeight="1"/>
    <row r="3384" ht="14.25" customHeight="1"/>
    <row r="3385" ht="12.75" customHeight="1"/>
    <row r="3389" ht="12.75" customHeight="1"/>
    <row r="3390" ht="12.75" customHeight="1"/>
    <row r="3391" ht="12.75" customHeight="1"/>
    <row r="3392" ht="12.75" customHeight="1"/>
    <row r="3397" ht="14.25" customHeight="1"/>
    <row r="3398" ht="14.25" customHeight="1"/>
    <row r="3399" ht="12.75" customHeight="1"/>
    <row r="3403" ht="14.25" customHeight="1"/>
    <row r="3404" ht="14.25" customHeight="1"/>
    <row r="3405" ht="14.25" customHeight="1"/>
    <row r="3406" ht="12.75" customHeight="1"/>
    <row r="3411" ht="12.75" customHeight="1"/>
    <row r="3412" ht="12.75" customHeight="1"/>
    <row r="3413" ht="12.75" customHeight="1"/>
    <row r="3414" ht="12.75" customHeight="1"/>
    <row r="3419" ht="14.25" customHeight="1"/>
    <row r="3420" ht="14.25" customHeight="1"/>
    <row r="3421" ht="12.75" customHeight="1"/>
    <row r="3425" ht="14.25" customHeight="1"/>
    <row r="3426" ht="14.25" customHeight="1"/>
    <row r="3427" ht="12.75" customHeight="1"/>
    <row r="3431" ht="14.25" customHeight="1"/>
    <row r="3432" ht="12.75" customHeight="1"/>
    <row r="3435" ht="12.75" customHeight="1"/>
    <row r="3436" ht="12.75" customHeight="1"/>
    <row r="3437" ht="12.75" customHeight="1"/>
    <row r="3441" ht="12.75" customHeight="1"/>
    <row r="3442" ht="12.75" customHeight="1"/>
    <row r="3443" ht="12.75" customHeight="1"/>
    <row r="3447" ht="14.25" customHeight="1"/>
    <row r="3448" ht="14.25" customHeight="1"/>
    <row r="3449" ht="14.25" customHeight="1"/>
    <row r="3450" ht="12.75" customHeight="1"/>
    <row r="3455" ht="12.75" customHeight="1"/>
    <row r="3456" ht="12.75" customHeight="1"/>
    <row r="3459" ht="12.75" customHeight="1"/>
    <row r="3460" ht="12.75" customHeight="1"/>
    <row r="3461" ht="12.75" customHeight="1"/>
    <row r="3462" ht="12.75" customHeight="1"/>
    <row r="3467" ht="12.75" customHeight="1"/>
    <row r="3468" ht="12.75" customHeight="1"/>
    <row r="3471" ht="14.25" customHeight="1"/>
    <row r="3472" ht="14.25" customHeight="1"/>
    <row r="3475" ht="14.25" customHeight="1"/>
    <row r="3476" ht="14.25" customHeight="1"/>
    <row r="3479" ht="14.25" customHeight="1"/>
    <row r="3480" ht="14.25" customHeight="1"/>
    <row r="3481" ht="14.25" customHeight="1"/>
    <row r="3482" ht="12.75" customHeight="1"/>
    <row r="3487" ht="14.25" customHeight="1"/>
    <row r="3488" ht="14.25" customHeight="1"/>
    <row r="3489" ht="12.75" customHeight="1"/>
    <row r="3493" ht="12.75" customHeight="1"/>
    <row r="3494" ht="12.75" customHeight="1"/>
    <row r="3495" ht="12.75" customHeight="1"/>
    <row r="3496" ht="12.75" customHeight="1"/>
    <row r="3501" ht="12.75" customHeight="1"/>
    <row r="3502" ht="12.75" customHeight="1"/>
    <row r="3503" ht="12.75" customHeight="1"/>
    <row r="3504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23" ht="12.75" customHeight="1"/>
    <row r="3524" ht="12.75" customHeight="1"/>
    <row r="3527" ht="12.75" customHeight="1"/>
    <row r="3528" ht="12.75" customHeight="1"/>
    <row r="3531" ht="12.75" customHeight="1"/>
    <row r="3532" ht="12.75" customHeight="1"/>
    <row r="3535" ht="12.75" customHeight="1"/>
    <row r="3536" ht="12.75" customHeight="1"/>
    <row r="3537" ht="12.75" customHeight="1"/>
    <row r="3541" ht="14.25" customHeight="1"/>
    <row r="3542" ht="12.75" customHeight="1"/>
    <row r="3545" ht="14.25" customHeight="1"/>
    <row r="3546" ht="12.75" customHeight="1"/>
    <row r="3547" ht="14.25" customHeight="1"/>
    <row r="3548" ht="12.75" customHeight="1"/>
    <row r="3553" ht="14.25" customHeight="1"/>
    <row r="3554" ht="12.75" customHeight="1"/>
    <row r="3557" ht="14.25" customHeight="1"/>
    <row r="3558" ht="14.25" customHeight="1"/>
    <row r="3559" ht="12.75" customHeight="1"/>
    <row r="3563" ht="14.25" customHeight="1"/>
    <row r="3564" ht="12.75" customHeight="1"/>
    <row r="3577" ht="14.25" customHeight="1"/>
    <row r="3578" ht="14.25" customHeight="1"/>
    <row r="3579" ht="12.7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2.75" customHeight="1"/>
    <row r="3605" ht="14.25" customHeight="1"/>
    <row r="3606" ht="14.25" customHeight="1"/>
    <row r="3607" ht="12.75" customHeight="1"/>
    <row r="3613" ht="14.25" customHeight="1"/>
    <row r="3614" ht="14.25" customHeight="1"/>
    <row r="3615" ht="14.25" customHeight="1"/>
    <row r="3616" ht="14.25" customHeight="1"/>
    <row r="3617" ht="12.75" customHeight="1"/>
    <row r="3625" ht="12.75" customHeight="1"/>
    <row r="3639" ht="14.25" customHeight="1"/>
    <row r="3640" ht="12.75" customHeight="1"/>
    <row r="3648" ht="14.25" customHeight="1"/>
    <row r="3649" ht="14.25" customHeight="1"/>
    <row r="3650" ht="12.75" customHeight="1"/>
    <row r="3681" ht="14.25" customHeight="1"/>
    <row r="3682" ht="14.25" customHeight="1"/>
    <row r="3683" ht="12.75" customHeight="1"/>
    <row r="3690" ht="14.25" customHeight="1"/>
    <row r="3691" ht="14.25" customHeight="1"/>
    <row r="3692" ht="14.25" customHeight="1"/>
    <row r="3693" ht="12.75" customHeight="1"/>
    <row r="3706" ht="14.25" customHeight="1"/>
    <row r="3707" ht="14.25" customHeight="1"/>
    <row r="3708" ht="14.25" customHeight="1"/>
    <row r="3709" ht="12.75" customHeight="1"/>
    <row r="3766" ht="12.75" customHeight="1"/>
    <row r="3767" ht="12.75" customHeight="1"/>
    <row r="3769" ht="33" customHeight="1"/>
    <row r="3802" ht="20.25" customHeight="1"/>
    <row r="3886" ht="20.25" customHeight="1"/>
    <row r="3887" ht="19.5" customHeight="1"/>
    <row r="3889" ht="17.25" customHeight="1"/>
    <row r="3891" ht="17.25" customHeight="1"/>
    <row r="3900" ht="14.25" customHeight="1"/>
    <row r="3903" ht="18" customHeight="1"/>
    <row r="3927" ht="14.25" customHeight="1"/>
    <row r="3928" ht="14.25" customHeight="1"/>
    <row r="3929" ht="16.5" customHeight="1"/>
    <row r="3931" ht="21.75" customHeight="1"/>
    <row r="3933" ht="16.5" customHeight="1"/>
    <row r="3934" ht="19.5" customHeight="1"/>
    <row r="3939" ht="18" customHeight="1"/>
    <row r="3940" ht="17.25" customHeight="1"/>
    <row r="4038" ht="22.5" customHeight="1"/>
    <row r="4053" ht="20.25" customHeight="1"/>
    <row r="4057" ht="25.5" customHeight="1"/>
    <row r="4069" ht="26.25" customHeight="1"/>
    <row r="4072" ht="30" customHeight="1"/>
    <row r="4099" ht="17.25" customHeight="1"/>
    <row r="4103" ht="15.75" customHeight="1"/>
    <row r="4115" ht="18.75" customHeight="1"/>
    <row r="4119" ht="18.75" customHeight="1"/>
    <row r="4129" ht="17.25" customHeight="1"/>
    <row r="4130" ht="18.75" customHeight="1"/>
    <row r="4136" ht="25.5" customHeight="1"/>
    <row r="4139" ht="17.25" customHeight="1"/>
    <row r="4140" ht="18" customHeight="1"/>
    <row r="4142" ht="18.75" customHeight="1"/>
    <row r="4157" ht="16.5" customHeight="1"/>
    <row r="4177" ht="18" customHeight="1"/>
    <row r="4190" ht="15.75" customHeight="1"/>
    <row r="4194" ht="17.25" customHeight="1"/>
    <row r="4202" ht="17.25" customHeight="1"/>
  </sheetData>
  <mergeCells count="167">
    <mergeCell ref="A1082:F1082"/>
    <mergeCell ref="A1:F1"/>
    <mergeCell ref="A2:F2"/>
    <mergeCell ref="B1073:F1073"/>
    <mergeCell ref="B1074:F1074"/>
    <mergeCell ref="B1075:F1075"/>
    <mergeCell ref="B1076:F1076"/>
    <mergeCell ref="B1077:F1077"/>
    <mergeCell ref="B1078:F1078"/>
    <mergeCell ref="B1079:F1079"/>
    <mergeCell ref="B2172:F2172"/>
    <mergeCell ref="F1555:F1557"/>
    <mergeCell ref="F1085:F1087"/>
    <mergeCell ref="F1088:F1090"/>
    <mergeCell ref="F1091:F1094"/>
    <mergeCell ref="F1095:F1098"/>
    <mergeCell ref="F1099:F1102"/>
    <mergeCell ref="B2165:F2165"/>
    <mergeCell ref="B2167:F2167"/>
    <mergeCell ref="B2168:D2168"/>
    <mergeCell ref="B2169:F2169"/>
    <mergeCell ref="B2170:F2170"/>
    <mergeCell ref="B2171:E2171"/>
    <mergeCell ref="F1103:F1106"/>
    <mergeCell ref="F1107:F1109"/>
    <mergeCell ref="F1110:F1112"/>
    <mergeCell ref="F1113:F1115"/>
    <mergeCell ref="F1116:F1118"/>
    <mergeCell ref="F1119:F1120"/>
    <mergeCell ref="F1121:F1122"/>
    <mergeCell ref="F1123:F1126"/>
    <mergeCell ref="F1127:F1130"/>
    <mergeCell ref="F1131:F1134"/>
    <mergeCell ref="F1135:F1138"/>
    <mergeCell ref="F1139:F1141"/>
    <mergeCell ref="F1142:F1144"/>
    <mergeCell ref="F1145:F1147"/>
    <mergeCell ref="F1148:F1150"/>
    <mergeCell ref="F1151:F1152"/>
    <mergeCell ref="F1153:F1154"/>
    <mergeCell ref="F1155:F1157"/>
    <mergeCell ref="F1158:F1160"/>
    <mergeCell ref="F1161:F1165"/>
    <mergeCell ref="F1166:F1170"/>
    <mergeCell ref="F1171:F1174"/>
    <mergeCell ref="F1175:F1178"/>
    <mergeCell ref="F1179:F1181"/>
    <mergeCell ref="F1182:F1184"/>
    <mergeCell ref="F1185:F1187"/>
    <mergeCell ref="F1188:F1190"/>
    <mergeCell ref="F1191:F1194"/>
    <mergeCell ref="F1195:F1198"/>
    <mergeCell ref="F1199:F1201"/>
    <mergeCell ref="F1202:F1204"/>
    <mergeCell ref="F1205:F1208"/>
    <mergeCell ref="F1209:F1212"/>
    <mergeCell ref="F1213:F1216"/>
    <mergeCell ref="F1217:F1220"/>
    <mergeCell ref="F1221:F1223"/>
    <mergeCell ref="F1224:F1226"/>
    <mergeCell ref="F1227:F1229"/>
    <mergeCell ref="F1230:F1232"/>
    <mergeCell ref="F1233:F1234"/>
    <mergeCell ref="F1235:F1236"/>
    <mergeCell ref="F1237:F1239"/>
    <mergeCell ref="F1240:F1242"/>
    <mergeCell ref="F1243:F1245"/>
    <mergeCell ref="F1246:F1248"/>
    <mergeCell ref="F1249:F1252"/>
    <mergeCell ref="F1253:F1256"/>
    <mergeCell ref="F1257:F1258"/>
    <mergeCell ref="F1259:F1260"/>
    <mergeCell ref="F1261:F1264"/>
    <mergeCell ref="F1265:F1268"/>
    <mergeCell ref="F1269:F1270"/>
    <mergeCell ref="F1271:F1272"/>
    <mergeCell ref="F1273:F1274"/>
    <mergeCell ref="F1275:F1276"/>
    <mergeCell ref="F1277:F1278"/>
    <mergeCell ref="F1279:F1280"/>
    <mergeCell ref="F1281:F1284"/>
    <mergeCell ref="F1285:F1288"/>
    <mergeCell ref="F1289:F1291"/>
    <mergeCell ref="F1292:F1294"/>
    <mergeCell ref="F1295:F1298"/>
    <mergeCell ref="F1299:F1302"/>
    <mergeCell ref="F1303:F1306"/>
    <mergeCell ref="F1307:F1310"/>
    <mergeCell ref="F1311:F1317"/>
    <mergeCell ref="F1318:F1324"/>
    <mergeCell ref="F1325:F1326"/>
    <mergeCell ref="F1327:F1328"/>
    <mergeCell ref="F1329:F1330"/>
    <mergeCell ref="F1331:F1332"/>
    <mergeCell ref="F1333:F1334"/>
    <mergeCell ref="F1335:F1336"/>
    <mergeCell ref="F1337:F1339"/>
    <mergeCell ref="F1340:F1342"/>
    <mergeCell ref="F1343:F1344"/>
    <mergeCell ref="F1345:F1346"/>
    <mergeCell ref="F1347:F1348"/>
    <mergeCell ref="F1349:F1350"/>
    <mergeCell ref="F1351:F1352"/>
    <mergeCell ref="F1353:F1354"/>
    <mergeCell ref="F1355:F1356"/>
    <mergeCell ref="F1357:F1358"/>
    <mergeCell ref="F1359:F1361"/>
    <mergeCell ref="F1362:F1364"/>
    <mergeCell ref="F1365:F1366"/>
    <mergeCell ref="F1367:F1368"/>
    <mergeCell ref="F1369:F1370"/>
    <mergeCell ref="F1371:F1374"/>
    <mergeCell ref="F1375:F1378"/>
    <mergeCell ref="F1379:F1381"/>
    <mergeCell ref="F1382:F1384"/>
    <mergeCell ref="F1385:F1388"/>
    <mergeCell ref="F1389:F1391"/>
    <mergeCell ref="F1392:F1394"/>
    <mergeCell ref="F1395:F1400"/>
    <mergeCell ref="F1401:F1406"/>
    <mergeCell ref="F1407:F1409"/>
    <mergeCell ref="F1410:F1412"/>
    <mergeCell ref="F1413:F1414"/>
    <mergeCell ref="F1415:F1419"/>
    <mergeCell ref="F1420:F1424"/>
    <mergeCell ref="F1425:F1427"/>
    <mergeCell ref="F1428:F1430"/>
    <mergeCell ref="F1431:F1434"/>
    <mergeCell ref="F1435:F1437"/>
    <mergeCell ref="F1438:F1440"/>
    <mergeCell ref="F1441:F1442"/>
    <mergeCell ref="F1443:F1444"/>
    <mergeCell ref="F1445:F1446"/>
    <mergeCell ref="F1447:F1449"/>
    <mergeCell ref="F1450:F1452"/>
    <mergeCell ref="F1453:F1455"/>
    <mergeCell ref="F1456:F1459"/>
    <mergeCell ref="F1460:F1463"/>
    <mergeCell ref="F1464:F1465"/>
    <mergeCell ref="F1466:F1468"/>
    <mergeCell ref="F1469:F1473"/>
    <mergeCell ref="F1474:F1475"/>
    <mergeCell ref="F1476:F1479"/>
    <mergeCell ref="F1480:F1482"/>
    <mergeCell ref="F1483:F1485"/>
    <mergeCell ref="F1486:F1488"/>
    <mergeCell ref="F1489:F1491"/>
    <mergeCell ref="F1492:F1495"/>
    <mergeCell ref="F1496:F1499"/>
    <mergeCell ref="F1500:F1503"/>
    <mergeCell ref="F1504:F1507"/>
    <mergeCell ref="F1508:F1511"/>
    <mergeCell ref="F1512:F1515"/>
    <mergeCell ref="F1516:F1517"/>
    <mergeCell ref="F1518:F1520"/>
    <mergeCell ref="F1521:F1522"/>
    <mergeCell ref="F1550:F1551"/>
    <mergeCell ref="F1552:F1554"/>
    <mergeCell ref="F1523:F1525"/>
    <mergeCell ref="F1526:F1528"/>
    <mergeCell ref="F1529:F1531"/>
    <mergeCell ref="F1532:F1535"/>
    <mergeCell ref="F1536:F1537"/>
    <mergeCell ref="F1538:F1541"/>
    <mergeCell ref="F1542:F1544"/>
    <mergeCell ref="F1545:F1546"/>
    <mergeCell ref="F1547:F1549"/>
  </mergeCells>
  <pageMargins left="0.45" right="0.45" top="0.75" bottom="0.5" header="0.3" footer="0.3"/>
  <pageSetup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91"/>
  <sheetViews>
    <sheetView topLeftCell="A1544" workbookViewId="0">
      <selection activeCell="D1560" sqref="D1560"/>
    </sheetView>
  </sheetViews>
  <sheetFormatPr defaultRowHeight="15"/>
  <cols>
    <col min="1" max="1" width="12" customWidth="1"/>
    <col min="2" max="2" width="13.7109375" customWidth="1"/>
    <col min="3" max="3" width="16" customWidth="1"/>
    <col min="4" max="4" width="14" customWidth="1"/>
    <col min="5" max="5" width="39.42578125" customWidth="1"/>
    <col min="6" max="6" width="11" customWidth="1"/>
  </cols>
  <sheetData>
    <row r="1" spans="1:6" ht="27" customHeight="1">
      <c r="A1" s="109" t="s">
        <v>1711</v>
      </c>
      <c r="B1" s="109"/>
      <c r="C1" s="109"/>
      <c r="D1" s="109"/>
      <c r="E1" s="109"/>
      <c r="F1" s="109"/>
    </row>
    <row r="2" spans="1:6" ht="33.75" customHeight="1">
      <c r="A2" s="97" t="s">
        <v>440</v>
      </c>
      <c r="B2" s="87" t="s">
        <v>441</v>
      </c>
      <c r="C2" s="87" t="s">
        <v>442</v>
      </c>
      <c r="D2" s="4" t="s">
        <v>443</v>
      </c>
      <c r="E2" s="4" t="s">
        <v>444</v>
      </c>
      <c r="F2" s="4" t="s">
        <v>445</v>
      </c>
    </row>
    <row r="3" spans="1:6">
      <c r="A3" s="4">
        <v>6</v>
      </c>
      <c r="B3" s="34">
        <v>5</v>
      </c>
      <c r="C3" s="34">
        <v>4</v>
      </c>
      <c r="D3" s="4">
        <v>3</v>
      </c>
      <c r="E3" s="34">
        <v>2</v>
      </c>
      <c r="F3" s="4">
        <v>1</v>
      </c>
    </row>
    <row r="4" spans="1:6" ht="15.75">
      <c r="A4" s="52"/>
      <c r="B4" s="8">
        <v>127010203</v>
      </c>
      <c r="C4" s="74" t="s">
        <v>1710</v>
      </c>
      <c r="D4" s="53" t="s">
        <v>89</v>
      </c>
      <c r="E4" s="51" t="s">
        <v>1709</v>
      </c>
      <c r="F4" s="92">
        <v>1</v>
      </c>
    </row>
    <row r="5" spans="1:6" ht="15.75">
      <c r="A5" s="52"/>
      <c r="B5" s="8">
        <v>127010204</v>
      </c>
      <c r="C5" s="74" t="s">
        <v>1707</v>
      </c>
      <c r="D5" s="53" t="s">
        <v>89</v>
      </c>
      <c r="E5" s="51" t="s">
        <v>1709</v>
      </c>
      <c r="F5" s="4"/>
    </row>
    <row r="6" spans="1:6">
      <c r="A6" s="52"/>
      <c r="B6" s="8">
        <v>127010205</v>
      </c>
      <c r="C6" s="74" t="s">
        <v>1707</v>
      </c>
      <c r="D6" s="53"/>
      <c r="E6" s="3"/>
      <c r="F6" s="4"/>
    </row>
    <row r="7" spans="1:6">
      <c r="A7" s="52"/>
      <c r="B7" s="8"/>
      <c r="C7" s="74"/>
      <c r="D7" s="53"/>
      <c r="E7" s="3"/>
      <c r="F7" s="4"/>
    </row>
    <row r="8" spans="1:6" ht="15.75">
      <c r="A8" s="52"/>
      <c r="B8" s="8">
        <v>127010203</v>
      </c>
      <c r="C8" s="74" t="s">
        <v>1707</v>
      </c>
      <c r="D8" s="53" t="s">
        <v>30</v>
      </c>
      <c r="E8" s="51" t="s">
        <v>1708</v>
      </c>
      <c r="F8" s="4">
        <v>2</v>
      </c>
    </row>
    <row r="9" spans="1:6" ht="15.75">
      <c r="A9" s="52"/>
      <c r="B9" s="8">
        <v>127010204</v>
      </c>
      <c r="C9" s="74" t="s">
        <v>1707</v>
      </c>
      <c r="D9" s="53" t="s">
        <v>30</v>
      </c>
      <c r="E9" s="51" t="s">
        <v>1708</v>
      </c>
      <c r="F9" s="4"/>
    </row>
    <row r="10" spans="1:6">
      <c r="A10" s="52"/>
      <c r="B10" s="8">
        <v>127010205</v>
      </c>
      <c r="C10" s="74" t="s">
        <v>1707</v>
      </c>
      <c r="D10" s="53"/>
      <c r="E10" s="3"/>
      <c r="F10" s="4"/>
    </row>
    <row r="11" spans="1:6" ht="15.75">
      <c r="A11" s="52"/>
      <c r="B11" s="8"/>
      <c r="C11" s="8"/>
      <c r="D11" s="53"/>
      <c r="E11" s="51"/>
      <c r="F11" s="4"/>
    </row>
    <row r="12" spans="1:6" ht="15.75">
      <c r="A12" s="37"/>
      <c r="B12" s="38">
        <v>127010201</v>
      </c>
      <c r="C12" s="74" t="s">
        <v>1705</v>
      </c>
      <c r="D12" s="53" t="s">
        <v>110</v>
      </c>
      <c r="E12" s="51" t="s">
        <v>1706</v>
      </c>
      <c r="F12" s="4">
        <v>3</v>
      </c>
    </row>
    <row r="13" spans="1:6" ht="15.75">
      <c r="A13" s="52"/>
      <c r="B13" s="8"/>
      <c r="C13" s="74"/>
      <c r="D13" s="53"/>
      <c r="E13" s="51"/>
      <c r="F13" s="4"/>
    </row>
    <row r="14" spans="1:6" ht="15.75">
      <c r="A14" s="52"/>
      <c r="B14" s="8">
        <v>127010202</v>
      </c>
      <c r="C14" s="74" t="s">
        <v>1703</v>
      </c>
      <c r="D14" s="53" t="s">
        <v>110</v>
      </c>
      <c r="E14" s="51" t="s">
        <v>1704</v>
      </c>
      <c r="F14" s="4">
        <v>4</v>
      </c>
    </row>
    <row r="15" spans="1:6" ht="15.75">
      <c r="A15" s="52"/>
      <c r="B15" s="8"/>
      <c r="C15" s="8"/>
      <c r="D15" s="53"/>
      <c r="E15" s="51"/>
      <c r="F15" s="4"/>
    </row>
    <row r="16" spans="1:6" ht="15.75">
      <c r="A16" s="52"/>
      <c r="B16" s="8">
        <v>127010206</v>
      </c>
      <c r="C16" s="74" t="s">
        <v>1702</v>
      </c>
      <c r="D16" s="53" t="s">
        <v>110</v>
      </c>
      <c r="E16" s="51" t="s">
        <v>1700</v>
      </c>
      <c r="F16" s="4">
        <v>5</v>
      </c>
    </row>
    <row r="17" spans="1:6" ht="15.75">
      <c r="A17" s="52"/>
      <c r="B17" s="8">
        <v>127010209</v>
      </c>
      <c r="C17" s="74" t="s">
        <v>1701</v>
      </c>
      <c r="D17" s="53" t="s">
        <v>110</v>
      </c>
      <c r="E17" s="51" t="s">
        <v>1700</v>
      </c>
      <c r="F17" s="4"/>
    </row>
    <row r="18" spans="1:6" ht="15.75">
      <c r="A18" s="52"/>
      <c r="B18" s="8">
        <v>127010210</v>
      </c>
      <c r="C18" s="74" t="s">
        <v>1699</v>
      </c>
      <c r="D18" s="53" t="s">
        <v>110</v>
      </c>
      <c r="E18" s="51" t="s">
        <v>1700</v>
      </c>
      <c r="F18" s="4"/>
    </row>
    <row r="19" spans="1:6">
      <c r="A19" s="52"/>
      <c r="B19" s="8"/>
      <c r="C19" s="8"/>
      <c r="D19" s="53"/>
      <c r="E19" s="3"/>
      <c r="F19" s="4"/>
    </row>
    <row r="20" spans="1:6" ht="39">
      <c r="A20" s="52"/>
      <c r="B20" s="8">
        <v>127010207</v>
      </c>
      <c r="C20" s="75" t="s">
        <v>1698</v>
      </c>
      <c r="D20" s="53" t="s">
        <v>110</v>
      </c>
      <c r="E20" s="51" t="s">
        <v>1697</v>
      </c>
      <c r="F20" s="4">
        <v>6</v>
      </c>
    </row>
    <row r="21" spans="1:6" ht="15.75">
      <c r="A21" s="52"/>
      <c r="B21" s="8"/>
      <c r="C21" s="8"/>
      <c r="D21" s="53"/>
      <c r="E21" s="51"/>
      <c r="F21" s="4"/>
    </row>
    <row r="22" spans="1:6" ht="39">
      <c r="A22" s="52"/>
      <c r="B22" s="8">
        <v>127010208</v>
      </c>
      <c r="C22" s="75" t="s">
        <v>1698</v>
      </c>
      <c r="D22" s="53" t="s">
        <v>110</v>
      </c>
      <c r="E22" s="51" t="s">
        <v>1697</v>
      </c>
      <c r="F22" s="4">
        <v>7</v>
      </c>
    </row>
    <row r="23" spans="1:6" ht="15.75">
      <c r="A23" s="52"/>
      <c r="B23" s="8">
        <v>127020804</v>
      </c>
      <c r="C23" s="74" t="s">
        <v>1696</v>
      </c>
      <c r="D23" s="53" t="s">
        <v>110</v>
      </c>
      <c r="E23" s="51" t="s">
        <v>1697</v>
      </c>
      <c r="F23" s="4"/>
    </row>
    <row r="24" spans="1:6">
      <c r="A24" s="52"/>
      <c r="B24" s="8"/>
      <c r="C24" s="8"/>
      <c r="D24" s="53"/>
      <c r="E24" s="3"/>
      <c r="F24" s="4"/>
    </row>
    <row r="25" spans="1:6" ht="15.75">
      <c r="A25" s="52"/>
      <c r="B25" s="8">
        <v>127020802</v>
      </c>
      <c r="C25" s="74" t="s">
        <v>1695</v>
      </c>
      <c r="D25" s="53" t="s">
        <v>110</v>
      </c>
      <c r="E25" s="51" t="s">
        <v>1694</v>
      </c>
      <c r="F25" s="4">
        <v>8</v>
      </c>
    </row>
    <row r="26" spans="1:6" ht="15.75">
      <c r="A26" s="52"/>
      <c r="B26" s="8">
        <v>127020805</v>
      </c>
      <c r="C26" s="74" t="s">
        <v>1693</v>
      </c>
      <c r="D26" s="53" t="s">
        <v>110</v>
      </c>
      <c r="E26" s="51" t="s">
        <v>1694</v>
      </c>
      <c r="F26" s="4"/>
    </row>
    <row r="27" spans="1:6">
      <c r="A27" s="52"/>
      <c r="B27" s="8"/>
      <c r="C27" s="8"/>
      <c r="D27" s="53"/>
      <c r="E27" s="3"/>
      <c r="F27" s="4"/>
    </row>
    <row r="28" spans="1:6" ht="15.75">
      <c r="A28" s="52"/>
      <c r="B28" s="8">
        <v>127020801</v>
      </c>
      <c r="C28" s="74" t="s">
        <v>1691</v>
      </c>
      <c r="D28" s="53" t="s">
        <v>110</v>
      </c>
      <c r="E28" s="51" t="s">
        <v>1692</v>
      </c>
      <c r="F28" s="4">
        <v>9</v>
      </c>
    </row>
    <row r="29" spans="1:6" ht="15.75">
      <c r="A29" s="52"/>
      <c r="B29" s="8">
        <v>127020803</v>
      </c>
      <c r="C29" s="74" t="s">
        <v>1691</v>
      </c>
      <c r="D29" s="53" t="s">
        <v>110</v>
      </c>
      <c r="E29" s="51" t="s">
        <v>1692</v>
      </c>
      <c r="F29" s="4"/>
    </row>
    <row r="30" spans="1:6">
      <c r="A30" s="52"/>
      <c r="B30" s="8"/>
      <c r="C30" s="8"/>
      <c r="D30" s="53"/>
      <c r="E30" s="3"/>
      <c r="F30" s="4"/>
    </row>
    <row r="31" spans="1:6" ht="15.75">
      <c r="A31" s="52"/>
      <c r="B31" s="8">
        <v>127020806</v>
      </c>
      <c r="C31" s="74" t="s">
        <v>1689</v>
      </c>
      <c r="D31" s="53" t="s">
        <v>110</v>
      </c>
      <c r="E31" s="51" t="s">
        <v>1690</v>
      </c>
      <c r="F31" s="4">
        <v>10</v>
      </c>
    </row>
    <row r="32" spans="1:6" ht="15.75">
      <c r="A32" s="52"/>
      <c r="B32" s="8"/>
      <c r="C32" s="8"/>
      <c r="D32" s="53"/>
      <c r="E32" s="51"/>
      <c r="F32" s="2"/>
    </row>
    <row r="33" spans="1:6" ht="15.75">
      <c r="A33" s="52"/>
      <c r="B33" s="8">
        <v>127020707</v>
      </c>
      <c r="C33" s="74" t="s">
        <v>1687</v>
      </c>
      <c r="D33" s="53" t="s">
        <v>89</v>
      </c>
      <c r="E33" s="51" t="s">
        <v>1688</v>
      </c>
      <c r="F33" s="88">
        <v>11</v>
      </c>
    </row>
    <row r="34" spans="1:6" ht="15.75">
      <c r="A34" s="52"/>
      <c r="B34" s="8"/>
      <c r="C34" s="74"/>
      <c r="D34" s="53"/>
      <c r="E34" s="51"/>
      <c r="F34" s="4"/>
    </row>
    <row r="35" spans="1:6" ht="15.75">
      <c r="A35" s="52"/>
      <c r="B35" s="8">
        <v>127020707</v>
      </c>
      <c r="C35" s="74" t="s">
        <v>1685</v>
      </c>
      <c r="D35" s="53" t="s">
        <v>30</v>
      </c>
      <c r="E35" s="51" t="s">
        <v>1686</v>
      </c>
      <c r="F35" s="4">
        <v>12</v>
      </c>
    </row>
    <row r="36" spans="1:6" ht="15.75">
      <c r="A36" s="52"/>
      <c r="B36" s="8"/>
      <c r="C36" s="8"/>
      <c r="D36" s="53"/>
      <c r="E36" s="51"/>
      <c r="F36" s="4"/>
    </row>
    <row r="37" spans="1:6" ht="15.75">
      <c r="A37" s="52"/>
      <c r="B37" s="8">
        <v>124010101</v>
      </c>
      <c r="C37" s="74" t="s">
        <v>1684</v>
      </c>
      <c r="D37" s="53" t="s">
        <v>89</v>
      </c>
      <c r="E37" s="51" t="s">
        <v>1681</v>
      </c>
      <c r="F37" s="4">
        <v>13</v>
      </c>
    </row>
    <row r="38" spans="1:6" ht="15.75">
      <c r="A38" s="52"/>
      <c r="B38" s="8">
        <v>124010102</v>
      </c>
      <c r="C38" s="74" t="s">
        <v>1684</v>
      </c>
      <c r="D38" s="53" t="s">
        <v>89</v>
      </c>
      <c r="E38" s="51" t="s">
        <v>1681</v>
      </c>
      <c r="F38" s="4"/>
    </row>
    <row r="39" spans="1:6" ht="15.75">
      <c r="A39" s="52"/>
      <c r="B39" s="8">
        <v>124010103</v>
      </c>
      <c r="C39" s="74" t="s">
        <v>1684</v>
      </c>
      <c r="D39" s="53" t="s">
        <v>89</v>
      </c>
      <c r="E39" s="51" t="s">
        <v>1681</v>
      </c>
      <c r="F39" s="4"/>
    </row>
    <row r="40" spans="1:6" ht="15.75">
      <c r="A40" s="52"/>
      <c r="B40" s="8">
        <v>124010104</v>
      </c>
      <c r="C40" s="74" t="s">
        <v>1684</v>
      </c>
      <c r="D40" s="53" t="s">
        <v>89</v>
      </c>
      <c r="E40" s="51" t="s">
        <v>1681</v>
      </c>
      <c r="F40" s="4"/>
    </row>
    <row r="41" spans="1:6" ht="15.75">
      <c r="A41" s="52"/>
      <c r="B41" s="8">
        <v>124010201</v>
      </c>
      <c r="C41" s="74" t="s">
        <v>1684</v>
      </c>
      <c r="D41" s="53" t="s">
        <v>89</v>
      </c>
      <c r="E41" s="51" t="s">
        <v>1681</v>
      </c>
      <c r="F41" s="4"/>
    </row>
    <row r="42" spans="1:6" ht="15.75">
      <c r="A42" s="52"/>
      <c r="B42" s="8">
        <v>124010202</v>
      </c>
      <c r="C42" s="74" t="s">
        <v>1684</v>
      </c>
      <c r="D42" s="53" t="s">
        <v>89</v>
      </c>
      <c r="E42" s="51" t="s">
        <v>1681</v>
      </c>
      <c r="F42" s="4"/>
    </row>
    <row r="43" spans="1:6" ht="15.75">
      <c r="A43" s="52"/>
      <c r="B43" s="8">
        <v>124010203</v>
      </c>
      <c r="C43" s="74" t="s">
        <v>1684</v>
      </c>
      <c r="D43" s="53" t="s">
        <v>89</v>
      </c>
      <c r="E43" s="51" t="s">
        <v>1681</v>
      </c>
      <c r="F43" s="4"/>
    </row>
    <row r="44" spans="1:6" ht="15.75">
      <c r="A44" s="52"/>
      <c r="B44" s="8">
        <v>124010204</v>
      </c>
      <c r="C44" s="74" t="s">
        <v>1684</v>
      </c>
      <c r="D44" s="53" t="s">
        <v>89</v>
      </c>
      <c r="E44" s="51" t="s">
        <v>1681</v>
      </c>
      <c r="F44" s="4"/>
    </row>
    <row r="45" spans="1:6" ht="15.75">
      <c r="A45" s="52"/>
      <c r="B45" s="8">
        <v>127020701</v>
      </c>
      <c r="C45" s="74" t="s">
        <v>1683</v>
      </c>
      <c r="D45" s="53" t="s">
        <v>89</v>
      </c>
      <c r="E45" s="51" t="s">
        <v>1681</v>
      </c>
      <c r="F45" s="4"/>
    </row>
    <row r="46" spans="1:6">
      <c r="A46" s="52"/>
      <c r="B46" s="8"/>
      <c r="C46" s="8"/>
      <c r="D46" s="53"/>
      <c r="E46" s="3"/>
      <c r="F46" s="4"/>
    </row>
    <row r="47" spans="1:6" ht="15.75">
      <c r="A47" s="52"/>
      <c r="B47" s="8">
        <v>124010101</v>
      </c>
      <c r="C47" s="74" t="s">
        <v>1682</v>
      </c>
      <c r="D47" s="53" t="s">
        <v>30</v>
      </c>
      <c r="E47" s="51" t="s">
        <v>1681</v>
      </c>
      <c r="F47" s="4">
        <v>14</v>
      </c>
    </row>
    <row r="48" spans="1:6" ht="15.75">
      <c r="A48" s="52"/>
      <c r="B48" s="8">
        <v>124010102</v>
      </c>
      <c r="C48" s="74" t="s">
        <v>1682</v>
      </c>
      <c r="D48" s="53" t="s">
        <v>30</v>
      </c>
      <c r="E48" s="51" t="s">
        <v>1681</v>
      </c>
      <c r="F48" s="4"/>
    </row>
    <row r="49" spans="1:6" ht="15.75">
      <c r="A49" s="52"/>
      <c r="B49" s="8">
        <v>124010103</v>
      </c>
      <c r="C49" s="74" t="s">
        <v>1682</v>
      </c>
      <c r="D49" s="53" t="s">
        <v>30</v>
      </c>
      <c r="E49" s="51" t="s">
        <v>1681</v>
      </c>
      <c r="F49" s="4"/>
    </row>
    <row r="50" spans="1:6" ht="15.75">
      <c r="A50" s="52"/>
      <c r="B50" s="8">
        <v>124010104</v>
      </c>
      <c r="C50" s="74" t="s">
        <v>1682</v>
      </c>
      <c r="D50" s="53" t="s">
        <v>30</v>
      </c>
      <c r="E50" s="51" t="s">
        <v>1681</v>
      </c>
      <c r="F50" s="4"/>
    </row>
    <row r="51" spans="1:6" ht="15.75">
      <c r="A51" s="52"/>
      <c r="B51" s="8">
        <v>124010201</v>
      </c>
      <c r="C51" s="74" t="s">
        <v>1682</v>
      </c>
      <c r="D51" s="53" t="s">
        <v>30</v>
      </c>
      <c r="E51" s="51" t="s">
        <v>1681</v>
      </c>
      <c r="F51" s="4"/>
    </row>
    <row r="52" spans="1:6" ht="15.75">
      <c r="A52" s="52"/>
      <c r="B52" s="8">
        <v>124010202</v>
      </c>
      <c r="C52" s="74" t="s">
        <v>1682</v>
      </c>
      <c r="D52" s="53" t="s">
        <v>30</v>
      </c>
      <c r="E52" s="51" t="s">
        <v>1681</v>
      </c>
      <c r="F52" s="4"/>
    </row>
    <row r="53" spans="1:6" ht="15.75">
      <c r="A53" s="52"/>
      <c r="B53" s="8">
        <v>124010203</v>
      </c>
      <c r="C53" s="74" t="s">
        <v>1682</v>
      </c>
      <c r="D53" s="53" t="s">
        <v>30</v>
      </c>
      <c r="E53" s="51" t="s">
        <v>1681</v>
      </c>
      <c r="F53" s="4"/>
    </row>
    <row r="54" spans="1:6" ht="15.75">
      <c r="A54" s="52"/>
      <c r="B54" s="8">
        <v>124010204</v>
      </c>
      <c r="C54" s="74" t="s">
        <v>1682</v>
      </c>
      <c r="D54" s="53" t="s">
        <v>30</v>
      </c>
      <c r="E54" s="51" t="s">
        <v>1681</v>
      </c>
      <c r="F54" s="4"/>
    </row>
    <row r="55" spans="1:6" ht="15.75">
      <c r="A55" s="52"/>
      <c r="B55" s="8">
        <v>127020701</v>
      </c>
      <c r="C55" s="74" t="s">
        <v>1680</v>
      </c>
      <c r="D55" s="53" t="s">
        <v>30</v>
      </c>
      <c r="E55" s="51" t="s">
        <v>1681</v>
      </c>
      <c r="F55" s="4"/>
    </row>
    <row r="56" spans="1:6">
      <c r="A56" s="52"/>
      <c r="B56" s="8"/>
      <c r="C56" s="8"/>
      <c r="D56" s="53"/>
      <c r="E56" s="3"/>
      <c r="F56" s="4"/>
    </row>
    <row r="57" spans="1:6" ht="15.75">
      <c r="A57" s="52"/>
      <c r="B57" s="8">
        <v>127020702</v>
      </c>
      <c r="C57" s="74" t="s">
        <v>1678</v>
      </c>
      <c r="D57" s="53" t="s">
        <v>30</v>
      </c>
      <c r="E57" s="51" t="s">
        <v>1679</v>
      </c>
      <c r="F57" s="4">
        <v>15</v>
      </c>
    </row>
    <row r="58" spans="1:6" ht="15.75">
      <c r="A58" s="52"/>
      <c r="B58" s="8"/>
      <c r="C58" s="8"/>
      <c r="D58" s="53"/>
      <c r="E58" s="51"/>
      <c r="F58" s="4"/>
    </row>
    <row r="59" spans="1:6" ht="15.75">
      <c r="A59" s="52"/>
      <c r="B59" s="8">
        <v>127020703</v>
      </c>
      <c r="C59" s="74" t="s">
        <v>1677</v>
      </c>
      <c r="D59" s="53" t="s">
        <v>110</v>
      </c>
      <c r="E59" s="51" t="s">
        <v>1674</v>
      </c>
      <c r="F59" s="4">
        <v>16</v>
      </c>
    </row>
    <row r="60" spans="1:6" ht="15.75">
      <c r="A60" s="52"/>
      <c r="B60" s="8">
        <v>127020704</v>
      </c>
      <c r="C60" s="74" t="s">
        <v>1676</v>
      </c>
      <c r="D60" s="53" t="s">
        <v>110</v>
      </c>
      <c r="E60" s="51" t="s">
        <v>1674</v>
      </c>
      <c r="F60" s="4"/>
    </row>
    <row r="61" spans="1:6" ht="15.75">
      <c r="A61" s="37"/>
      <c r="B61" s="38">
        <v>127020705</v>
      </c>
      <c r="C61" s="74" t="s">
        <v>1675</v>
      </c>
      <c r="D61" s="53" t="s">
        <v>110</v>
      </c>
      <c r="E61" s="51" t="s">
        <v>1674</v>
      </c>
      <c r="F61" s="4"/>
    </row>
    <row r="62" spans="1:6" ht="15.75">
      <c r="A62" s="52"/>
      <c r="B62" s="8">
        <v>127020706</v>
      </c>
      <c r="C62" s="74" t="s">
        <v>1673</v>
      </c>
      <c r="D62" s="53" t="s">
        <v>110</v>
      </c>
      <c r="E62" s="51" t="s">
        <v>1674</v>
      </c>
      <c r="F62" s="4"/>
    </row>
    <row r="63" spans="1:6">
      <c r="A63" s="52"/>
      <c r="B63" s="8"/>
      <c r="C63" s="8"/>
      <c r="D63" s="53"/>
      <c r="E63" s="3"/>
      <c r="F63" s="4"/>
    </row>
    <row r="64" spans="1:6" ht="15.75">
      <c r="A64" s="52"/>
      <c r="B64" s="8">
        <v>127010108</v>
      </c>
      <c r="C64" s="74" t="s">
        <v>1669</v>
      </c>
      <c r="D64" s="53" t="s">
        <v>1671</v>
      </c>
      <c r="E64" s="51" t="s">
        <v>1672</v>
      </c>
      <c r="F64" s="88">
        <v>17</v>
      </c>
    </row>
    <row r="65" spans="1:6" ht="15.75">
      <c r="A65" s="52"/>
      <c r="B65" s="8">
        <v>127010109</v>
      </c>
      <c r="C65" s="74" t="s">
        <v>1669</v>
      </c>
      <c r="D65" s="53" t="s">
        <v>1671</v>
      </c>
      <c r="E65" s="51" t="s">
        <v>1672</v>
      </c>
      <c r="F65" s="4"/>
    </row>
    <row r="66" spans="1:6" ht="15.75">
      <c r="A66" s="52"/>
      <c r="B66" s="8">
        <v>127010111</v>
      </c>
      <c r="C66" s="74" t="s">
        <v>1670</v>
      </c>
      <c r="D66" s="53" t="s">
        <v>1671</v>
      </c>
      <c r="E66" s="51" t="s">
        <v>1672</v>
      </c>
      <c r="F66" s="4"/>
    </row>
    <row r="67" spans="1:6">
      <c r="A67" s="52"/>
      <c r="B67" s="8"/>
      <c r="C67" s="8"/>
      <c r="D67" s="53"/>
      <c r="E67" s="3"/>
      <c r="F67" s="4"/>
    </row>
    <row r="68" spans="1:6" ht="15.75">
      <c r="A68" s="52"/>
      <c r="B68" s="8">
        <v>127010108</v>
      </c>
      <c r="C68" s="74" t="s">
        <v>1669</v>
      </c>
      <c r="D68" s="53" t="s">
        <v>30</v>
      </c>
      <c r="E68" s="51" t="s">
        <v>1668</v>
      </c>
      <c r="F68" s="4">
        <v>18</v>
      </c>
    </row>
    <row r="69" spans="1:6" ht="15.75">
      <c r="A69" s="52"/>
      <c r="B69" s="8">
        <v>127010109</v>
      </c>
      <c r="C69" s="74" t="s">
        <v>1669</v>
      </c>
      <c r="D69" s="53" t="s">
        <v>30</v>
      </c>
      <c r="E69" s="51" t="s">
        <v>1668</v>
      </c>
      <c r="F69" s="4"/>
    </row>
    <row r="70" spans="1:6" ht="15.75">
      <c r="A70" s="52"/>
      <c r="B70" s="8">
        <v>127010111</v>
      </c>
      <c r="C70" s="74" t="s">
        <v>1667</v>
      </c>
      <c r="D70" s="53" t="s">
        <v>30</v>
      </c>
      <c r="E70" s="51" t="s">
        <v>1668</v>
      </c>
      <c r="F70" s="4"/>
    </row>
    <row r="71" spans="1:6">
      <c r="A71" s="52"/>
      <c r="B71" s="8"/>
      <c r="C71" s="8"/>
      <c r="D71" s="53"/>
      <c r="E71" s="3"/>
      <c r="F71" s="4"/>
    </row>
    <row r="72" spans="1:6" ht="15.75">
      <c r="A72" s="52"/>
      <c r="B72" s="8">
        <v>127010103</v>
      </c>
      <c r="C72" s="74" t="s">
        <v>1665</v>
      </c>
      <c r="D72" s="53" t="s">
        <v>110</v>
      </c>
      <c r="E72" s="51" t="s">
        <v>1666</v>
      </c>
      <c r="F72" s="4">
        <v>19</v>
      </c>
    </row>
    <row r="73" spans="1:6" ht="15.75">
      <c r="A73" s="52"/>
      <c r="B73" s="8"/>
      <c r="C73" s="8"/>
      <c r="D73" s="53"/>
      <c r="E73" s="51"/>
      <c r="F73" s="4"/>
    </row>
    <row r="74" spans="1:6" ht="15.75">
      <c r="A74" s="52"/>
      <c r="B74" s="8">
        <v>127010104</v>
      </c>
      <c r="C74" s="74" t="s">
        <v>1664</v>
      </c>
      <c r="D74" s="53" t="s">
        <v>110</v>
      </c>
      <c r="E74" s="51" t="s">
        <v>1663</v>
      </c>
      <c r="F74" s="4">
        <v>20</v>
      </c>
    </row>
    <row r="75" spans="1:6" ht="15.75">
      <c r="A75" s="52"/>
      <c r="B75" s="8">
        <v>127010105</v>
      </c>
      <c r="C75" s="74" t="s">
        <v>1662</v>
      </c>
      <c r="D75" s="53" t="s">
        <v>110</v>
      </c>
      <c r="E75" s="51" t="s">
        <v>1663</v>
      </c>
      <c r="F75" s="4"/>
    </row>
    <row r="76" spans="1:6">
      <c r="A76" s="52"/>
      <c r="B76" s="8"/>
      <c r="C76" s="8"/>
      <c r="D76" s="53"/>
      <c r="E76" s="3"/>
      <c r="F76" s="4"/>
    </row>
    <row r="77" spans="1:6" ht="15.75">
      <c r="A77" s="52"/>
      <c r="B77" s="8">
        <v>127010106</v>
      </c>
      <c r="C77" s="74" t="s">
        <v>1660</v>
      </c>
      <c r="D77" s="53" t="s">
        <v>110</v>
      </c>
      <c r="E77" s="51" t="s">
        <v>1661</v>
      </c>
      <c r="F77" s="4">
        <v>21</v>
      </c>
    </row>
    <row r="78" spans="1:6" ht="15.75">
      <c r="A78" s="52"/>
      <c r="B78" s="8">
        <v>127010107</v>
      </c>
      <c r="C78" s="74" t="s">
        <v>1660</v>
      </c>
      <c r="D78" s="53" t="s">
        <v>110</v>
      </c>
      <c r="E78" s="51" t="s">
        <v>1661</v>
      </c>
      <c r="F78" s="4"/>
    </row>
    <row r="79" spans="1:6">
      <c r="A79" s="52"/>
      <c r="B79" s="8"/>
      <c r="C79" s="8"/>
      <c r="D79" s="53"/>
      <c r="E79" s="3"/>
      <c r="F79" s="4"/>
    </row>
    <row r="80" spans="1:6" ht="15.75">
      <c r="A80" s="58"/>
      <c r="B80" s="56">
        <v>127010101</v>
      </c>
      <c r="C80" s="74" t="s">
        <v>1659</v>
      </c>
      <c r="D80" s="53" t="s">
        <v>110</v>
      </c>
      <c r="E80" s="51" t="s">
        <v>1657</v>
      </c>
      <c r="F80" s="4">
        <v>22</v>
      </c>
    </row>
    <row r="81" spans="1:6" ht="15.75">
      <c r="A81" s="58"/>
      <c r="B81" s="56">
        <v>127010102</v>
      </c>
      <c r="C81" s="74" t="s">
        <v>1658</v>
      </c>
      <c r="D81" s="53" t="s">
        <v>110</v>
      </c>
      <c r="E81" s="51" t="s">
        <v>1657</v>
      </c>
      <c r="F81" s="4"/>
    </row>
    <row r="82" spans="1:6" ht="15.75">
      <c r="A82" s="58"/>
      <c r="B82" s="56">
        <v>127010110</v>
      </c>
      <c r="C82" s="74" t="s">
        <v>1656</v>
      </c>
      <c r="D82" s="53" t="s">
        <v>110</v>
      </c>
      <c r="E82" s="51" t="s">
        <v>1657</v>
      </c>
      <c r="F82" s="4"/>
    </row>
    <row r="83" spans="1:6" ht="15.75">
      <c r="A83" s="58"/>
      <c r="B83" s="56">
        <v>127010112</v>
      </c>
      <c r="C83" s="74" t="s">
        <v>1656</v>
      </c>
      <c r="D83" s="53" t="s">
        <v>110</v>
      </c>
      <c r="E83" s="51" t="s">
        <v>1657</v>
      </c>
      <c r="F83" s="4"/>
    </row>
    <row r="84" spans="1:6">
      <c r="A84" s="58"/>
      <c r="B84" s="56"/>
      <c r="C84" s="56"/>
      <c r="D84" s="53"/>
      <c r="E84" s="3"/>
      <c r="F84" s="4"/>
    </row>
    <row r="85" spans="1:6" ht="15.75">
      <c r="A85" s="52"/>
      <c r="B85" s="8">
        <v>127010701</v>
      </c>
      <c r="C85" s="74" t="s">
        <v>1655</v>
      </c>
      <c r="D85" s="53" t="s">
        <v>110</v>
      </c>
      <c r="E85" s="51" t="s">
        <v>1653</v>
      </c>
      <c r="F85" s="4">
        <v>23</v>
      </c>
    </row>
    <row r="86" spans="1:6" ht="15.75">
      <c r="A86" s="52"/>
      <c r="B86" s="8">
        <v>127010705</v>
      </c>
      <c r="C86" s="74" t="s">
        <v>1654</v>
      </c>
      <c r="D86" s="53" t="s">
        <v>110</v>
      </c>
      <c r="E86" s="51" t="s">
        <v>1653</v>
      </c>
      <c r="F86" s="4"/>
    </row>
    <row r="87" spans="1:6" ht="15.75">
      <c r="A87" s="52"/>
      <c r="B87" s="8">
        <v>127010706</v>
      </c>
      <c r="C87" s="74" t="s">
        <v>1652</v>
      </c>
      <c r="D87" s="53" t="s">
        <v>110</v>
      </c>
      <c r="E87" s="51" t="s">
        <v>1653</v>
      </c>
      <c r="F87" s="4"/>
    </row>
    <row r="88" spans="1:6">
      <c r="A88" s="52"/>
      <c r="B88" s="8"/>
      <c r="C88" s="8"/>
      <c r="D88" s="53"/>
      <c r="E88" s="3"/>
      <c r="F88" s="4"/>
    </row>
    <row r="89" spans="1:6" ht="25.5">
      <c r="A89" s="52"/>
      <c r="B89" s="8">
        <v>127010703</v>
      </c>
      <c r="C89" s="8" t="s">
        <v>1651</v>
      </c>
      <c r="D89" s="53" t="s">
        <v>110</v>
      </c>
      <c r="E89" s="51" t="s">
        <v>1649</v>
      </c>
      <c r="F89" s="4">
        <v>24</v>
      </c>
    </row>
    <row r="90" spans="1:6" ht="15.75">
      <c r="A90" s="52"/>
      <c r="B90" s="8">
        <v>127010707</v>
      </c>
      <c r="C90" s="73" t="s">
        <v>1650</v>
      </c>
      <c r="D90" s="53" t="s">
        <v>110</v>
      </c>
      <c r="E90" s="51" t="s">
        <v>1649</v>
      </c>
      <c r="F90" s="4"/>
    </row>
    <row r="91" spans="1:6" ht="25.5">
      <c r="A91" s="52"/>
      <c r="B91" s="8">
        <v>127010708</v>
      </c>
      <c r="C91" s="8" t="s">
        <v>1648</v>
      </c>
      <c r="D91" s="53" t="s">
        <v>110</v>
      </c>
      <c r="E91" s="51" t="s">
        <v>1649</v>
      </c>
      <c r="F91" s="4"/>
    </row>
    <row r="92" spans="1:6">
      <c r="A92" s="52"/>
      <c r="B92" s="8"/>
      <c r="C92" s="8"/>
      <c r="D92" s="53"/>
      <c r="E92" s="3"/>
      <c r="F92" s="4"/>
    </row>
    <row r="93" spans="1:6" ht="25.5">
      <c r="A93" s="52"/>
      <c r="B93" s="8">
        <v>127010801</v>
      </c>
      <c r="C93" s="8" t="s">
        <v>1646</v>
      </c>
      <c r="D93" s="53" t="s">
        <v>110</v>
      </c>
      <c r="E93" s="51" t="s">
        <v>1647</v>
      </c>
      <c r="F93" s="4">
        <v>25</v>
      </c>
    </row>
    <row r="94" spans="1:6" ht="15.75">
      <c r="A94" s="52"/>
      <c r="B94" s="8"/>
      <c r="C94" s="8"/>
      <c r="D94" s="53"/>
      <c r="E94" s="51"/>
      <c r="F94" s="4"/>
    </row>
    <row r="95" spans="1:6" ht="25.5">
      <c r="A95" s="52"/>
      <c r="B95" s="8">
        <v>127010803</v>
      </c>
      <c r="C95" s="8" t="s">
        <v>1644</v>
      </c>
      <c r="D95" s="53" t="s">
        <v>110</v>
      </c>
      <c r="E95" s="51" t="s">
        <v>1645</v>
      </c>
      <c r="F95" s="4">
        <v>26</v>
      </c>
    </row>
    <row r="96" spans="1:6" ht="15.75">
      <c r="A96" s="52"/>
      <c r="B96" s="8"/>
      <c r="C96" s="8"/>
      <c r="D96" s="53"/>
      <c r="E96" s="51"/>
      <c r="F96" s="4"/>
    </row>
    <row r="97" spans="1:6" ht="15.75">
      <c r="A97" s="52"/>
      <c r="B97" s="8">
        <v>127010702</v>
      </c>
      <c r="C97" s="8" t="s">
        <v>1643</v>
      </c>
      <c r="D97" s="53" t="s">
        <v>110</v>
      </c>
      <c r="E97" s="51" t="s">
        <v>1641</v>
      </c>
      <c r="F97" s="4">
        <v>27</v>
      </c>
    </row>
    <row r="98" spans="1:6" ht="25.5">
      <c r="A98" s="52"/>
      <c r="B98" s="8">
        <v>127010704</v>
      </c>
      <c r="C98" s="8" t="s">
        <v>1642</v>
      </c>
      <c r="D98" s="53" t="s">
        <v>110</v>
      </c>
      <c r="E98" s="51" t="s">
        <v>1641</v>
      </c>
      <c r="F98" s="4"/>
    </row>
    <row r="99" spans="1:6" ht="25.5">
      <c r="A99" s="52"/>
      <c r="B99" s="8">
        <v>127010802</v>
      </c>
      <c r="C99" s="8" t="s">
        <v>1640</v>
      </c>
      <c r="D99" s="53" t="s">
        <v>110</v>
      </c>
      <c r="E99" s="51" t="s">
        <v>1641</v>
      </c>
      <c r="F99" s="4"/>
    </row>
    <row r="100" spans="1:6">
      <c r="A100" s="52"/>
      <c r="B100" s="8"/>
      <c r="C100" s="8"/>
      <c r="D100" s="53"/>
      <c r="E100" s="3"/>
      <c r="F100" s="4"/>
    </row>
    <row r="101" spans="1:6" ht="15.75">
      <c r="A101" s="52"/>
      <c r="B101" s="8">
        <v>127010804</v>
      </c>
      <c r="C101" s="8" t="s">
        <v>1639</v>
      </c>
      <c r="D101" s="53" t="s">
        <v>110</v>
      </c>
      <c r="E101" s="51" t="s">
        <v>1638</v>
      </c>
      <c r="F101" s="4">
        <v>28</v>
      </c>
    </row>
    <row r="102" spans="1:6" ht="15.75">
      <c r="A102" s="52"/>
      <c r="B102" s="8">
        <v>127010902</v>
      </c>
      <c r="C102" s="8" t="s">
        <v>1637</v>
      </c>
      <c r="D102" s="53" t="s">
        <v>110</v>
      </c>
      <c r="E102" s="51" t="s">
        <v>1638</v>
      </c>
      <c r="F102" s="4"/>
    </row>
    <row r="103" spans="1:6">
      <c r="A103" s="52"/>
      <c r="B103" s="8"/>
      <c r="C103" s="8"/>
      <c r="D103" s="53"/>
      <c r="E103" s="3"/>
      <c r="F103" s="4"/>
    </row>
    <row r="104" spans="1:6" ht="25.5">
      <c r="A104" s="52"/>
      <c r="B104" s="8">
        <v>127011003</v>
      </c>
      <c r="C104" s="8" t="s">
        <v>1635</v>
      </c>
      <c r="D104" s="53" t="s">
        <v>110</v>
      </c>
      <c r="E104" s="51" t="s">
        <v>1636</v>
      </c>
      <c r="F104" s="4">
        <v>29</v>
      </c>
    </row>
    <row r="105" spans="1:6" ht="15.75">
      <c r="A105" s="2"/>
      <c r="B105" s="3"/>
      <c r="C105" s="8"/>
      <c r="D105" s="53"/>
      <c r="E105" s="51"/>
      <c r="F105" s="4"/>
    </row>
    <row r="106" spans="1:6" ht="25.5">
      <c r="A106" s="52"/>
      <c r="B106" s="8">
        <v>127011004</v>
      </c>
      <c r="C106" s="56" t="s">
        <v>1634</v>
      </c>
      <c r="D106" s="53" t="s">
        <v>110</v>
      </c>
      <c r="E106" s="51" t="s">
        <v>1633</v>
      </c>
      <c r="F106" s="4">
        <v>30</v>
      </c>
    </row>
    <row r="107" spans="1:6" ht="25.5">
      <c r="A107" s="52"/>
      <c r="B107" s="8">
        <v>127011001</v>
      </c>
      <c r="C107" s="56" t="s">
        <v>1632</v>
      </c>
      <c r="D107" s="53" t="s">
        <v>110</v>
      </c>
      <c r="E107" s="51" t="s">
        <v>1633</v>
      </c>
      <c r="F107" s="4"/>
    </row>
    <row r="108" spans="1:6">
      <c r="A108" s="52"/>
      <c r="B108" s="8"/>
      <c r="C108" s="8"/>
      <c r="D108" s="53"/>
      <c r="E108" s="3"/>
      <c r="F108" s="4"/>
    </row>
    <row r="109" spans="1:6" ht="25.5">
      <c r="A109" s="52"/>
      <c r="B109" s="8">
        <v>127010805</v>
      </c>
      <c r="C109" s="8" t="s">
        <v>1630</v>
      </c>
      <c r="D109" s="53" t="s">
        <v>110</v>
      </c>
      <c r="E109" s="51" t="s">
        <v>1631</v>
      </c>
      <c r="F109" s="4">
        <v>31</v>
      </c>
    </row>
    <row r="110" spans="1:6" ht="25.5">
      <c r="A110" s="52"/>
      <c r="B110" s="8">
        <v>127011002</v>
      </c>
      <c r="C110" s="8" t="s">
        <v>1629</v>
      </c>
      <c r="D110" s="53"/>
      <c r="E110" s="51"/>
      <c r="F110" s="4"/>
    </row>
    <row r="111" spans="1:6">
      <c r="A111" s="52"/>
      <c r="B111" s="8"/>
      <c r="C111" s="8"/>
      <c r="D111" s="53"/>
      <c r="E111" s="3"/>
      <c r="F111" s="4"/>
    </row>
    <row r="112" spans="1:6" ht="25.5">
      <c r="A112" s="37"/>
      <c r="B112" s="38">
        <v>127010901</v>
      </c>
      <c r="C112" s="38" t="s">
        <v>1627</v>
      </c>
      <c r="D112" s="53" t="s">
        <v>110</v>
      </c>
      <c r="E112" s="51" t="s">
        <v>1628</v>
      </c>
      <c r="F112" s="91">
        <v>32</v>
      </c>
    </row>
    <row r="113" spans="1:6" ht="15.75">
      <c r="A113" s="37"/>
      <c r="B113" s="38"/>
      <c r="C113" s="38"/>
      <c r="D113" s="53"/>
      <c r="E113" s="51"/>
      <c r="F113" s="91"/>
    </row>
    <row r="114" spans="1:6" ht="25.5">
      <c r="A114" s="52"/>
      <c r="B114" s="8">
        <v>125021001</v>
      </c>
      <c r="C114" s="8" t="s">
        <v>1626</v>
      </c>
      <c r="D114" s="53" t="s">
        <v>110</v>
      </c>
      <c r="E114" s="51" t="s">
        <v>1623</v>
      </c>
      <c r="F114" s="4">
        <v>33</v>
      </c>
    </row>
    <row r="115" spans="1:6" ht="25.5">
      <c r="A115" s="52"/>
      <c r="B115" s="8">
        <v>125021002</v>
      </c>
      <c r="C115" s="8" t="s">
        <v>1626</v>
      </c>
      <c r="D115" s="53" t="s">
        <v>110</v>
      </c>
      <c r="E115" s="51" t="s">
        <v>1623</v>
      </c>
      <c r="F115" s="4"/>
    </row>
    <row r="116" spans="1:6" ht="25.5">
      <c r="A116" s="52"/>
      <c r="B116" s="8">
        <v>125021006</v>
      </c>
      <c r="C116" s="8" t="s">
        <v>1625</v>
      </c>
      <c r="D116" s="53" t="s">
        <v>110</v>
      </c>
      <c r="E116" s="51" t="s">
        <v>1623</v>
      </c>
      <c r="F116" s="4"/>
    </row>
    <row r="117" spans="1:6" ht="15.75">
      <c r="A117" s="52"/>
      <c r="B117" s="8">
        <v>125021007</v>
      </c>
      <c r="C117" s="14" t="s">
        <v>1624</v>
      </c>
      <c r="D117" s="53" t="s">
        <v>110</v>
      </c>
      <c r="E117" s="51" t="s">
        <v>1623</v>
      </c>
      <c r="F117" s="4"/>
    </row>
    <row r="118" spans="1:6" ht="25.5">
      <c r="A118" s="52"/>
      <c r="B118" s="8">
        <v>125021008</v>
      </c>
      <c r="C118" s="8" t="s">
        <v>1622</v>
      </c>
      <c r="D118" s="53" t="s">
        <v>110</v>
      </c>
      <c r="E118" s="51" t="s">
        <v>1623</v>
      </c>
      <c r="F118" s="4"/>
    </row>
    <row r="119" spans="1:6">
      <c r="A119" s="52"/>
      <c r="B119" s="8"/>
      <c r="C119" s="8"/>
      <c r="D119" s="53"/>
      <c r="E119" s="3"/>
      <c r="F119" s="4"/>
    </row>
    <row r="120" spans="1:6">
      <c r="A120" s="52"/>
      <c r="B120" s="8"/>
      <c r="C120" s="8"/>
      <c r="D120" s="53"/>
      <c r="E120" s="3"/>
      <c r="F120" s="4"/>
    </row>
    <row r="121" spans="1:6" ht="25.5">
      <c r="A121" s="52"/>
      <c r="B121" s="8">
        <v>125021003</v>
      </c>
      <c r="C121" s="8" t="s">
        <v>1621</v>
      </c>
      <c r="D121" s="53" t="s">
        <v>110</v>
      </c>
      <c r="E121" s="51" t="s">
        <v>1619</v>
      </c>
      <c r="F121" s="4">
        <v>34</v>
      </c>
    </row>
    <row r="122" spans="1:6" ht="25.5">
      <c r="A122" s="52"/>
      <c r="B122" s="8">
        <v>125021004</v>
      </c>
      <c r="C122" s="8" t="s">
        <v>1620</v>
      </c>
      <c r="D122" s="53" t="s">
        <v>110</v>
      </c>
      <c r="E122" s="51" t="s">
        <v>1619</v>
      </c>
      <c r="F122" s="4"/>
    </row>
    <row r="123" spans="1:6" ht="15.75">
      <c r="A123" s="52"/>
      <c r="B123" s="8">
        <v>125021009</v>
      </c>
      <c r="C123" s="8" t="s">
        <v>1618</v>
      </c>
      <c r="D123" s="53" t="s">
        <v>110</v>
      </c>
      <c r="E123" s="51" t="s">
        <v>1619</v>
      </c>
      <c r="F123" s="4"/>
    </row>
    <row r="124" spans="1:6">
      <c r="A124" s="52"/>
      <c r="B124" s="8"/>
      <c r="C124" s="8"/>
      <c r="D124" s="53"/>
      <c r="E124" s="3"/>
      <c r="F124" s="4"/>
    </row>
    <row r="125" spans="1:6" ht="25.5">
      <c r="A125" s="52"/>
      <c r="B125" s="8">
        <v>125020903</v>
      </c>
      <c r="C125" s="56" t="s">
        <v>1617</v>
      </c>
      <c r="D125" s="53" t="s">
        <v>110</v>
      </c>
      <c r="E125" s="51" t="s">
        <v>1616</v>
      </c>
      <c r="F125" s="4">
        <v>35</v>
      </c>
    </row>
    <row r="126" spans="1:6" ht="25.5">
      <c r="A126" s="52"/>
      <c r="B126" s="8">
        <v>125020904</v>
      </c>
      <c r="C126" s="8" t="s">
        <v>1615</v>
      </c>
      <c r="D126" s="53" t="s">
        <v>110</v>
      </c>
      <c r="E126" s="51" t="s">
        <v>1616</v>
      </c>
      <c r="F126" s="4"/>
    </row>
    <row r="127" spans="1:6">
      <c r="A127" s="52"/>
      <c r="B127" s="8"/>
      <c r="C127" s="8"/>
      <c r="D127" s="53"/>
      <c r="E127" s="3"/>
      <c r="F127" s="4"/>
    </row>
    <row r="128" spans="1:6" ht="25.5">
      <c r="A128" s="52"/>
      <c r="B128" s="8">
        <v>125021005</v>
      </c>
      <c r="C128" s="8" t="s">
        <v>1613</v>
      </c>
      <c r="D128" s="53" t="s">
        <v>110</v>
      </c>
      <c r="E128" s="51" t="s">
        <v>1614</v>
      </c>
      <c r="F128" s="4">
        <v>36</v>
      </c>
    </row>
    <row r="129" spans="1:6" ht="15.75">
      <c r="A129" s="52"/>
      <c r="B129" s="8"/>
      <c r="C129" s="8"/>
      <c r="D129" s="53"/>
      <c r="E129" s="51"/>
      <c r="F129" s="4"/>
    </row>
    <row r="130" spans="1:6" ht="25.5">
      <c r="A130" s="52"/>
      <c r="B130" s="8">
        <v>125020901</v>
      </c>
      <c r="C130" s="8" t="s">
        <v>1612</v>
      </c>
      <c r="D130" s="53" t="s">
        <v>110</v>
      </c>
      <c r="E130" s="51" t="s">
        <v>1607</v>
      </c>
      <c r="F130" s="4">
        <v>37</v>
      </c>
    </row>
    <row r="131" spans="1:6" ht="15.75">
      <c r="A131" s="52"/>
      <c r="B131" s="8">
        <v>125020902</v>
      </c>
      <c r="C131" s="8" t="s">
        <v>1611</v>
      </c>
      <c r="D131" s="53" t="s">
        <v>110</v>
      </c>
      <c r="E131" s="51" t="s">
        <v>1607</v>
      </c>
      <c r="F131" s="4"/>
    </row>
    <row r="132" spans="1:6" ht="25.5">
      <c r="A132" s="52"/>
      <c r="B132" s="8">
        <v>125020905</v>
      </c>
      <c r="C132" s="8" t="s">
        <v>1610</v>
      </c>
      <c r="D132" s="53" t="s">
        <v>110</v>
      </c>
      <c r="E132" s="51" t="s">
        <v>1607</v>
      </c>
      <c r="F132" s="4"/>
    </row>
    <row r="133" spans="1:6" ht="15.75">
      <c r="A133" s="52"/>
      <c r="B133" s="8">
        <v>125020906</v>
      </c>
      <c r="C133" s="8" t="s">
        <v>1609</v>
      </c>
      <c r="D133" s="53" t="s">
        <v>110</v>
      </c>
      <c r="E133" s="51" t="s">
        <v>1607</v>
      </c>
      <c r="F133" s="4"/>
    </row>
    <row r="134" spans="1:6" ht="25.5">
      <c r="A134" s="52"/>
      <c r="B134" s="8">
        <v>125020907</v>
      </c>
      <c r="C134" s="8" t="s">
        <v>1608</v>
      </c>
      <c r="D134" s="53" t="s">
        <v>110</v>
      </c>
      <c r="E134" s="51" t="s">
        <v>1607</v>
      </c>
      <c r="F134" s="4"/>
    </row>
    <row r="135" spans="1:6" ht="15.75">
      <c r="A135" s="52"/>
      <c r="B135" s="8">
        <v>125020908</v>
      </c>
      <c r="C135" s="8" t="s">
        <v>1606</v>
      </c>
      <c r="D135" s="53" t="s">
        <v>110</v>
      </c>
      <c r="E135" s="51" t="s">
        <v>1607</v>
      </c>
      <c r="F135" s="4"/>
    </row>
    <row r="136" spans="1:6">
      <c r="A136" s="52"/>
      <c r="B136" s="8"/>
      <c r="C136" s="8"/>
      <c r="D136" s="53"/>
      <c r="E136" s="3"/>
      <c r="F136" s="4"/>
    </row>
    <row r="137" spans="1:6" ht="25.5">
      <c r="A137" s="52"/>
      <c r="B137" s="8">
        <v>125020803</v>
      </c>
      <c r="C137" s="8" t="s">
        <v>1605</v>
      </c>
      <c r="D137" s="53" t="s">
        <v>110</v>
      </c>
      <c r="E137" s="51" t="s">
        <v>1602</v>
      </c>
      <c r="F137" s="4">
        <v>38</v>
      </c>
    </row>
    <row r="138" spans="1:6" ht="15.75">
      <c r="A138" s="52"/>
      <c r="B138" s="8">
        <v>125020804</v>
      </c>
      <c r="C138" s="8" t="s">
        <v>1604</v>
      </c>
      <c r="D138" s="53" t="s">
        <v>110</v>
      </c>
      <c r="E138" s="51" t="s">
        <v>1602</v>
      </c>
      <c r="F138" s="4"/>
    </row>
    <row r="139" spans="1:6" ht="15.75">
      <c r="A139" s="52"/>
      <c r="B139" s="8">
        <v>125020810</v>
      </c>
      <c r="C139" s="14" t="s">
        <v>1603</v>
      </c>
      <c r="D139" s="53" t="s">
        <v>110</v>
      </c>
      <c r="E139" s="51" t="s">
        <v>1602</v>
      </c>
      <c r="F139" s="4"/>
    </row>
    <row r="140" spans="1:6" ht="15.75">
      <c r="A140" s="52"/>
      <c r="B140" s="8">
        <v>125020811</v>
      </c>
      <c r="C140" s="8" t="s">
        <v>1601</v>
      </c>
      <c r="D140" s="53" t="s">
        <v>110</v>
      </c>
      <c r="E140" s="51" t="s">
        <v>1602</v>
      </c>
      <c r="F140" s="4"/>
    </row>
    <row r="141" spans="1:6">
      <c r="A141" s="52"/>
      <c r="B141" s="8"/>
      <c r="C141" s="8"/>
      <c r="D141" s="53"/>
      <c r="E141" s="3"/>
      <c r="F141" s="4"/>
    </row>
    <row r="142" spans="1:6" ht="15.75">
      <c r="A142" s="52"/>
      <c r="B142" s="8">
        <v>125020805</v>
      </c>
      <c r="C142" s="8" t="s">
        <v>1598</v>
      </c>
      <c r="D142" s="53" t="s">
        <v>110</v>
      </c>
      <c r="E142" s="51" t="s">
        <v>1599</v>
      </c>
      <c r="F142" s="4">
        <v>39</v>
      </c>
    </row>
    <row r="143" spans="1:6" ht="15.75">
      <c r="A143" s="52"/>
      <c r="B143" s="8">
        <v>125020806</v>
      </c>
      <c r="C143" s="8" t="s">
        <v>1600</v>
      </c>
      <c r="D143" s="53" t="s">
        <v>110</v>
      </c>
      <c r="E143" s="51" t="s">
        <v>1599</v>
      </c>
      <c r="F143" s="4"/>
    </row>
    <row r="144" spans="1:6" ht="15.75">
      <c r="A144" s="52"/>
      <c r="B144" s="8">
        <v>125020807</v>
      </c>
      <c r="C144" s="8" t="s">
        <v>1598</v>
      </c>
      <c r="D144" s="53" t="s">
        <v>110</v>
      </c>
      <c r="E144" s="51" t="s">
        <v>1599</v>
      </c>
      <c r="F144" s="4"/>
    </row>
    <row r="145" spans="1:6">
      <c r="A145" s="52"/>
      <c r="B145" s="8"/>
      <c r="C145" s="8"/>
      <c r="D145" s="53"/>
      <c r="E145" s="3"/>
      <c r="F145" s="4"/>
    </row>
    <row r="146" spans="1:6" ht="25.5">
      <c r="A146" s="52"/>
      <c r="B146" s="8">
        <v>125020802</v>
      </c>
      <c r="C146" s="8" t="s">
        <v>1597</v>
      </c>
      <c r="D146" s="53" t="s">
        <v>110</v>
      </c>
      <c r="E146" s="3" t="s">
        <v>1596</v>
      </c>
      <c r="F146" s="4">
        <v>40</v>
      </c>
    </row>
    <row r="147" spans="1:6" ht="25.5">
      <c r="A147" s="52"/>
      <c r="B147" s="8">
        <v>125020801</v>
      </c>
      <c r="C147" s="8" t="s">
        <v>1595</v>
      </c>
      <c r="D147" s="53" t="s">
        <v>110</v>
      </c>
      <c r="E147" s="3" t="s">
        <v>1596</v>
      </c>
      <c r="F147" s="4"/>
    </row>
    <row r="148" spans="1:6">
      <c r="A148" s="52"/>
      <c r="B148" s="8"/>
      <c r="C148" s="8"/>
      <c r="D148" s="53"/>
      <c r="E148" s="3"/>
      <c r="F148" s="4"/>
    </row>
    <row r="149" spans="1:6" ht="25.5">
      <c r="A149" s="52"/>
      <c r="B149" s="8">
        <v>125020808</v>
      </c>
      <c r="C149" s="8" t="s">
        <v>1594</v>
      </c>
      <c r="D149" s="53" t="s">
        <v>110</v>
      </c>
      <c r="E149" s="51" t="s">
        <v>1593</v>
      </c>
      <c r="F149" s="4">
        <v>41</v>
      </c>
    </row>
    <row r="150" spans="1:6" ht="25.5">
      <c r="A150" s="52"/>
      <c r="B150" s="8">
        <v>125020809</v>
      </c>
      <c r="C150" s="56" t="s">
        <v>1592</v>
      </c>
      <c r="D150" s="53" t="s">
        <v>110</v>
      </c>
      <c r="E150" s="51" t="s">
        <v>1593</v>
      </c>
      <c r="F150" s="4"/>
    </row>
    <row r="151" spans="1:6">
      <c r="A151" s="52"/>
      <c r="B151" s="8"/>
      <c r="C151" s="8"/>
      <c r="D151" s="53"/>
      <c r="E151" s="3"/>
      <c r="F151" s="4"/>
    </row>
    <row r="152" spans="1:6" ht="15.75">
      <c r="A152" s="52"/>
      <c r="B152" s="8">
        <v>125020702</v>
      </c>
      <c r="C152" s="8" t="s">
        <v>1591</v>
      </c>
      <c r="D152" s="53" t="s">
        <v>110</v>
      </c>
      <c r="E152" s="51" t="s">
        <v>1590</v>
      </c>
      <c r="F152" s="4">
        <v>42</v>
      </c>
    </row>
    <row r="153" spans="1:6" ht="25.5">
      <c r="A153" s="52"/>
      <c r="B153" s="8">
        <v>125020703</v>
      </c>
      <c r="C153" s="8" t="s">
        <v>1589</v>
      </c>
      <c r="D153" s="53" t="s">
        <v>110</v>
      </c>
      <c r="E153" s="51" t="s">
        <v>1590</v>
      </c>
      <c r="F153" s="2"/>
    </row>
    <row r="154" spans="1:6" ht="25.5">
      <c r="A154" s="52"/>
      <c r="B154" s="8">
        <v>125020704</v>
      </c>
      <c r="C154" s="8" t="s">
        <v>1589</v>
      </c>
      <c r="D154" s="53" t="s">
        <v>110</v>
      </c>
      <c r="E154" s="51" t="s">
        <v>1590</v>
      </c>
      <c r="F154" s="4"/>
    </row>
    <row r="155" spans="1:6">
      <c r="A155" s="52"/>
      <c r="B155" s="8"/>
      <c r="C155" s="8"/>
      <c r="D155" s="53"/>
      <c r="E155" s="3"/>
      <c r="F155" s="4"/>
    </row>
    <row r="156" spans="1:6" ht="15.75">
      <c r="A156" s="52"/>
      <c r="B156" s="8">
        <v>125020602</v>
      </c>
      <c r="C156" s="8" t="s">
        <v>1588</v>
      </c>
      <c r="D156" s="53" t="s">
        <v>110</v>
      </c>
      <c r="E156" s="51" t="s">
        <v>1587</v>
      </c>
      <c r="F156" s="4">
        <v>43</v>
      </c>
    </row>
    <row r="157" spans="1:6" ht="15.75">
      <c r="A157" s="52"/>
      <c r="B157" s="8">
        <v>125020701</v>
      </c>
      <c r="C157" s="8" t="s">
        <v>1586</v>
      </c>
      <c r="D157" s="53" t="s">
        <v>110</v>
      </c>
      <c r="E157" s="51" t="s">
        <v>1587</v>
      </c>
      <c r="F157" s="4"/>
    </row>
    <row r="158" spans="1:6">
      <c r="A158" s="52"/>
      <c r="B158" s="8"/>
      <c r="C158" s="8"/>
      <c r="D158" s="53"/>
      <c r="E158" s="3"/>
      <c r="F158" s="4"/>
    </row>
    <row r="159" spans="1:6" ht="15.75">
      <c r="A159" s="52"/>
      <c r="B159" s="8">
        <v>125020604</v>
      </c>
      <c r="C159" s="8" t="s">
        <v>1585</v>
      </c>
      <c r="D159" s="53" t="s">
        <v>110</v>
      </c>
      <c r="E159" s="51" t="s">
        <v>1584</v>
      </c>
      <c r="F159" s="4">
        <v>44</v>
      </c>
    </row>
    <row r="160" spans="1:6" ht="15.75">
      <c r="A160" s="52"/>
      <c r="B160" s="8">
        <v>125020605</v>
      </c>
      <c r="C160" s="8" t="s">
        <v>1583</v>
      </c>
      <c r="D160" s="53" t="s">
        <v>110</v>
      </c>
      <c r="E160" s="51" t="s">
        <v>1584</v>
      </c>
      <c r="F160" s="4"/>
    </row>
    <row r="161" spans="1:6">
      <c r="A161" s="52"/>
      <c r="B161" s="8"/>
      <c r="C161" s="8"/>
      <c r="D161" s="53"/>
      <c r="E161" s="3"/>
      <c r="F161" s="4"/>
    </row>
    <row r="162" spans="1:6" ht="15.75">
      <c r="A162" s="52"/>
      <c r="B162" s="8">
        <v>125020601</v>
      </c>
      <c r="C162" s="14" t="s">
        <v>1582</v>
      </c>
      <c r="D162" s="53" t="s">
        <v>110</v>
      </c>
      <c r="E162" s="51" t="s">
        <v>1581</v>
      </c>
      <c r="F162" s="4">
        <v>45</v>
      </c>
    </row>
    <row r="163" spans="1:6" ht="25.5">
      <c r="A163" s="52"/>
      <c r="B163" s="8">
        <v>125020603</v>
      </c>
      <c r="C163" s="8" t="s">
        <v>1580</v>
      </c>
      <c r="D163" s="53" t="s">
        <v>110</v>
      </c>
      <c r="E163" s="51" t="s">
        <v>1581</v>
      </c>
      <c r="F163" s="2"/>
    </row>
    <row r="164" spans="1:6">
      <c r="A164" s="52"/>
      <c r="B164" s="8"/>
      <c r="C164" s="8"/>
      <c r="D164" s="53"/>
      <c r="E164" s="3"/>
      <c r="F164" s="4"/>
    </row>
    <row r="165" spans="1:6" ht="15.75">
      <c r="A165" s="52"/>
      <c r="B165" s="8">
        <v>125020501</v>
      </c>
      <c r="C165" s="8" t="s">
        <v>1579</v>
      </c>
      <c r="D165" s="53" t="s">
        <v>110</v>
      </c>
      <c r="E165" s="51" t="s">
        <v>1578</v>
      </c>
      <c r="F165" s="4">
        <v>46</v>
      </c>
    </row>
    <row r="166" spans="1:6" ht="15.75">
      <c r="A166" s="52"/>
      <c r="B166" s="8">
        <v>125020502</v>
      </c>
      <c r="C166" s="8" t="s">
        <v>1577</v>
      </c>
      <c r="D166" s="53" t="s">
        <v>110</v>
      </c>
      <c r="E166" s="51" t="s">
        <v>1578</v>
      </c>
      <c r="F166" s="4"/>
    </row>
    <row r="167" spans="1:6">
      <c r="A167" s="52"/>
      <c r="B167" s="8"/>
      <c r="C167" s="8"/>
      <c r="D167" s="53"/>
      <c r="E167" s="3"/>
      <c r="F167" s="4"/>
    </row>
    <row r="168" spans="1:6" ht="15.75">
      <c r="A168" s="52"/>
      <c r="B168" s="8">
        <v>125020503</v>
      </c>
      <c r="C168" s="8" t="s">
        <v>1576</v>
      </c>
      <c r="D168" s="53" t="s">
        <v>110</v>
      </c>
      <c r="E168" s="51" t="s">
        <v>1575</v>
      </c>
      <c r="F168" s="4">
        <v>47</v>
      </c>
    </row>
    <row r="169" spans="1:6" ht="25.5">
      <c r="A169" s="52"/>
      <c r="B169" s="8">
        <v>125020401</v>
      </c>
      <c r="C169" s="8" t="s">
        <v>1570</v>
      </c>
      <c r="D169" s="53" t="s">
        <v>110</v>
      </c>
      <c r="E169" s="51" t="s">
        <v>1575</v>
      </c>
      <c r="F169" s="4"/>
    </row>
    <row r="170" spans="1:6">
      <c r="A170" s="52"/>
      <c r="B170" s="8"/>
      <c r="C170" s="8"/>
      <c r="D170" s="53"/>
      <c r="E170" s="3"/>
      <c r="F170" s="4"/>
    </row>
    <row r="171" spans="1:6" ht="15.75">
      <c r="A171" s="52"/>
      <c r="B171" s="8">
        <v>125020504</v>
      </c>
      <c r="C171" s="8" t="s">
        <v>1574</v>
      </c>
      <c r="D171" s="53" t="s">
        <v>110</v>
      </c>
      <c r="E171" s="51" t="s">
        <v>1573</v>
      </c>
      <c r="F171" s="4">
        <v>48</v>
      </c>
    </row>
    <row r="172" spans="1:6" ht="15.75">
      <c r="A172" s="52"/>
      <c r="B172" s="8">
        <v>125020505</v>
      </c>
      <c r="C172" s="8" t="s">
        <v>1572</v>
      </c>
      <c r="D172" s="53" t="s">
        <v>110</v>
      </c>
      <c r="E172" s="51" t="s">
        <v>1573</v>
      </c>
      <c r="F172" s="4"/>
    </row>
    <row r="173" spans="1:6">
      <c r="A173" s="52"/>
      <c r="B173" s="8"/>
      <c r="C173" s="8"/>
      <c r="D173" s="53"/>
      <c r="E173" s="3"/>
      <c r="F173" s="4"/>
    </row>
    <row r="174" spans="1:6" ht="25.5">
      <c r="A174" s="52"/>
      <c r="B174" s="8">
        <v>125020402</v>
      </c>
      <c r="C174" s="8" t="s">
        <v>1570</v>
      </c>
      <c r="D174" s="53" t="s">
        <v>110</v>
      </c>
      <c r="E174" s="51" t="s">
        <v>1571</v>
      </c>
      <c r="F174" s="4">
        <v>49</v>
      </c>
    </row>
    <row r="175" spans="1:6" ht="15.75">
      <c r="A175" s="52"/>
      <c r="B175" s="8"/>
      <c r="C175" s="8"/>
      <c r="D175" s="53"/>
      <c r="E175" s="51"/>
      <c r="F175" s="4"/>
    </row>
    <row r="176" spans="1:6" ht="25.5">
      <c r="A176" s="52"/>
      <c r="B176" s="8">
        <v>125020403</v>
      </c>
      <c r="C176" s="8" t="s">
        <v>1570</v>
      </c>
      <c r="D176" s="53" t="s">
        <v>110</v>
      </c>
      <c r="E176" s="51" t="s">
        <v>1568</v>
      </c>
      <c r="F176" s="4">
        <v>50</v>
      </c>
    </row>
    <row r="177" spans="1:6" ht="25.5">
      <c r="A177" s="52"/>
      <c r="B177" s="8">
        <v>125020506</v>
      </c>
      <c r="C177" s="8" t="s">
        <v>1569</v>
      </c>
      <c r="D177" s="53" t="s">
        <v>110</v>
      </c>
      <c r="E177" s="51" t="s">
        <v>1568</v>
      </c>
      <c r="F177" s="4"/>
    </row>
    <row r="178" spans="1:6" ht="25.5">
      <c r="A178" s="52"/>
      <c r="B178" s="8">
        <v>125020507</v>
      </c>
      <c r="C178" s="8" t="s">
        <v>1567</v>
      </c>
      <c r="D178" s="53" t="s">
        <v>110</v>
      </c>
      <c r="E178" s="51" t="s">
        <v>1568</v>
      </c>
      <c r="F178" s="4"/>
    </row>
    <row r="179" spans="1:6">
      <c r="A179" s="52"/>
      <c r="B179" s="8"/>
      <c r="C179" s="8"/>
      <c r="D179" s="53"/>
      <c r="E179" s="3"/>
      <c r="F179" s="4"/>
    </row>
    <row r="180" spans="1:6" ht="15.75">
      <c r="A180" s="52"/>
      <c r="B180" s="8">
        <v>125020302</v>
      </c>
      <c r="C180" s="8" t="s">
        <v>1566</v>
      </c>
      <c r="D180" s="53" t="s">
        <v>110</v>
      </c>
      <c r="E180" s="51" t="s">
        <v>1565</v>
      </c>
      <c r="F180" s="4">
        <v>51</v>
      </c>
    </row>
    <row r="181" spans="1:6" ht="15.75">
      <c r="A181" s="52"/>
      <c r="B181" s="8">
        <v>125020404</v>
      </c>
      <c r="C181" s="8" t="s">
        <v>1564</v>
      </c>
      <c r="D181" s="53" t="s">
        <v>110</v>
      </c>
      <c r="E181" s="51" t="s">
        <v>1565</v>
      </c>
      <c r="F181" s="4"/>
    </row>
    <row r="182" spans="1:6">
      <c r="A182" s="52"/>
      <c r="B182" s="8"/>
      <c r="C182" s="8"/>
      <c r="D182" s="53"/>
      <c r="E182" s="3"/>
      <c r="F182" s="4"/>
    </row>
    <row r="183" spans="1:6" ht="15.75">
      <c r="A183" s="52"/>
      <c r="B183" s="8">
        <v>125020301</v>
      </c>
      <c r="C183" s="8" t="s">
        <v>1562</v>
      </c>
      <c r="D183" s="53" t="s">
        <v>110</v>
      </c>
      <c r="E183" s="51" t="s">
        <v>1563</v>
      </c>
      <c r="F183" s="4">
        <v>52</v>
      </c>
    </row>
    <row r="184" spans="1:6" ht="15.75">
      <c r="A184" s="52"/>
      <c r="B184" s="8">
        <v>125020303</v>
      </c>
      <c r="C184" s="8" t="s">
        <v>1562</v>
      </c>
      <c r="D184" s="53" t="s">
        <v>110</v>
      </c>
      <c r="E184" s="51" t="s">
        <v>1563</v>
      </c>
      <c r="F184" s="2"/>
    </row>
    <row r="185" spans="1:6">
      <c r="A185" s="52"/>
      <c r="B185" s="8"/>
      <c r="C185" s="8"/>
      <c r="D185" s="53"/>
      <c r="E185" s="3" t="s">
        <v>1165</v>
      </c>
      <c r="F185" s="4"/>
    </row>
    <row r="186" spans="1:6" ht="25.5">
      <c r="A186" s="52"/>
      <c r="B186" s="8">
        <v>125020304</v>
      </c>
      <c r="C186" s="8" t="s">
        <v>1560</v>
      </c>
      <c r="D186" s="53" t="s">
        <v>110</v>
      </c>
      <c r="E186" s="51" t="s">
        <v>1561</v>
      </c>
      <c r="F186" s="4">
        <v>53</v>
      </c>
    </row>
    <row r="187" spans="1:6" ht="15.75">
      <c r="A187" s="52"/>
      <c r="B187" s="8"/>
      <c r="C187" s="8"/>
      <c r="D187" s="53"/>
      <c r="E187" s="51"/>
      <c r="F187" s="4"/>
    </row>
    <row r="188" spans="1:6" ht="15.75">
      <c r="A188" s="52"/>
      <c r="B188" s="8">
        <v>125020201</v>
      </c>
      <c r="C188" s="8" t="s">
        <v>1559</v>
      </c>
      <c r="D188" s="53" t="s">
        <v>110</v>
      </c>
      <c r="E188" s="51" t="s">
        <v>1558</v>
      </c>
      <c r="F188" s="4">
        <v>54</v>
      </c>
    </row>
    <row r="189" spans="1:6" ht="15.75">
      <c r="A189" s="52"/>
      <c r="B189" s="8">
        <v>125020206</v>
      </c>
      <c r="C189" s="8" t="s">
        <v>1557</v>
      </c>
      <c r="D189" s="53" t="s">
        <v>110</v>
      </c>
      <c r="E189" s="51" t="s">
        <v>1558</v>
      </c>
      <c r="F189" s="4"/>
    </row>
    <row r="190" spans="1:6">
      <c r="A190" s="52"/>
      <c r="B190" s="8"/>
      <c r="C190" s="8"/>
      <c r="D190" s="53"/>
      <c r="E190" s="3"/>
      <c r="F190" s="4"/>
    </row>
    <row r="191" spans="1:6" ht="15.75">
      <c r="A191" s="52"/>
      <c r="B191" s="8">
        <v>125020202</v>
      </c>
      <c r="C191" s="8" t="s">
        <v>1555</v>
      </c>
      <c r="D191" s="53" t="s">
        <v>110</v>
      </c>
      <c r="E191" s="51" t="s">
        <v>1556</v>
      </c>
      <c r="F191" s="4">
        <v>55</v>
      </c>
    </row>
    <row r="192" spans="1:6" ht="15.75">
      <c r="A192" s="52"/>
      <c r="B192" s="8">
        <v>125020203</v>
      </c>
      <c r="C192" s="8" t="s">
        <v>1555</v>
      </c>
      <c r="D192" s="53" t="s">
        <v>110</v>
      </c>
      <c r="E192" s="51" t="s">
        <v>1556</v>
      </c>
      <c r="F192" s="4"/>
    </row>
    <row r="193" spans="1:6">
      <c r="A193" s="52"/>
      <c r="B193" s="8"/>
      <c r="C193" s="8"/>
      <c r="D193" s="53"/>
      <c r="E193" s="3"/>
      <c r="F193" s="4"/>
    </row>
    <row r="194" spans="1:6" ht="15.75">
      <c r="A194" s="52"/>
      <c r="B194" s="8">
        <v>125020103</v>
      </c>
      <c r="C194" s="8" t="s">
        <v>1554</v>
      </c>
      <c r="D194" s="53" t="s">
        <v>110</v>
      </c>
      <c r="E194" s="51" t="s">
        <v>1552</v>
      </c>
      <c r="F194" s="4">
        <v>56</v>
      </c>
    </row>
    <row r="195" spans="1:6" ht="15.75">
      <c r="A195" s="52"/>
      <c r="B195" s="8">
        <v>125020104</v>
      </c>
      <c r="C195" s="8" t="s">
        <v>1553</v>
      </c>
      <c r="D195" s="53" t="s">
        <v>110</v>
      </c>
      <c r="E195" s="51" t="s">
        <v>1552</v>
      </c>
      <c r="F195" s="4"/>
    </row>
    <row r="196" spans="1:6" ht="25.5">
      <c r="A196" s="52"/>
      <c r="B196" s="8">
        <v>125020105</v>
      </c>
      <c r="C196" s="8" t="s">
        <v>1551</v>
      </c>
      <c r="D196" s="53" t="s">
        <v>110</v>
      </c>
      <c r="E196" s="51" t="s">
        <v>1552</v>
      </c>
      <c r="F196" s="4"/>
    </row>
    <row r="197" spans="1:6">
      <c r="A197" s="52"/>
      <c r="B197" s="8"/>
      <c r="C197" s="8"/>
      <c r="D197" s="53"/>
      <c r="E197" s="3"/>
      <c r="F197" s="4"/>
    </row>
    <row r="198" spans="1:6" ht="25.5">
      <c r="A198" s="52"/>
      <c r="B198" s="8">
        <v>125020101</v>
      </c>
      <c r="C198" s="8" t="s">
        <v>1550</v>
      </c>
      <c r="D198" s="53" t="s">
        <v>110</v>
      </c>
      <c r="E198" s="51" t="s">
        <v>1549</v>
      </c>
      <c r="F198" s="4">
        <v>57</v>
      </c>
    </row>
    <row r="199" spans="1:6" ht="25.5">
      <c r="A199" s="52"/>
      <c r="B199" s="8">
        <v>125020102</v>
      </c>
      <c r="C199" s="8" t="s">
        <v>1548</v>
      </c>
      <c r="D199" s="53" t="s">
        <v>110</v>
      </c>
      <c r="E199" s="51" t="s">
        <v>1549</v>
      </c>
      <c r="F199" s="4"/>
    </row>
    <row r="200" spans="1:6">
      <c r="A200" s="52"/>
      <c r="B200" s="8"/>
      <c r="C200" s="8"/>
      <c r="D200" s="53"/>
      <c r="E200" s="3"/>
      <c r="F200" s="4"/>
    </row>
    <row r="201" spans="1:6" ht="15.75">
      <c r="A201" s="52"/>
      <c r="B201" s="8">
        <v>125011001</v>
      </c>
      <c r="C201" s="8" t="s">
        <v>1547</v>
      </c>
      <c r="D201" s="53" t="s">
        <v>110</v>
      </c>
      <c r="E201" s="51" t="s">
        <v>1546</v>
      </c>
      <c r="F201" s="4">
        <v>58</v>
      </c>
    </row>
    <row r="202" spans="1:6" ht="25.5">
      <c r="A202" s="52"/>
      <c r="B202" s="8">
        <v>125050207</v>
      </c>
      <c r="C202" s="18" t="s">
        <v>1545</v>
      </c>
      <c r="D202" s="53" t="s">
        <v>110</v>
      </c>
      <c r="E202" s="51" t="s">
        <v>1546</v>
      </c>
      <c r="F202" s="4"/>
    </row>
    <row r="203" spans="1:6">
      <c r="A203" s="52"/>
      <c r="B203" s="8"/>
      <c r="C203" s="8"/>
      <c r="D203" s="53"/>
      <c r="E203" s="3"/>
      <c r="F203" s="4"/>
    </row>
    <row r="204" spans="1:6" ht="15.75">
      <c r="A204" s="52"/>
      <c r="B204" s="8">
        <v>125020204</v>
      </c>
      <c r="C204" s="8" t="s">
        <v>1544</v>
      </c>
      <c r="D204" s="53" t="s">
        <v>110</v>
      </c>
      <c r="E204" s="51" t="s">
        <v>1543</v>
      </c>
      <c r="F204" s="4">
        <v>59</v>
      </c>
    </row>
    <row r="205" spans="1:6" ht="25.5">
      <c r="A205" s="52"/>
      <c r="B205" s="8">
        <v>125020205</v>
      </c>
      <c r="C205" s="8" t="s">
        <v>1542</v>
      </c>
      <c r="D205" s="53" t="s">
        <v>110</v>
      </c>
      <c r="E205" s="51" t="s">
        <v>1543</v>
      </c>
      <c r="F205" s="4"/>
    </row>
    <row r="206" spans="1:6">
      <c r="A206" s="52"/>
      <c r="B206" s="8"/>
      <c r="C206" s="8"/>
      <c r="D206" s="53"/>
      <c r="E206" s="34"/>
      <c r="F206" s="4"/>
    </row>
    <row r="207" spans="1:6" ht="25.5">
      <c r="A207" s="52"/>
      <c r="B207" s="8">
        <v>125050202</v>
      </c>
      <c r="C207" s="18" t="s">
        <v>1541</v>
      </c>
      <c r="D207" s="53" t="s">
        <v>110</v>
      </c>
      <c r="E207" s="51" t="s">
        <v>1540</v>
      </c>
      <c r="F207" s="4">
        <v>60</v>
      </c>
    </row>
    <row r="208" spans="1:6" ht="15.75">
      <c r="A208" s="52"/>
      <c r="B208" s="8">
        <v>125050203</v>
      </c>
      <c r="C208" s="23" t="s">
        <v>1539</v>
      </c>
      <c r="D208" s="53" t="s">
        <v>110</v>
      </c>
      <c r="E208" s="51" t="s">
        <v>1540</v>
      </c>
      <c r="F208" s="4"/>
    </row>
    <row r="209" spans="1:6">
      <c r="A209" s="52"/>
      <c r="B209" s="8"/>
      <c r="C209" s="8"/>
      <c r="D209" s="53"/>
      <c r="E209" s="3"/>
      <c r="F209" s="4"/>
    </row>
    <row r="210" spans="1:6" ht="25.5">
      <c r="A210" s="52"/>
      <c r="B210" s="8">
        <v>125050206</v>
      </c>
      <c r="C210" s="18" t="s">
        <v>1537</v>
      </c>
      <c r="D210" s="53" t="s">
        <v>110</v>
      </c>
      <c r="E210" s="51" t="s">
        <v>1538</v>
      </c>
      <c r="F210" s="4">
        <v>61</v>
      </c>
    </row>
    <row r="211" spans="1:6" ht="15.75">
      <c r="A211" s="52"/>
      <c r="B211" s="8"/>
      <c r="C211" s="8"/>
      <c r="D211" s="53"/>
      <c r="E211" s="51"/>
      <c r="F211" s="4"/>
    </row>
    <row r="212" spans="1:6" ht="15.75">
      <c r="A212" s="52"/>
      <c r="B212" s="8">
        <v>125050201</v>
      </c>
      <c r="C212" s="18" t="s">
        <v>1536</v>
      </c>
      <c r="D212" s="53" t="s">
        <v>89</v>
      </c>
      <c r="E212" s="51" t="s">
        <v>1534</v>
      </c>
      <c r="F212" s="88">
        <v>62</v>
      </c>
    </row>
    <row r="213" spans="1:6" ht="15.75">
      <c r="A213" s="52"/>
      <c r="B213" s="8">
        <v>125050204</v>
      </c>
      <c r="C213" s="23" t="s">
        <v>1535</v>
      </c>
      <c r="D213" s="53" t="s">
        <v>89</v>
      </c>
      <c r="E213" s="51" t="s">
        <v>1534</v>
      </c>
      <c r="F213" s="4"/>
    </row>
    <row r="214" spans="1:6" ht="15.75">
      <c r="A214" s="52"/>
      <c r="B214" s="8">
        <v>125050205</v>
      </c>
      <c r="C214" s="23" t="s">
        <v>1530</v>
      </c>
      <c r="D214" s="53" t="s">
        <v>89</v>
      </c>
      <c r="E214" s="51" t="s">
        <v>1534</v>
      </c>
      <c r="F214" s="4"/>
    </row>
    <row r="215" spans="1:6">
      <c r="A215" s="52"/>
      <c r="B215" s="8"/>
      <c r="C215" s="8"/>
      <c r="D215" s="53"/>
      <c r="E215" s="3"/>
      <c r="F215" s="4"/>
    </row>
    <row r="216" spans="1:6" ht="15.75">
      <c r="A216" s="52"/>
      <c r="B216" s="8">
        <v>125050201</v>
      </c>
      <c r="C216" s="18" t="s">
        <v>1533</v>
      </c>
      <c r="D216" s="53" t="s">
        <v>30</v>
      </c>
      <c r="E216" s="51" t="s">
        <v>1531</v>
      </c>
      <c r="F216" s="4">
        <v>63</v>
      </c>
    </row>
    <row r="217" spans="1:6" ht="15.75">
      <c r="A217" s="52"/>
      <c r="B217" s="8">
        <v>125050204</v>
      </c>
      <c r="C217" s="23" t="s">
        <v>1532</v>
      </c>
      <c r="D217" s="53" t="s">
        <v>30</v>
      </c>
      <c r="E217" s="51" t="s">
        <v>1531</v>
      </c>
      <c r="F217" s="4"/>
    </row>
    <row r="218" spans="1:6" ht="15.75">
      <c r="A218" s="52"/>
      <c r="B218" s="8">
        <v>125050205</v>
      </c>
      <c r="C218" s="23" t="s">
        <v>1530</v>
      </c>
      <c r="D218" s="53" t="s">
        <v>30</v>
      </c>
      <c r="E218" s="51" t="s">
        <v>1531</v>
      </c>
      <c r="F218" s="4"/>
    </row>
    <row r="219" spans="1:6">
      <c r="A219" s="52"/>
      <c r="B219" s="8"/>
      <c r="C219" s="8"/>
      <c r="D219" s="53"/>
      <c r="E219" s="3"/>
      <c r="F219" s="4"/>
    </row>
    <row r="220" spans="1:6" ht="15.75">
      <c r="A220" s="52"/>
      <c r="B220" s="8">
        <v>125011002</v>
      </c>
      <c r="C220" s="8" t="s">
        <v>1529</v>
      </c>
      <c r="D220" s="53" t="s">
        <v>89</v>
      </c>
      <c r="E220" s="51" t="s">
        <v>1527</v>
      </c>
      <c r="F220" s="88">
        <v>64</v>
      </c>
    </row>
    <row r="221" spans="1:6" ht="15.75">
      <c r="A221" s="52"/>
      <c r="B221" s="8">
        <v>125011003</v>
      </c>
      <c r="C221" s="8" t="s">
        <v>1528</v>
      </c>
      <c r="D221" s="53" t="s">
        <v>89</v>
      </c>
      <c r="E221" s="51" t="s">
        <v>1527</v>
      </c>
      <c r="F221" s="4"/>
    </row>
    <row r="222" spans="1:6" ht="15.75">
      <c r="A222" s="52"/>
      <c r="B222" s="8">
        <v>125011004</v>
      </c>
      <c r="C222" s="8" t="s">
        <v>1523</v>
      </c>
      <c r="D222" s="53" t="s">
        <v>89</v>
      </c>
      <c r="E222" s="51" t="s">
        <v>1527</v>
      </c>
      <c r="F222" s="4"/>
    </row>
    <row r="223" spans="1:6" ht="15.75">
      <c r="A223" s="52"/>
      <c r="B223" s="8">
        <v>125011005</v>
      </c>
      <c r="C223" s="8" t="s">
        <v>1523</v>
      </c>
      <c r="D223" s="53" t="s">
        <v>89</v>
      </c>
      <c r="E223" s="51" t="s">
        <v>1527</v>
      </c>
      <c r="F223" s="4"/>
    </row>
    <row r="224" spans="1:6" ht="15.75">
      <c r="A224" s="52"/>
      <c r="B224" s="8">
        <v>125011006</v>
      </c>
      <c r="C224" s="8" t="s">
        <v>1525</v>
      </c>
      <c r="D224" s="53" t="s">
        <v>89</v>
      </c>
      <c r="E224" s="51" t="s">
        <v>1527</v>
      </c>
      <c r="F224" s="4"/>
    </row>
    <row r="225" spans="1:6">
      <c r="A225" s="52"/>
      <c r="B225" s="8"/>
      <c r="C225" s="8"/>
      <c r="D225" s="53"/>
      <c r="E225" s="3"/>
      <c r="F225" s="4"/>
    </row>
    <row r="226" spans="1:6" ht="15.75">
      <c r="A226" s="52"/>
      <c r="B226" s="8">
        <v>125011002</v>
      </c>
      <c r="C226" s="8" t="s">
        <v>1526</v>
      </c>
      <c r="D226" s="53" t="s">
        <v>30</v>
      </c>
      <c r="E226" s="51" t="s">
        <v>1524</v>
      </c>
      <c r="F226" s="4">
        <v>65</v>
      </c>
    </row>
    <row r="227" spans="1:6" ht="15.75">
      <c r="A227" s="52"/>
      <c r="B227" s="8">
        <v>125011003</v>
      </c>
      <c r="C227" s="8" t="s">
        <v>1525</v>
      </c>
      <c r="D227" s="53" t="s">
        <v>30</v>
      </c>
      <c r="E227" s="51" t="s">
        <v>1524</v>
      </c>
      <c r="F227" s="4"/>
    </row>
    <row r="228" spans="1:6" ht="15.75">
      <c r="A228" s="52"/>
      <c r="B228" s="8">
        <v>125011004</v>
      </c>
      <c r="C228" s="8" t="s">
        <v>1525</v>
      </c>
      <c r="D228" s="53" t="s">
        <v>30</v>
      </c>
      <c r="E228" s="51" t="s">
        <v>1524</v>
      </c>
      <c r="F228" s="4"/>
    </row>
    <row r="229" spans="1:6" ht="15.75">
      <c r="A229" s="52"/>
      <c r="B229" s="8">
        <v>125011005</v>
      </c>
      <c r="C229" s="8" t="s">
        <v>1525</v>
      </c>
      <c r="D229" s="53" t="s">
        <v>30</v>
      </c>
      <c r="E229" s="51" t="s">
        <v>1524</v>
      </c>
      <c r="F229" s="4"/>
    </row>
    <row r="230" spans="1:6" ht="15.75">
      <c r="A230" s="52"/>
      <c r="B230" s="8">
        <v>125011006</v>
      </c>
      <c r="C230" s="8" t="s">
        <v>1523</v>
      </c>
      <c r="D230" s="53" t="s">
        <v>30</v>
      </c>
      <c r="E230" s="51" t="s">
        <v>1524</v>
      </c>
      <c r="F230" s="4"/>
    </row>
    <row r="231" spans="1:6">
      <c r="A231" s="52"/>
      <c r="B231" s="8"/>
      <c r="C231" s="8"/>
      <c r="D231" s="53"/>
      <c r="E231" s="3"/>
      <c r="F231" s="4"/>
    </row>
    <row r="232" spans="1:6" ht="15.75">
      <c r="A232" s="52"/>
      <c r="B232" s="8">
        <v>125050102</v>
      </c>
      <c r="C232" s="23" t="s">
        <v>1522</v>
      </c>
      <c r="D232" s="53" t="s">
        <v>89</v>
      </c>
      <c r="E232" s="51" t="s">
        <v>1512</v>
      </c>
      <c r="F232" s="88">
        <v>66</v>
      </c>
    </row>
    <row r="233" spans="1:6" ht="15.75">
      <c r="A233" s="52"/>
      <c r="B233" s="8">
        <v>125050104</v>
      </c>
      <c r="C233" s="23" t="s">
        <v>1521</v>
      </c>
      <c r="D233" s="53" t="s">
        <v>89</v>
      </c>
      <c r="E233" s="51" t="s">
        <v>1512</v>
      </c>
      <c r="F233" s="4"/>
    </row>
    <row r="234" spans="1:6" ht="25.5">
      <c r="A234" s="52"/>
      <c r="B234" s="8">
        <v>125050105</v>
      </c>
      <c r="C234" s="18" t="s">
        <v>1520</v>
      </c>
      <c r="D234" s="53" t="s">
        <v>89</v>
      </c>
      <c r="E234" s="51" t="s">
        <v>1512</v>
      </c>
      <c r="F234" s="4"/>
    </row>
    <row r="235" spans="1:6">
      <c r="A235" s="52"/>
      <c r="B235" s="8"/>
      <c r="C235" s="8"/>
      <c r="D235" s="53"/>
      <c r="E235" s="3"/>
      <c r="F235" s="4"/>
    </row>
    <row r="236" spans="1:6" ht="15.75">
      <c r="A236" s="52"/>
      <c r="B236" s="8">
        <v>125050102</v>
      </c>
      <c r="C236" s="23" t="s">
        <v>1519</v>
      </c>
      <c r="D236" s="53" t="s">
        <v>30</v>
      </c>
      <c r="E236" s="51" t="s">
        <v>1515</v>
      </c>
      <c r="F236" s="4">
        <v>67</v>
      </c>
    </row>
    <row r="237" spans="1:6" ht="15.75">
      <c r="A237" s="52"/>
      <c r="B237" s="8">
        <v>125050104</v>
      </c>
      <c r="C237" s="23" t="s">
        <v>1518</v>
      </c>
      <c r="D237" s="53" t="s">
        <v>30</v>
      </c>
      <c r="E237" s="51" t="s">
        <v>1515</v>
      </c>
      <c r="F237" s="4"/>
    </row>
    <row r="238" spans="1:6" ht="25.5">
      <c r="A238" s="52"/>
      <c r="B238" s="8">
        <v>125050105</v>
      </c>
      <c r="C238" s="18" t="s">
        <v>1517</v>
      </c>
      <c r="D238" s="53" t="s">
        <v>30</v>
      </c>
      <c r="E238" s="51" t="s">
        <v>1515</v>
      </c>
      <c r="F238" s="4"/>
    </row>
    <row r="239" spans="1:6">
      <c r="A239" s="52"/>
      <c r="B239" s="8"/>
      <c r="C239" s="8"/>
      <c r="D239" s="53"/>
      <c r="E239" s="3"/>
      <c r="F239" s="4"/>
    </row>
    <row r="240" spans="1:6" ht="15.75">
      <c r="A240" s="52"/>
      <c r="B240" s="8">
        <v>125050101</v>
      </c>
      <c r="C240" s="18" t="s">
        <v>1516</v>
      </c>
      <c r="D240" s="53" t="s">
        <v>89</v>
      </c>
      <c r="E240" s="51" t="s">
        <v>1515</v>
      </c>
      <c r="F240" s="88">
        <v>68</v>
      </c>
    </row>
    <row r="241" spans="1:6" ht="25.5">
      <c r="A241" s="52"/>
      <c r="B241" s="8">
        <v>125050103</v>
      </c>
      <c r="C241" s="18" t="s">
        <v>1514</v>
      </c>
      <c r="D241" s="53" t="s">
        <v>89</v>
      </c>
      <c r="E241" s="51" t="s">
        <v>1515</v>
      </c>
      <c r="F241" s="4"/>
    </row>
    <row r="242" spans="1:6">
      <c r="A242" s="52"/>
      <c r="B242" s="8"/>
      <c r="C242" s="8"/>
      <c r="D242" s="53"/>
      <c r="E242" s="3"/>
      <c r="F242" s="4"/>
    </row>
    <row r="243" spans="1:6" ht="15.75">
      <c r="A243" s="52"/>
      <c r="B243" s="8">
        <v>125050101</v>
      </c>
      <c r="C243" s="23" t="s">
        <v>1513</v>
      </c>
      <c r="D243" s="53" t="s">
        <v>30</v>
      </c>
      <c r="E243" s="51" t="s">
        <v>1512</v>
      </c>
      <c r="F243" s="4">
        <v>69</v>
      </c>
    </row>
    <row r="244" spans="1:6" ht="25.5">
      <c r="A244" s="52"/>
      <c r="B244" s="8">
        <v>125050103</v>
      </c>
      <c r="C244" s="18" t="s">
        <v>1511</v>
      </c>
      <c r="D244" s="53" t="s">
        <v>30</v>
      </c>
      <c r="E244" s="51" t="s">
        <v>1512</v>
      </c>
      <c r="F244" s="4"/>
    </row>
    <row r="245" spans="1:6">
      <c r="A245" s="52"/>
      <c r="B245" s="8"/>
      <c r="C245" s="8"/>
      <c r="D245" s="53"/>
      <c r="E245" s="3"/>
      <c r="F245" s="4"/>
    </row>
    <row r="246" spans="1:6" ht="25.5">
      <c r="A246" s="52"/>
      <c r="B246" s="8">
        <v>125010901</v>
      </c>
      <c r="C246" s="8" t="s">
        <v>1510</v>
      </c>
      <c r="D246" s="53" t="s">
        <v>110</v>
      </c>
      <c r="E246" s="51" t="s">
        <v>1507</v>
      </c>
      <c r="F246" s="4">
        <v>70</v>
      </c>
    </row>
    <row r="247" spans="1:6" ht="25.5">
      <c r="A247" s="52"/>
      <c r="B247" s="8">
        <v>125010902</v>
      </c>
      <c r="C247" s="8" t="s">
        <v>1509</v>
      </c>
      <c r="D247" s="53" t="s">
        <v>110</v>
      </c>
      <c r="E247" s="51" t="s">
        <v>1507</v>
      </c>
      <c r="F247" s="4"/>
    </row>
    <row r="248" spans="1:6" ht="15.75">
      <c r="A248" s="52"/>
      <c r="B248" s="8">
        <v>125010903</v>
      </c>
      <c r="C248" s="8" t="s">
        <v>1508</v>
      </c>
      <c r="D248" s="53" t="s">
        <v>110</v>
      </c>
      <c r="E248" s="51" t="s">
        <v>1507</v>
      </c>
      <c r="F248" s="4"/>
    </row>
    <row r="249" spans="1:6" ht="25.5">
      <c r="A249" s="52"/>
      <c r="B249" s="8">
        <v>125010904</v>
      </c>
      <c r="C249" s="8" t="s">
        <v>1506</v>
      </c>
      <c r="D249" s="53" t="s">
        <v>110</v>
      </c>
      <c r="E249" s="51" t="s">
        <v>1507</v>
      </c>
      <c r="F249" s="4"/>
    </row>
    <row r="250" spans="1:6">
      <c r="A250" s="52"/>
      <c r="B250" s="8"/>
      <c r="C250" s="8"/>
      <c r="D250" s="53"/>
      <c r="E250" s="3"/>
      <c r="F250" s="4"/>
    </row>
    <row r="251" spans="1:6" ht="15.75">
      <c r="A251" s="52"/>
      <c r="B251" s="8">
        <v>125010906</v>
      </c>
      <c r="C251" s="8" t="s">
        <v>1505</v>
      </c>
      <c r="D251" s="53" t="s">
        <v>1342</v>
      </c>
      <c r="E251" s="51" t="s">
        <v>1503</v>
      </c>
      <c r="F251" s="4">
        <v>71</v>
      </c>
    </row>
    <row r="252" spans="1:6" ht="15.75">
      <c r="A252" s="52"/>
      <c r="B252" s="8">
        <v>125010908</v>
      </c>
      <c r="C252" s="8" t="s">
        <v>1504</v>
      </c>
      <c r="D252" s="53" t="s">
        <v>1342</v>
      </c>
      <c r="E252" s="51" t="s">
        <v>1503</v>
      </c>
      <c r="F252" s="4"/>
    </row>
    <row r="253" spans="1:6" ht="25.5">
      <c r="A253" s="52"/>
      <c r="B253" s="8">
        <v>125010909</v>
      </c>
      <c r="C253" s="8" t="s">
        <v>1502</v>
      </c>
      <c r="D253" s="53" t="s">
        <v>1342</v>
      </c>
      <c r="E253" s="51" t="s">
        <v>1503</v>
      </c>
      <c r="F253" s="4"/>
    </row>
    <row r="254" spans="1:6">
      <c r="A254" s="52"/>
      <c r="B254" s="8"/>
      <c r="C254" s="8"/>
      <c r="D254" s="53"/>
      <c r="E254" s="3"/>
      <c r="F254" s="4"/>
    </row>
    <row r="255" spans="1:6" ht="15.75">
      <c r="A255" s="52"/>
      <c r="B255" s="8">
        <v>125010803</v>
      </c>
      <c r="C255" s="8" t="s">
        <v>1501</v>
      </c>
      <c r="D255" s="53" t="s">
        <v>1342</v>
      </c>
      <c r="E255" s="51" t="s">
        <v>1499</v>
      </c>
      <c r="F255" s="4">
        <v>72</v>
      </c>
    </row>
    <row r="256" spans="1:6" ht="15.75">
      <c r="A256" s="52"/>
      <c r="B256" s="8">
        <v>125010804</v>
      </c>
      <c r="C256" s="8" t="s">
        <v>1500</v>
      </c>
      <c r="D256" s="53" t="s">
        <v>1342</v>
      </c>
      <c r="E256" s="51" t="s">
        <v>1499</v>
      </c>
      <c r="F256" s="4"/>
    </row>
    <row r="257" spans="1:6" ht="15.75">
      <c r="A257" s="52"/>
      <c r="B257" s="8">
        <v>125010905</v>
      </c>
      <c r="C257" s="8" t="s">
        <v>1498</v>
      </c>
      <c r="D257" s="53" t="s">
        <v>1342</v>
      </c>
      <c r="E257" s="51" t="s">
        <v>1499</v>
      </c>
      <c r="F257" s="4"/>
    </row>
    <row r="258" spans="1:6">
      <c r="A258" s="52"/>
      <c r="B258" s="8"/>
      <c r="C258" s="8"/>
      <c r="D258" s="53"/>
      <c r="E258" s="3"/>
      <c r="F258" s="4"/>
    </row>
    <row r="259" spans="1:6" ht="25.5">
      <c r="A259" s="52"/>
      <c r="B259" s="8">
        <v>125010801</v>
      </c>
      <c r="C259" s="8" t="s">
        <v>1497</v>
      </c>
      <c r="D259" s="53" t="s">
        <v>110</v>
      </c>
      <c r="E259" s="51" t="s">
        <v>1493</v>
      </c>
      <c r="F259" s="4">
        <v>73</v>
      </c>
    </row>
    <row r="260" spans="1:6" ht="15.75">
      <c r="A260" s="52"/>
      <c r="B260" s="8">
        <v>125010802</v>
      </c>
      <c r="C260" s="8" t="s">
        <v>1496</v>
      </c>
      <c r="D260" s="53" t="s">
        <v>110</v>
      </c>
      <c r="E260" s="51" t="s">
        <v>1493</v>
      </c>
      <c r="F260" s="4"/>
    </row>
    <row r="261" spans="1:6" ht="15.75">
      <c r="A261" s="52"/>
      <c r="B261" s="8">
        <v>125010805</v>
      </c>
      <c r="C261" s="8" t="s">
        <v>1495</v>
      </c>
      <c r="D261" s="53" t="s">
        <v>110</v>
      </c>
      <c r="E261" s="51" t="s">
        <v>1493</v>
      </c>
      <c r="F261" s="4"/>
    </row>
    <row r="262" spans="1:6" ht="25.5">
      <c r="A262" s="52"/>
      <c r="B262" s="8">
        <v>125010806</v>
      </c>
      <c r="C262" s="8" t="s">
        <v>1494</v>
      </c>
      <c r="D262" s="53" t="s">
        <v>110</v>
      </c>
      <c r="E262" s="51" t="s">
        <v>1493</v>
      </c>
      <c r="F262" s="4"/>
    </row>
    <row r="263" spans="1:6" ht="15.75">
      <c r="A263" s="52"/>
      <c r="B263" s="8">
        <v>125010907</v>
      </c>
      <c r="C263" s="8" t="s">
        <v>1492</v>
      </c>
      <c r="D263" s="53" t="s">
        <v>110</v>
      </c>
      <c r="E263" s="51" t="s">
        <v>1493</v>
      </c>
      <c r="F263" s="4"/>
    </row>
    <row r="264" spans="1:6">
      <c r="A264" s="52"/>
      <c r="B264" s="8"/>
      <c r="C264" s="8"/>
      <c r="D264" s="53"/>
      <c r="E264" s="3"/>
      <c r="F264" s="4"/>
    </row>
    <row r="265" spans="1:6" ht="15.75">
      <c r="A265" s="52"/>
      <c r="B265" s="8">
        <v>125010701</v>
      </c>
      <c r="C265" s="8" t="s">
        <v>1491</v>
      </c>
      <c r="D265" s="6" t="s">
        <v>110</v>
      </c>
      <c r="E265" s="51" t="s">
        <v>1490</v>
      </c>
      <c r="F265" s="4">
        <v>74</v>
      </c>
    </row>
    <row r="266" spans="1:6" ht="25.5">
      <c r="A266" s="52"/>
      <c r="B266" s="8">
        <v>125010702</v>
      </c>
      <c r="C266" s="8" t="s">
        <v>1489</v>
      </c>
      <c r="D266" s="6" t="s">
        <v>110</v>
      </c>
      <c r="E266" s="51" t="s">
        <v>1490</v>
      </c>
      <c r="F266" s="4"/>
    </row>
    <row r="267" spans="1:6">
      <c r="A267" s="52"/>
      <c r="B267" s="8"/>
      <c r="C267" s="8"/>
      <c r="D267" s="53"/>
      <c r="E267" s="3"/>
      <c r="F267" s="4"/>
    </row>
    <row r="268" spans="1:6" ht="25.5">
      <c r="A268" s="52"/>
      <c r="B268" s="8">
        <v>125010604</v>
      </c>
      <c r="C268" s="8" t="s">
        <v>1487</v>
      </c>
      <c r="D268" s="53" t="s">
        <v>110</v>
      </c>
      <c r="E268" s="51" t="s">
        <v>1486</v>
      </c>
      <c r="F268" s="4">
        <v>75</v>
      </c>
    </row>
    <row r="269" spans="1:6" ht="25.5">
      <c r="A269" s="52"/>
      <c r="B269" s="8">
        <v>125010703</v>
      </c>
      <c r="C269" s="8" t="s">
        <v>1488</v>
      </c>
      <c r="D269" s="53" t="s">
        <v>110</v>
      </c>
      <c r="E269" s="51" t="s">
        <v>1486</v>
      </c>
      <c r="F269" s="4"/>
    </row>
    <row r="270" spans="1:6">
      <c r="A270" s="52"/>
      <c r="B270" s="8"/>
      <c r="C270" s="8"/>
      <c r="D270" s="53"/>
      <c r="E270" s="3"/>
      <c r="F270" s="4"/>
    </row>
    <row r="271" spans="1:6" ht="25.5">
      <c r="A271" s="52"/>
      <c r="B271" s="8">
        <v>125010605</v>
      </c>
      <c r="C271" s="8" t="s">
        <v>1487</v>
      </c>
      <c r="D271" s="53" t="s">
        <v>110</v>
      </c>
      <c r="E271" s="51" t="s">
        <v>1486</v>
      </c>
      <c r="F271" s="4">
        <v>76</v>
      </c>
    </row>
    <row r="272" spans="1:6" ht="25.5">
      <c r="A272" s="52"/>
      <c r="B272" s="8">
        <v>125010606</v>
      </c>
      <c r="C272" s="8" t="s">
        <v>1485</v>
      </c>
      <c r="D272" s="53" t="s">
        <v>110</v>
      </c>
      <c r="E272" s="51" t="s">
        <v>1486</v>
      </c>
      <c r="F272" s="4"/>
    </row>
    <row r="273" spans="1:6" ht="15.75">
      <c r="A273" s="52"/>
      <c r="B273" s="8"/>
      <c r="C273" s="8"/>
      <c r="D273" s="53"/>
      <c r="E273" s="51"/>
      <c r="F273" s="4"/>
    </row>
    <row r="274" spans="1:6" ht="25.5">
      <c r="A274" s="52"/>
      <c r="B274" s="8">
        <v>125010601</v>
      </c>
      <c r="C274" s="8" t="s">
        <v>1484</v>
      </c>
      <c r="D274" s="53" t="s">
        <v>110</v>
      </c>
      <c r="E274" s="51" t="s">
        <v>1483</v>
      </c>
      <c r="F274" s="4">
        <v>77</v>
      </c>
    </row>
    <row r="275" spans="1:6" ht="15.75">
      <c r="A275" s="52"/>
      <c r="B275" s="8">
        <v>125010704</v>
      </c>
      <c r="C275" s="8" t="s">
        <v>1482</v>
      </c>
      <c r="D275" s="53" t="s">
        <v>110</v>
      </c>
      <c r="E275" s="51" t="s">
        <v>1483</v>
      </c>
      <c r="F275" s="4"/>
    </row>
    <row r="276" spans="1:6">
      <c r="A276" s="52"/>
      <c r="B276" s="8"/>
      <c r="C276" s="8"/>
      <c r="D276" s="53"/>
      <c r="E276" s="3"/>
      <c r="F276" s="4"/>
    </row>
    <row r="277" spans="1:6">
      <c r="A277" s="52"/>
      <c r="B277" s="8">
        <v>125010602</v>
      </c>
      <c r="C277" s="8" t="s">
        <v>1481</v>
      </c>
      <c r="D277" s="53" t="s">
        <v>110</v>
      </c>
      <c r="E277" s="3" t="s">
        <v>1479</v>
      </c>
      <c r="F277" s="4">
        <v>78</v>
      </c>
    </row>
    <row r="278" spans="1:6">
      <c r="A278" s="52"/>
      <c r="B278" s="8">
        <v>125010603</v>
      </c>
      <c r="C278" s="8" t="s">
        <v>1480</v>
      </c>
      <c r="D278" s="53" t="s">
        <v>110</v>
      </c>
      <c r="E278" s="3" t="s">
        <v>1479</v>
      </c>
      <c r="F278" s="4"/>
    </row>
    <row r="279" spans="1:6">
      <c r="A279" s="52"/>
      <c r="B279" s="8">
        <v>125010807</v>
      </c>
      <c r="C279" s="8" t="s">
        <v>1478</v>
      </c>
      <c r="D279" s="53" t="s">
        <v>110</v>
      </c>
      <c r="E279" s="3" t="s">
        <v>1479</v>
      </c>
      <c r="F279" s="4"/>
    </row>
    <row r="280" spans="1:6">
      <c r="A280" s="52"/>
      <c r="B280" s="8"/>
      <c r="C280" s="8"/>
      <c r="D280" s="53"/>
      <c r="E280" s="3"/>
      <c r="F280" s="4"/>
    </row>
    <row r="281" spans="1:6" ht="15.75">
      <c r="A281" s="52"/>
      <c r="B281" s="8">
        <v>125010404</v>
      </c>
      <c r="C281" s="8" t="s">
        <v>1477</v>
      </c>
      <c r="D281" s="53" t="s">
        <v>110</v>
      </c>
      <c r="E281" s="51" t="s">
        <v>1476</v>
      </c>
      <c r="F281" s="4">
        <v>79</v>
      </c>
    </row>
    <row r="282" spans="1:6" ht="25.5">
      <c r="A282" s="52"/>
      <c r="B282" s="8">
        <v>125010501</v>
      </c>
      <c r="C282" s="8" t="s">
        <v>1475</v>
      </c>
      <c r="D282" s="53" t="s">
        <v>110</v>
      </c>
      <c r="E282" s="51" t="s">
        <v>1476</v>
      </c>
      <c r="F282" s="2"/>
    </row>
    <row r="283" spans="1:6" ht="25.5">
      <c r="A283" s="52"/>
      <c r="B283" s="8">
        <v>125010502</v>
      </c>
      <c r="C283" s="8" t="s">
        <v>1475</v>
      </c>
      <c r="D283" s="53" t="s">
        <v>110</v>
      </c>
      <c r="E283" s="51" t="s">
        <v>1476</v>
      </c>
      <c r="F283" s="4"/>
    </row>
    <row r="284" spans="1:6">
      <c r="A284" s="52"/>
      <c r="B284" s="8"/>
      <c r="C284" s="8"/>
      <c r="D284" s="53"/>
      <c r="E284" s="3"/>
      <c r="F284" s="4"/>
    </row>
    <row r="285" spans="1:6" ht="15.75">
      <c r="A285" s="52"/>
      <c r="B285" s="8">
        <v>125010405</v>
      </c>
      <c r="C285" s="8" t="s">
        <v>1474</v>
      </c>
      <c r="D285" s="53" t="s">
        <v>110</v>
      </c>
      <c r="E285" s="51" t="s">
        <v>1473</v>
      </c>
      <c r="F285" s="4">
        <v>80</v>
      </c>
    </row>
    <row r="286" spans="1:6" ht="25.5">
      <c r="A286" s="52"/>
      <c r="B286" s="8">
        <v>125010503</v>
      </c>
      <c r="C286" s="8" t="s">
        <v>1472</v>
      </c>
      <c r="D286" s="53" t="s">
        <v>110</v>
      </c>
      <c r="E286" s="51" t="s">
        <v>1473</v>
      </c>
      <c r="F286" s="4"/>
    </row>
    <row r="287" spans="1:6">
      <c r="A287" s="52"/>
      <c r="B287" s="8"/>
      <c r="C287" s="8"/>
      <c r="D287" s="53"/>
      <c r="E287" s="3"/>
      <c r="F287" s="4"/>
    </row>
    <row r="288" spans="1:6" ht="15.75">
      <c r="A288" s="52"/>
      <c r="B288" s="8">
        <v>125010504</v>
      </c>
      <c r="C288" s="8" t="s">
        <v>1470</v>
      </c>
      <c r="D288" s="53" t="s">
        <v>110</v>
      </c>
      <c r="E288" s="51" t="s">
        <v>1471</v>
      </c>
      <c r="F288" s="4">
        <v>81</v>
      </c>
    </row>
    <row r="289" spans="1:6" ht="15.75">
      <c r="A289" s="52"/>
      <c r="B289" s="8"/>
      <c r="C289" s="8"/>
      <c r="D289" s="53"/>
      <c r="E289" s="51"/>
      <c r="F289" s="4"/>
    </row>
    <row r="290" spans="1:6">
      <c r="A290" s="52"/>
      <c r="B290" s="8">
        <v>125010302</v>
      </c>
      <c r="C290" s="8" t="s">
        <v>1469</v>
      </c>
      <c r="D290" s="53" t="s">
        <v>110</v>
      </c>
      <c r="E290" s="3" t="s">
        <v>1465</v>
      </c>
      <c r="F290" s="4">
        <v>82</v>
      </c>
    </row>
    <row r="291" spans="1:6">
      <c r="A291" s="52"/>
      <c r="B291" s="8">
        <v>125010303</v>
      </c>
      <c r="C291" s="14" t="s">
        <v>1468</v>
      </c>
      <c r="D291" s="53" t="s">
        <v>110</v>
      </c>
      <c r="E291" s="3" t="s">
        <v>1465</v>
      </c>
      <c r="F291" s="4"/>
    </row>
    <row r="292" spans="1:6">
      <c r="A292" s="52"/>
      <c r="B292" s="8">
        <v>125010307</v>
      </c>
      <c r="C292" s="8" t="s">
        <v>1467</v>
      </c>
      <c r="D292" s="53" t="s">
        <v>110</v>
      </c>
      <c r="E292" s="3" t="s">
        <v>1465</v>
      </c>
      <c r="F292" s="4"/>
    </row>
    <row r="293" spans="1:6">
      <c r="A293" s="52"/>
      <c r="B293" s="8">
        <v>125010401</v>
      </c>
      <c r="C293" s="8" t="s">
        <v>1466</v>
      </c>
      <c r="D293" s="53" t="s">
        <v>110</v>
      </c>
      <c r="E293" s="3" t="s">
        <v>1465</v>
      </c>
      <c r="F293" s="4"/>
    </row>
    <row r="294" spans="1:6">
      <c r="A294" s="52"/>
      <c r="B294" s="8">
        <v>125010402</v>
      </c>
      <c r="C294" s="8" t="s">
        <v>1464</v>
      </c>
      <c r="D294" s="53" t="s">
        <v>110</v>
      </c>
      <c r="E294" s="3" t="s">
        <v>1465</v>
      </c>
      <c r="F294" s="4"/>
    </row>
    <row r="295" spans="1:6">
      <c r="A295" s="52"/>
      <c r="B295" s="8"/>
      <c r="C295" s="8"/>
      <c r="D295" s="53"/>
      <c r="E295" s="3"/>
      <c r="F295" s="4"/>
    </row>
    <row r="296" spans="1:6" ht="15.75">
      <c r="A296" s="52"/>
      <c r="B296" s="8">
        <v>125010201</v>
      </c>
      <c r="C296" s="8" t="s">
        <v>1463</v>
      </c>
      <c r="D296" s="53" t="s">
        <v>110</v>
      </c>
      <c r="E296" s="51" t="s">
        <v>1462</v>
      </c>
      <c r="F296" s="4">
        <v>83</v>
      </c>
    </row>
    <row r="297" spans="1:6" ht="15.75">
      <c r="A297" s="52"/>
      <c r="B297" s="8">
        <v>125010202</v>
      </c>
      <c r="C297" s="8" t="s">
        <v>1461</v>
      </c>
      <c r="D297" s="53" t="s">
        <v>110</v>
      </c>
      <c r="E297" s="51" t="s">
        <v>1462</v>
      </c>
      <c r="F297" s="4"/>
    </row>
    <row r="298" spans="1:6">
      <c r="A298" s="52"/>
      <c r="B298" s="8"/>
      <c r="C298" s="8"/>
      <c r="D298" s="53"/>
      <c r="E298" s="3"/>
      <c r="F298" s="4"/>
    </row>
    <row r="299" spans="1:6" ht="15.75">
      <c r="A299" s="52"/>
      <c r="B299" s="8">
        <v>125010406</v>
      </c>
      <c r="C299" s="8" t="s">
        <v>1459</v>
      </c>
      <c r="D299" s="53" t="s">
        <v>110</v>
      </c>
      <c r="E299" s="51" t="s">
        <v>1460</v>
      </c>
      <c r="F299" s="4">
        <v>84</v>
      </c>
    </row>
    <row r="300" spans="1:6" ht="15.75">
      <c r="A300" s="52"/>
      <c r="B300" s="8"/>
      <c r="C300" s="8"/>
      <c r="D300" s="53"/>
      <c r="E300" s="51"/>
      <c r="F300" s="4"/>
    </row>
    <row r="301" spans="1:6" ht="15.75">
      <c r="A301" s="52"/>
      <c r="B301" s="8">
        <v>125010403</v>
      </c>
      <c r="C301" s="8" t="s">
        <v>1457</v>
      </c>
      <c r="D301" s="53" t="s">
        <v>110</v>
      </c>
      <c r="E301" s="51" t="s">
        <v>1458</v>
      </c>
      <c r="F301" s="4">
        <v>85</v>
      </c>
    </row>
    <row r="302" spans="1:6" ht="15.75">
      <c r="A302" s="52"/>
      <c r="B302" s="8"/>
      <c r="C302" s="8"/>
      <c r="D302" s="53"/>
      <c r="E302" s="51"/>
      <c r="F302" s="4"/>
    </row>
    <row r="303" spans="1:6" ht="25.5">
      <c r="A303" s="52"/>
      <c r="B303" s="8">
        <v>125010102</v>
      </c>
      <c r="C303" s="8" t="s">
        <v>1456</v>
      </c>
      <c r="D303" s="53" t="s">
        <v>110</v>
      </c>
      <c r="E303" s="51" t="s">
        <v>1455</v>
      </c>
      <c r="F303" s="4">
        <v>86</v>
      </c>
    </row>
    <row r="304" spans="1:6" ht="25.5">
      <c r="A304" s="52"/>
      <c r="B304" s="8">
        <v>125010103</v>
      </c>
      <c r="C304" s="8" t="s">
        <v>1452</v>
      </c>
      <c r="D304" s="53" t="s">
        <v>110</v>
      </c>
      <c r="E304" s="51" t="s">
        <v>1455</v>
      </c>
      <c r="F304" s="4"/>
    </row>
    <row r="305" spans="1:6" ht="25.5">
      <c r="A305" s="52"/>
      <c r="B305" s="8">
        <v>125010104</v>
      </c>
      <c r="C305" s="8" t="s">
        <v>1452</v>
      </c>
      <c r="D305" s="53" t="s">
        <v>110</v>
      </c>
      <c r="E305" s="51" t="s">
        <v>1455</v>
      </c>
      <c r="F305" s="4"/>
    </row>
    <row r="306" spans="1:6">
      <c r="A306" s="52"/>
      <c r="B306" s="8"/>
      <c r="C306" s="8"/>
      <c r="D306" s="53"/>
      <c r="E306" s="3"/>
      <c r="F306" s="4"/>
    </row>
    <row r="307" spans="1:6" ht="15.75">
      <c r="A307" s="52"/>
      <c r="B307" s="8">
        <v>125010101</v>
      </c>
      <c r="C307" s="8" t="s">
        <v>1454</v>
      </c>
      <c r="D307" s="53" t="s">
        <v>110</v>
      </c>
      <c r="E307" s="51" t="s">
        <v>1453</v>
      </c>
      <c r="F307" s="4">
        <v>87</v>
      </c>
    </row>
    <row r="308" spans="1:6" ht="25.5">
      <c r="A308" s="52"/>
      <c r="B308" s="8">
        <v>125010105</v>
      </c>
      <c r="C308" s="8" t="s">
        <v>1452</v>
      </c>
      <c r="D308" s="53" t="s">
        <v>110</v>
      </c>
      <c r="E308" s="51" t="s">
        <v>1453</v>
      </c>
      <c r="F308" s="4"/>
    </row>
    <row r="309" spans="1:6">
      <c r="A309" s="52"/>
      <c r="B309" s="8"/>
      <c r="C309" s="8"/>
      <c r="D309" s="53"/>
      <c r="E309" s="3"/>
      <c r="F309" s="4"/>
    </row>
    <row r="310" spans="1:6" ht="25.5">
      <c r="A310" s="52"/>
      <c r="B310" s="8">
        <v>125010203</v>
      </c>
      <c r="C310" s="8" t="s">
        <v>1450</v>
      </c>
      <c r="D310" s="53" t="s">
        <v>110</v>
      </c>
      <c r="E310" s="51" t="s">
        <v>1451</v>
      </c>
      <c r="F310" s="4">
        <v>88</v>
      </c>
    </row>
    <row r="311" spans="1:6" ht="25.5">
      <c r="A311" s="52"/>
      <c r="B311" s="8">
        <v>125010204</v>
      </c>
      <c r="C311" s="8" t="s">
        <v>1450</v>
      </c>
      <c r="D311" s="53" t="s">
        <v>110</v>
      </c>
      <c r="E311" s="51" t="s">
        <v>1451</v>
      </c>
      <c r="F311" s="4"/>
    </row>
    <row r="312" spans="1:6">
      <c r="A312" s="52"/>
      <c r="B312" s="8"/>
      <c r="C312" s="8"/>
      <c r="D312" s="53"/>
      <c r="E312" s="3"/>
      <c r="F312" s="4"/>
    </row>
    <row r="313" spans="1:6" ht="25.5">
      <c r="A313" s="52"/>
      <c r="B313" s="8">
        <v>125010205</v>
      </c>
      <c r="C313" s="8" t="s">
        <v>1449</v>
      </c>
      <c r="D313" s="53" t="s">
        <v>110</v>
      </c>
      <c r="E313" s="51" t="s">
        <v>1448</v>
      </c>
      <c r="F313" s="4">
        <v>89</v>
      </c>
    </row>
    <row r="314" spans="1:6" ht="25.5">
      <c r="A314" s="52"/>
      <c r="B314" s="8">
        <v>125010206</v>
      </c>
      <c r="C314" s="8" t="s">
        <v>1447</v>
      </c>
      <c r="D314" s="53" t="s">
        <v>110</v>
      </c>
      <c r="E314" s="51" t="s">
        <v>1448</v>
      </c>
      <c r="F314" s="4"/>
    </row>
    <row r="315" spans="1:6">
      <c r="A315" s="52"/>
      <c r="B315" s="8"/>
      <c r="C315" s="8"/>
      <c r="D315" s="53"/>
      <c r="E315" s="3"/>
      <c r="F315" s="4"/>
    </row>
    <row r="316" spans="1:6" ht="15.75">
      <c r="A316" s="52"/>
      <c r="B316" s="8">
        <v>125010301</v>
      </c>
      <c r="C316" s="8" t="s">
        <v>1446</v>
      </c>
      <c r="D316" s="53" t="s">
        <v>110</v>
      </c>
      <c r="E316" s="51" t="s">
        <v>1443</v>
      </c>
      <c r="F316" s="4">
        <v>90</v>
      </c>
    </row>
    <row r="317" spans="1:6" ht="15.75">
      <c r="A317" s="52"/>
      <c r="B317" s="8">
        <v>125010304</v>
      </c>
      <c r="C317" s="8" t="s">
        <v>1445</v>
      </c>
      <c r="D317" s="53" t="s">
        <v>110</v>
      </c>
      <c r="E317" s="51" t="s">
        <v>1443</v>
      </c>
      <c r="F317" s="4"/>
    </row>
    <row r="318" spans="1:6" ht="25.5">
      <c r="A318" s="52"/>
      <c r="B318" s="8">
        <v>125010305</v>
      </c>
      <c r="C318" s="8" t="s">
        <v>1444</v>
      </c>
      <c r="D318" s="53" t="s">
        <v>110</v>
      </c>
      <c r="E318" s="51" t="s">
        <v>1443</v>
      </c>
      <c r="F318" s="4"/>
    </row>
    <row r="319" spans="1:6" ht="15.75">
      <c r="A319" s="52"/>
      <c r="B319" s="8">
        <v>125010306</v>
      </c>
      <c r="C319" s="8" t="s">
        <v>1442</v>
      </c>
      <c r="D319" s="53" t="s">
        <v>110</v>
      </c>
      <c r="E319" s="51" t="s">
        <v>1443</v>
      </c>
      <c r="F319" s="4"/>
    </row>
    <row r="320" spans="1:6">
      <c r="A320" s="52"/>
      <c r="B320" s="8"/>
      <c r="C320" s="8"/>
      <c r="D320" s="53"/>
      <c r="E320" s="3"/>
      <c r="F320" s="4"/>
    </row>
    <row r="321" spans="1:6" ht="25.5">
      <c r="A321" s="52"/>
      <c r="B321" s="8">
        <v>125041003</v>
      </c>
      <c r="C321" s="8" t="s">
        <v>1440</v>
      </c>
      <c r="D321" s="53" t="s">
        <v>110</v>
      </c>
      <c r="E321" s="51" t="s">
        <v>1441</v>
      </c>
      <c r="F321" s="4">
        <v>91</v>
      </c>
    </row>
    <row r="322" spans="1:6" ht="25.5">
      <c r="A322" s="52"/>
      <c r="B322" s="8">
        <v>125041004</v>
      </c>
      <c r="C322" s="8" t="s">
        <v>1440</v>
      </c>
      <c r="D322" s="53" t="s">
        <v>110</v>
      </c>
      <c r="E322" s="51" t="s">
        <v>1441</v>
      </c>
      <c r="F322" s="4"/>
    </row>
    <row r="323" spans="1:6">
      <c r="A323" s="52"/>
      <c r="B323" s="8"/>
      <c r="C323" s="8"/>
      <c r="D323" s="53"/>
      <c r="E323" s="3"/>
      <c r="F323" s="4"/>
    </row>
    <row r="324" spans="1:6">
      <c r="A324" s="52"/>
      <c r="B324" s="8"/>
      <c r="C324" s="8"/>
      <c r="D324" s="53"/>
      <c r="E324" s="3"/>
      <c r="F324" s="4"/>
    </row>
    <row r="325" spans="1:6" ht="25.5">
      <c r="A325" s="52"/>
      <c r="B325" s="8">
        <v>125041005</v>
      </c>
      <c r="C325" s="8" t="s">
        <v>1440</v>
      </c>
      <c r="D325" s="53" t="s">
        <v>110</v>
      </c>
      <c r="E325" s="51" t="s">
        <v>1439</v>
      </c>
      <c r="F325" s="4">
        <v>92</v>
      </c>
    </row>
    <row r="326" spans="1:6" ht="25.5">
      <c r="A326" s="52"/>
      <c r="B326" s="8">
        <v>125041006</v>
      </c>
      <c r="C326" s="8" t="s">
        <v>1438</v>
      </c>
      <c r="D326" s="53" t="s">
        <v>110</v>
      </c>
      <c r="E326" s="51" t="s">
        <v>1439</v>
      </c>
      <c r="F326" s="4"/>
    </row>
    <row r="327" spans="1:6">
      <c r="A327" s="52"/>
      <c r="B327" s="8"/>
      <c r="C327" s="8"/>
      <c r="D327" s="53"/>
      <c r="E327" s="3"/>
      <c r="F327" s="4"/>
    </row>
    <row r="328" spans="1:6" ht="15.75">
      <c r="A328" s="52"/>
      <c r="B328" s="8">
        <v>125040804</v>
      </c>
      <c r="C328" s="8" t="s">
        <v>1437</v>
      </c>
      <c r="D328" s="53" t="s">
        <v>110</v>
      </c>
      <c r="E328" s="51" t="s">
        <v>1434</v>
      </c>
      <c r="F328" s="4">
        <v>93</v>
      </c>
    </row>
    <row r="329" spans="1:6" ht="25.5">
      <c r="A329" s="52"/>
      <c r="B329" s="8">
        <v>125040805</v>
      </c>
      <c r="C329" s="8" t="s">
        <v>1436</v>
      </c>
      <c r="D329" s="53" t="s">
        <v>110</v>
      </c>
      <c r="E329" s="51" t="s">
        <v>1434</v>
      </c>
      <c r="F329" s="4"/>
    </row>
    <row r="330" spans="1:6" ht="25.5">
      <c r="A330" s="52"/>
      <c r="B330" s="8">
        <v>125040806</v>
      </c>
      <c r="C330" s="8" t="s">
        <v>1435</v>
      </c>
      <c r="D330" s="53" t="s">
        <v>110</v>
      </c>
      <c r="E330" s="51" t="s">
        <v>1434</v>
      </c>
      <c r="F330" s="4"/>
    </row>
    <row r="331" spans="1:6" ht="15.75">
      <c r="A331" s="52"/>
      <c r="B331" s="8">
        <v>125040807</v>
      </c>
      <c r="C331" s="8" t="s">
        <v>1433</v>
      </c>
      <c r="D331" s="53" t="s">
        <v>110</v>
      </c>
      <c r="E331" s="51" t="s">
        <v>1434</v>
      </c>
      <c r="F331" s="4"/>
    </row>
    <row r="332" spans="1:6">
      <c r="A332" s="52"/>
      <c r="B332" s="8"/>
      <c r="C332" s="8"/>
      <c r="D332" s="53"/>
      <c r="E332" s="3"/>
      <c r="F332" s="4"/>
    </row>
    <row r="333" spans="1:6" ht="25.5">
      <c r="A333" s="52"/>
      <c r="B333" s="8">
        <v>125041001</v>
      </c>
      <c r="C333" s="8" t="s">
        <v>1431</v>
      </c>
      <c r="D333" s="53" t="s">
        <v>110</v>
      </c>
      <c r="E333" s="51" t="s">
        <v>1432</v>
      </c>
      <c r="F333" s="4">
        <v>94</v>
      </c>
    </row>
    <row r="334" spans="1:6" ht="25.5">
      <c r="A334" s="52"/>
      <c r="B334" s="8">
        <v>125041002</v>
      </c>
      <c r="C334" s="8" t="s">
        <v>1431</v>
      </c>
      <c r="D334" s="53" t="s">
        <v>110</v>
      </c>
      <c r="E334" s="51" t="s">
        <v>1432</v>
      </c>
      <c r="F334" s="4"/>
    </row>
    <row r="335" spans="1:6">
      <c r="A335" s="52"/>
      <c r="B335" s="8"/>
      <c r="C335" s="8"/>
      <c r="D335" s="22"/>
      <c r="E335" s="3"/>
      <c r="F335" s="4"/>
    </row>
    <row r="336" spans="1:6" ht="25.5">
      <c r="A336" s="52"/>
      <c r="B336" s="8">
        <v>125030401</v>
      </c>
      <c r="C336" s="8" t="s">
        <v>1430</v>
      </c>
      <c r="D336" s="53" t="s">
        <v>1342</v>
      </c>
      <c r="E336" s="51" t="s">
        <v>1428</v>
      </c>
      <c r="F336" s="4">
        <v>95</v>
      </c>
    </row>
    <row r="337" spans="1:6" ht="15.75">
      <c r="A337" s="52"/>
      <c r="B337" s="8">
        <v>125030402</v>
      </c>
      <c r="C337" s="14" t="s">
        <v>1429</v>
      </c>
      <c r="D337" s="53" t="s">
        <v>1342</v>
      </c>
      <c r="E337" s="51" t="s">
        <v>1428</v>
      </c>
      <c r="F337" s="4"/>
    </row>
    <row r="338" spans="1:6" ht="25.5">
      <c r="A338" s="52"/>
      <c r="B338" s="8">
        <v>125030405</v>
      </c>
      <c r="C338" s="8" t="s">
        <v>1427</v>
      </c>
      <c r="D338" s="53" t="s">
        <v>1342</v>
      </c>
      <c r="E338" s="51" t="s">
        <v>1428</v>
      </c>
      <c r="F338" s="4"/>
    </row>
    <row r="339" spans="1:6">
      <c r="A339" s="52"/>
      <c r="B339" s="8"/>
      <c r="C339" s="8"/>
      <c r="D339" s="53"/>
      <c r="E339" s="3"/>
      <c r="F339" s="4"/>
    </row>
    <row r="340" spans="1:6" ht="25.5">
      <c r="A340" s="52"/>
      <c r="B340" s="8">
        <v>125030403</v>
      </c>
      <c r="C340" s="8" t="s">
        <v>1426</v>
      </c>
      <c r="D340" s="53" t="s">
        <v>110</v>
      </c>
      <c r="E340" s="51" t="s">
        <v>1425</v>
      </c>
      <c r="F340" s="4">
        <v>96</v>
      </c>
    </row>
    <row r="341" spans="1:6" ht="15.75">
      <c r="A341" s="52"/>
      <c r="B341" s="8">
        <v>125030404</v>
      </c>
      <c r="C341" s="8" t="s">
        <v>1424</v>
      </c>
      <c r="D341" s="53" t="s">
        <v>110</v>
      </c>
      <c r="E341" s="51" t="s">
        <v>1425</v>
      </c>
      <c r="F341" s="4"/>
    </row>
    <row r="342" spans="1:6" ht="15.75">
      <c r="A342" s="52"/>
      <c r="B342" s="8"/>
      <c r="C342" s="8"/>
      <c r="D342" s="53"/>
      <c r="E342" s="51"/>
      <c r="F342" s="4"/>
    </row>
    <row r="343" spans="1:6" ht="25.5">
      <c r="A343" s="52"/>
      <c r="B343" s="8">
        <v>125030101</v>
      </c>
      <c r="C343" s="8" t="s">
        <v>1423</v>
      </c>
      <c r="D343" s="53" t="s">
        <v>110</v>
      </c>
      <c r="E343" s="51" t="s">
        <v>1421</v>
      </c>
      <c r="F343" s="4">
        <v>97</v>
      </c>
    </row>
    <row r="344" spans="1:6" ht="25.5">
      <c r="A344" s="52"/>
      <c r="B344" s="8">
        <v>125030102</v>
      </c>
      <c r="C344" s="8" t="s">
        <v>1422</v>
      </c>
      <c r="D344" s="53" t="s">
        <v>110</v>
      </c>
      <c r="E344" s="51" t="s">
        <v>1421</v>
      </c>
      <c r="F344" s="4"/>
    </row>
    <row r="345" spans="1:6" ht="25.5">
      <c r="A345" s="52"/>
      <c r="B345" s="8">
        <v>125030103</v>
      </c>
      <c r="C345" s="8" t="s">
        <v>1420</v>
      </c>
      <c r="D345" s="53" t="s">
        <v>110</v>
      </c>
      <c r="E345" s="51" t="s">
        <v>1421</v>
      </c>
      <c r="F345" s="4"/>
    </row>
    <row r="346" spans="1:6">
      <c r="A346" s="52"/>
      <c r="B346" s="8"/>
      <c r="C346" s="8"/>
      <c r="D346" s="53"/>
      <c r="E346" s="3"/>
      <c r="F346" s="4"/>
    </row>
    <row r="347" spans="1:6" ht="25.5">
      <c r="A347" s="52"/>
      <c r="B347" s="8">
        <v>125030104</v>
      </c>
      <c r="C347" s="8" t="s">
        <v>1418</v>
      </c>
      <c r="D347" s="53" t="s">
        <v>1342</v>
      </c>
      <c r="E347" s="51" t="s">
        <v>1419</v>
      </c>
      <c r="F347" s="4">
        <v>98</v>
      </c>
    </row>
    <row r="348" spans="1:6" ht="15.75">
      <c r="A348" s="52"/>
      <c r="B348" s="8"/>
      <c r="C348" s="8"/>
      <c r="D348" s="53"/>
      <c r="E348" s="51"/>
      <c r="F348" s="4"/>
    </row>
    <row r="349" spans="1:6" ht="15.75">
      <c r="A349" s="52"/>
      <c r="B349" s="8">
        <v>125030105</v>
      </c>
      <c r="C349" s="8" t="s">
        <v>1417</v>
      </c>
      <c r="D349" s="53" t="s">
        <v>110</v>
      </c>
      <c r="E349" s="51" t="s">
        <v>1415</v>
      </c>
      <c r="F349" s="4">
        <v>99</v>
      </c>
    </row>
    <row r="350" spans="1:6" ht="25.5">
      <c r="A350" s="52"/>
      <c r="B350" s="8">
        <v>125030106</v>
      </c>
      <c r="C350" s="8" t="s">
        <v>1416</v>
      </c>
      <c r="D350" s="53" t="s">
        <v>110</v>
      </c>
      <c r="E350" s="51" t="s">
        <v>1415</v>
      </c>
      <c r="F350" s="2"/>
    </row>
    <row r="351" spans="1:6" ht="25.5">
      <c r="A351" s="52"/>
      <c r="B351" s="8">
        <v>125030107</v>
      </c>
      <c r="C351" s="8" t="s">
        <v>1414</v>
      </c>
      <c r="D351" s="53" t="s">
        <v>110</v>
      </c>
      <c r="E351" s="51" t="s">
        <v>1415</v>
      </c>
      <c r="F351" s="4"/>
    </row>
    <row r="352" spans="1:6">
      <c r="A352" s="52"/>
      <c r="B352" s="8"/>
      <c r="C352" s="8"/>
      <c r="D352" s="53"/>
      <c r="E352" s="3"/>
      <c r="F352" s="4"/>
    </row>
    <row r="353" spans="1:6" ht="25.5">
      <c r="A353" s="52"/>
      <c r="B353" s="8">
        <v>125040801</v>
      </c>
      <c r="C353" s="8" t="s">
        <v>1412</v>
      </c>
      <c r="D353" s="53" t="s">
        <v>110</v>
      </c>
      <c r="E353" s="51" t="s">
        <v>1413</v>
      </c>
      <c r="F353" s="4">
        <v>100</v>
      </c>
    </row>
    <row r="354" spans="1:6" ht="15.75">
      <c r="A354" s="52"/>
      <c r="B354" s="8"/>
      <c r="C354" s="8"/>
      <c r="D354" s="53"/>
      <c r="E354" s="51"/>
      <c r="F354" s="4"/>
    </row>
    <row r="355" spans="1:6" ht="25.5">
      <c r="A355" s="52"/>
      <c r="B355" s="8">
        <v>125040802</v>
      </c>
      <c r="C355" s="8" t="s">
        <v>1411</v>
      </c>
      <c r="D355" s="53" t="s">
        <v>110</v>
      </c>
      <c r="E355" s="51" t="s">
        <v>1410</v>
      </c>
      <c r="F355" s="4">
        <v>101</v>
      </c>
    </row>
    <row r="356" spans="1:6" ht="15.75">
      <c r="A356" s="52"/>
      <c r="B356" s="8">
        <v>125040803</v>
      </c>
      <c r="C356" s="8" t="s">
        <v>1409</v>
      </c>
      <c r="D356" s="53" t="s">
        <v>110</v>
      </c>
      <c r="E356" s="51" t="s">
        <v>1410</v>
      </c>
      <c r="F356" s="4"/>
    </row>
    <row r="357" spans="1:6">
      <c r="A357" s="52"/>
      <c r="B357" s="8"/>
      <c r="C357" s="8"/>
      <c r="D357" s="53"/>
      <c r="E357" s="3"/>
      <c r="F357" s="4"/>
    </row>
    <row r="358" spans="1:6" ht="15.75">
      <c r="A358" s="58"/>
      <c r="B358" s="56">
        <v>125030306</v>
      </c>
      <c r="C358" s="56" t="s">
        <v>1408</v>
      </c>
      <c r="D358" s="57" t="s">
        <v>1342</v>
      </c>
      <c r="E358" s="51" t="s">
        <v>1407</v>
      </c>
      <c r="F358" s="93">
        <v>102</v>
      </c>
    </row>
    <row r="359" spans="1:6" ht="15.75">
      <c r="A359" s="58"/>
      <c r="B359" s="56">
        <v>125030307</v>
      </c>
      <c r="C359" s="56" t="s">
        <v>1406</v>
      </c>
      <c r="D359" s="57" t="s">
        <v>1342</v>
      </c>
      <c r="E359" s="51" t="s">
        <v>1407</v>
      </c>
      <c r="F359" s="54"/>
    </row>
    <row r="360" spans="1:6" ht="15.75">
      <c r="A360" s="58"/>
      <c r="B360" s="56">
        <v>125030308</v>
      </c>
      <c r="C360" s="56" t="s">
        <v>1406</v>
      </c>
      <c r="D360" s="57" t="s">
        <v>1342</v>
      </c>
      <c r="E360" s="51" t="s">
        <v>1407</v>
      </c>
      <c r="F360" s="93"/>
    </row>
    <row r="361" spans="1:6">
      <c r="A361" s="58"/>
      <c r="B361" s="56"/>
      <c r="C361" s="56"/>
      <c r="D361" s="57"/>
      <c r="E361" s="55"/>
      <c r="F361" s="93"/>
    </row>
    <row r="362" spans="1:6" ht="25.5">
      <c r="A362" s="52"/>
      <c r="B362" s="8">
        <v>125030309</v>
      </c>
      <c r="C362" s="8" t="s">
        <v>1404</v>
      </c>
      <c r="D362" s="53" t="s">
        <v>1342</v>
      </c>
      <c r="E362" s="51" t="s">
        <v>1405</v>
      </c>
      <c r="F362" s="4">
        <v>103</v>
      </c>
    </row>
    <row r="363" spans="1:6" ht="15.75">
      <c r="A363" s="52"/>
      <c r="B363" s="8"/>
      <c r="C363" s="8"/>
      <c r="D363" s="53"/>
      <c r="E363" s="51"/>
      <c r="F363" s="4"/>
    </row>
    <row r="364" spans="1:6" ht="25.5">
      <c r="A364" s="52"/>
      <c r="B364" s="8">
        <v>125030301</v>
      </c>
      <c r="C364" s="8" t="s">
        <v>1400</v>
      </c>
      <c r="D364" s="53" t="s">
        <v>89</v>
      </c>
      <c r="E364" s="51" t="s">
        <v>1403</v>
      </c>
      <c r="F364" s="88">
        <v>104</v>
      </c>
    </row>
    <row r="365" spans="1:6" ht="15.75">
      <c r="A365" s="52"/>
      <c r="B365" s="8"/>
      <c r="C365" s="8"/>
      <c r="D365" s="53"/>
      <c r="E365" s="51"/>
      <c r="F365" s="4"/>
    </row>
    <row r="366" spans="1:6" ht="25.5">
      <c r="A366" s="52"/>
      <c r="B366" s="8">
        <v>125030301</v>
      </c>
      <c r="C366" s="8" t="s">
        <v>1402</v>
      </c>
      <c r="D366" s="53" t="s">
        <v>30</v>
      </c>
      <c r="E366" s="51" t="s">
        <v>1403</v>
      </c>
      <c r="F366" s="4">
        <v>105</v>
      </c>
    </row>
    <row r="367" spans="1:6" ht="15.75">
      <c r="A367" s="52"/>
      <c r="B367" s="8"/>
      <c r="C367" s="8"/>
      <c r="D367" s="53"/>
      <c r="E367" s="51"/>
      <c r="F367" s="4"/>
    </row>
    <row r="368" spans="1:6" ht="25.5">
      <c r="A368" s="52"/>
      <c r="B368" s="8">
        <v>125030302</v>
      </c>
      <c r="C368" s="8" t="s">
        <v>1400</v>
      </c>
      <c r="D368" s="53" t="s">
        <v>89</v>
      </c>
      <c r="E368" s="51" t="s">
        <v>1401</v>
      </c>
      <c r="F368" s="88">
        <v>106</v>
      </c>
    </row>
    <row r="369" spans="1:6" ht="15.75">
      <c r="A369" s="52"/>
      <c r="B369" s="8"/>
      <c r="C369" s="8"/>
      <c r="D369" s="53"/>
      <c r="E369" s="51"/>
      <c r="F369" s="4"/>
    </row>
    <row r="370" spans="1:6" ht="25.5">
      <c r="A370" s="52"/>
      <c r="B370" s="8">
        <v>125030302</v>
      </c>
      <c r="C370" s="8" t="s">
        <v>1398</v>
      </c>
      <c r="D370" s="53" t="s">
        <v>30</v>
      </c>
      <c r="E370" s="51" t="s">
        <v>1399</v>
      </c>
      <c r="F370" s="4">
        <v>107</v>
      </c>
    </row>
    <row r="371" spans="1:6" ht="15.75">
      <c r="A371" s="52"/>
      <c r="B371" s="8"/>
      <c r="C371" s="8"/>
      <c r="D371" s="53"/>
      <c r="E371" s="51"/>
      <c r="F371" s="4"/>
    </row>
    <row r="372" spans="1:6" ht="25.5">
      <c r="A372" s="52"/>
      <c r="B372" s="8">
        <v>125030303</v>
      </c>
      <c r="C372" s="8" t="s">
        <v>1397</v>
      </c>
      <c r="D372" s="53" t="s">
        <v>110</v>
      </c>
      <c r="E372" s="51" t="s">
        <v>1396</v>
      </c>
      <c r="F372" s="4">
        <v>108</v>
      </c>
    </row>
    <row r="373" spans="1:6" ht="15.75">
      <c r="A373" s="52"/>
      <c r="B373" s="8">
        <v>125030310</v>
      </c>
      <c r="C373" s="8" t="s">
        <v>1395</v>
      </c>
      <c r="D373" s="53" t="s">
        <v>110</v>
      </c>
      <c r="E373" s="51" t="s">
        <v>1396</v>
      </c>
      <c r="F373" s="4"/>
    </row>
    <row r="374" spans="1:6">
      <c r="A374" s="52"/>
      <c r="B374" s="8"/>
      <c r="C374" s="8"/>
      <c r="D374" s="53"/>
      <c r="E374" s="3"/>
      <c r="F374" s="4"/>
    </row>
    <row r="375" spans="1:6" ht="15.75">
      <c r="A375" s="52"/>
      <c r="B375" s="8">
        <v>125030305</v>
      </c>
      <c r="C375" s="8" t="s">
        <v>1393</v>
      </c>
      <c r="D375" s="53" t="s">
        <v>110</v>
      </c>
      <c r="E375" s="51" t="s">
        <v>1394</v>
      </c>
      <c r="F375" s="4">
        <v>109</v>
      </c>
    </row>
    <row r="376" spans="1:6" ht="15.75">
      <c r="A376" s="52"/>
      <c r="B376" s="8"/>
      <c r="C376" s="8"/>
      <c r="D376" s="53"/>
      <c r="E376" s="51"/>
      <c r="F376" s="4"/>
    </row>
    <row r="377" spans="1:6" ht="15.75">
      <c r="A377" s="52"/>
      <c r="B377" s="8">
        <v>125030312</v>
      </c>
      <c r="C377" s="14" t="s">
        <v>1391</v>
      </c>
      <c r="D377" s="53" t="s">
        <v>110</v>
      </c>
      <c r="E377" s="51" t="s">
        <v>1392</v>
      </c>
      <c r="F377" s="4">
        <v>110</v>
      </c>
    </row>
    <row r="378" spans="1:6" ht="15.75">
      <c r="A378" s="52"/>
      <c r="B378" s="8"/>
      <c r="C378" s="8"/>
      <c r="D378" s="53"/>
      <c r="E378" s="51"/>
      <c r="F378" s="4"/>
    </row>
    <row r="379" spans="1:6" ht="25.5">
      <c r="A379" s="52"/>
      <c r="B379" s="8">
        <v>125030304</v>
      </c>
      <c r="C379" s="8" t="s">
        <v>1390</v>
      </c>
      <c r="D379" s="53" t="s">
        <v>110</v>
      </c>
      <c r="E379" s="51" t="s">
        <v>1389</v>
      </c>
      <c r="F379" s="4">
        <v>111</v>
      </c>
    </row>
    <row r="380" spans="1:6" ht="25.5">
      <c r="A380" s="52"/>
      <c r="B380" s="8">
        <v>125030311</v>
      </c>
      <c r="C380" s="8" t="s">
        <v>1388</v>
      </c>
      <c r="D380" s="53" t="s">
        <v>110</v>
      </c>
      <c r="E380" s="51" t="s">
        <v>1389</v>
      </c>
      <c r="F380" s="4"/>
    </row>
    <row r="381" spans="1:6">
      <c r="A381" s="52"/>
      <c r="B381" s="8"/>
      <c r="C381" s="8"/>
      <c r="D381" s="53"/>
      <c r="E381" s="3"/>
      <c r="F381" s="4"/>
    </row>
    <row r="382" spans="1:6" ht="25.5">
      <c r="A382" s="52"/>
      <c r="B382" s="8">
        <v>125030501</v>
      </c>
      <c r="C382" s="8" t="s">
        <v>1387</v>
      </c>
      <c r="D382" s="53" t="s">
        <v>110</v>
      </c>
      <c r="E382" s="51" t="s">
        <v>1386</v>
      </c>
      <c r="F382" s="4">
        <v>112</v>
      </c>
    </row>
    <row r="383" spans="1:6" ht="25.5">
      <c r="A383" s="52"/>
      <c r="B383" s="8">
        <v>125030504</v>
      </c>
      <c r="C383" s="8" t="s">
        <v>1385</v>
      </c>
      <c r="D383" s="53" t="s">
        <v>110</v>
      </c>
      <c r="E383" s="51" t="s">
        <v>1386</v>
      </c>
      <c r="F383" s="4"/>
    </row>
    <row r="384" spans="1:6">
      <c r="A384" s="52"/>
      <c r="B384" s="8"/>
      <c r="C384" s="8"/>
      <c r="D384" s="53"/>
      <c r="E384" s="3"/>
      <c r="F384" s="4"/>
    </row>
    <row r="385" spans="1:6" ht="25.5">
      <c r="A385" s="52"/>
      <c r="B385" s="8">
        <v>125030502</v>
      </c>
      <c r="C385" s="8" t="s">
        <v>1383</v>
      </c>
      <c r="D385" s="53" t="s">
        <v>110</v>
      </c>
      <c r="E385" s="51" t="s">
        <v>1384</v>
      </c>
      <c r="F385" s="4">
        <v>113</v>
      </c>
    </row>
    <row r="386" spans="1:6" ht="25.5">
      <c r="A386" s="52"/>
      <c r="B386" s="8">
        <v>125030503</v>
      </c>
      <c r="C386" s="8" t="s">
        <v>1383</v>
      </c>
      <c r="D386" s="53" t="s">
        <v>110</v>
      </c>
      <c r="E386" s="51" t="s">
        <v>1384</v>
      </c>
      <c r="F386" s="4"/>
    </row>
    <row r="387" spans="1:6">
      <c r="A387" s="52"/>
      <c r="B387" s="8"/>
      <c r="C387" s="8"/>
      <c r="D387" s="53"/>
      <c r="E387" s="3"/>
      <c r="F387" s="4"/>
    </row>
    <row r="388" spans="1:6" ht="25.5">
      <c r="A388" s="52"/>
      <c r="B388" s="8">
        <v>125030505</v>
      </c>
      <c r="C388" s="8" t="s">
        <v>1381</v>
      </c>
      <c r="D388" s="53" t="s">
        <v>110</v>
      </c>
      <c r="E388" s="51" t="s">
        <v>1382</v>
      </c>
      <c r="F388" s="4">
        <v>114</v>
      </c>
    </row>
    <row r="389" spans="1:6" ht="15.75">
      <c r="A389" s="52"/>
      <c r="B389" s="8"/>
      <c r="C389" s="8"/>
      <c r="D389" s="53"/>
      <c r="E389" s="51"/>
      <c r="F389" s="4"/>
    </row>
    <row r="390" spans="1:6" ht="25.5">
      <c r="A390" s="52"/>
      <c r="B390" s="8">
        <v>125030201</v>
      </c>
      <c r="C390" s="8" t="s">
        <v>1379</v>
      </c>
      <c r="D390" s="53" t="s">
        <v>110</v>
      </c>
      <c r="E390" s="51" t="s">
        <v>1380</v>
      </c>
      <c r="F390" s="4">
        <v>115</v>
      </c>
    </row>
    <row r="391" spans="1:6" ht="25.5">
      <c r="A391" s="52"/>
      <c r="B391" s="8">
        <v>125030202</v>
      </c>
      <c r="C391" s="8" t="s">
        <v>1379</v>
      </c>
      <c r="D391" s="53" t="s">
        <v>110</v>
      </c>
      <c r="E391" s="51" t="s">
        <v>1380</v>
      </c>
      <c r="F391" s="4"/>
    </row>
    <row r="392" spans="1:6">
      <c r="A392" s="52"/>
      <c r="B392" s="8"/>
      <c r="C392" s="8"/>
      <c r="D392" s="53"/>
      <c r="E392" s="3"/>
      <c r="F392" s="4"/>
    </row>
    <row r="393" spans="1:6" ht="15.75">
      <c r="A393" s="52"/>
      <c r="B393" s="8">
        <v>125030203</v>
      </c>
      <c r="C393" s="8" t="s">
        <v>1378</v>
      </c>
      <c r="D393" s="53" t="s">
        <v>110</v>
      </c>
      <c r="E393" s="51" t="s">
        <v>1376</v>
      </c>
      <c r="F393" s="4">
        <v>116</v>
      </c>
    </row>
    <row r="394" spans="1:6" ht="25.5">
      <c r="A394" s="52"/>
      <c r="B394" s="8">
        <v>125030204</v>
      </c>
      <c r="C394" s="8" t="s">
        <v>1377</v>
      </c>
      <c r="D394" s="53" t="s">
        <v>110</v>
      </c>
      <c r="E394" s="51" t="s">
        <v>1376</v>
      </c>
      <c r="F394" s="2"/>
    </row>
    <row r="395" spans="1:6" ht="15.75">
      <c r="A395" s="52"/>
      <c r="B395" s="8">
        <v>125030205</v>
      </c>
      <c r="C395" s="8" t="s">
        <v>1375</v>
      </c>
      <c r="D395" s="53" t="s">
        <v>110</v>
      </c>
      <c r="E395" s="51" t="s">
        <v>1376</v>
      </c>
      <c r="F395" s="4"/>
    </row>
    <row r="396" spans="1:6">
      <c r="A396" s="52"/>
      <c r="B396" s="8"/>
      <c r="C396" s="8"/>
      <c r="D396" s="53"/>
      <c r="E396" s="3"/>
      <c r="F396" s="4"/>
    </row>
    <row r="397" spans="1:6" ht="25.5">
      <c r="A397" s="58"/>
      <c r="B397" s="56">
        <v>125030603</v>
      </c>
      <c r="C397" s="56" t="s">
        <v>1374</v>
      </c>
      <c r="D397" s="57" t="s">
        <v>110</v>
      </c>
      <c r="E397" s="51" t="s">
        <v>1373</v>
      </c>
      <c r="F397" s="93">
        <v>117</v>
      </c>
    </row>
    <row r="398" spans="1:6" ht="25.5">
      <c r="A398" s="58"/>
      <c r="B398" s="56">
        <v>125030604</v>
      </c>
      <c r="C398" s="56" t="s">
        <v>1372</v>
      </c>
      <c r="D398" s="57" t="s">
        <v>110</v>
      </c>
      <c r="E398" s="51" t="s">
        <v>1373</v>
      </c>
      <c r="F398" s="93"/>
    </row>
    <row r="399" spans="1:6">
      <c r="A399" s="58"/>
      <c r="B399" s="56"/>
      <c r="C399" s="56"/>
      <c r="D399" s="57"/>
      <c r="E399" s="55"/>
      <c r="F399" s="93"/>
    </row>
    <row r="400" spans="1:6" ht="25.5">
      <c r="A400" s="52"/>
      <c r="B400" s="8">
        <v>125040101</v>
      </c>
      <c r="C400" s="8" t="s">
        <v>1371</v>
      </c>
      <c r="D400" s="53" t="s">
        <v>110</v>
      </c>
      <c r="E400" s="51" t="s">
        <v>1369</v>
      </c>
      <c r="F400" s="4">
        <v>118</v>
      </c>
    </row>
    <row r="401" spans="1:6" ht="25.5">
      <c r="A401" s="52"/>
      <c r="B401" s="8">
        <v>125040102</v>
      </c>
      <c r="C401" s="8" t="s">
        <v>1370</v>
      </c>
      <c r="D401" s="53" t="s">
        <v>110</v>
      </c>
      <c r="E401" s="51" t="s">
        <v>1369</v>
      </c>
      <c r="F401" s="4"/>
    </row>
    <row r="402" spans="1:6" ht="25.5">
      <c r="A402" s="52"/>
      <c r="B402" s="8">
        <v>125040103</v>
      </c>
      <c r="C402" s="8" t="s">
        <v>1368</v>
      </c>
      <c r="D402" s="53" t="s">
        <v>110</v>
      </c>
      <c r="E402" s="51" t="s">
        <v>1369</v>
      </c>
      <c r="F402" s="4"/>
    </row>
    <row r="403" spans="1:6">
      <c r="A403" s="52"/>
      <c r="B403" s="8"/>
      <c r="C403" s="8"/>
      <c r="D403" s="53"/>
      <c r="E403" s="3"/>
      <c r="F403" s="4"/>
    </row>
    <row r="404" spans="1:6" ht="15.75">
      <c r="A404" s="52"/>
      <c r="B404" s="8">
        <v>125040501</v>
      </c>
      <c r="C404" s="8" t="s">
        <v>1366</v>
      </c>
      <c r="D404" s="53" t="s">
        <v>110</v>
      </c>
      <c r="E404" s="51" t="s">
        <v>1367</v>
      </c>
      <c r="F404" s="4">
        <v>119</v>
      </c>
    </row>
    <row r="405" spans="1:6" ht="15.75">
      <c r="A405" s="52"/>
      <c r="B405" s="8"/>
      <c r="C405" s="8"/>
      <c r="D405" s="53"/>
      <c r="E405" s="51"/>
      <c r="F405" s="4"/>
    </row>
    <row r="406" spans="1:6" ht="25.5">
      <c r="A406" s="52"/>
      <c r="B406" s="8">
        <v>125040104</v>
      </c>
      <c r="C406" s="8" t="s">
        <v>1365</v>
      </c>
      <c r="D406" s="53" t="s">
        <v>110</v>
      </c>
      <c r="E406" s="40" t="s">
        <v>1363</v>
      </c>
      <c r="F406" s="4">
        <v>120</v>
      </c>
    </row>
    <row r="407" spans="1:6" ht="25.5">
      <c r="A407" s="52"/>
      <c r="B407" s="8">
        <v>125040105</v>
      </c>
      <c r="C407" s="8" t="s">
        <v>1364</v>
      </c>
      <c r="D407" s="53" t="s">
        <v>110</v>
      </c>
      <c r="E407" s="40" t="s">
        <v>1363</v>
      </c>
      <c r="F407" s="4"/>
    </row>
    <row r="408" spans="1:6" ht="25.5">
      <c r="A408" s="52"/>
      <c r="B408" s="8">
        <v>125040106</v>
      </c>
      <c r="C408" s="8" t="s">
        <v>1364</v>
      </c>
      <c r="D408" s="53" t="s">
        <v>110</v>
      </c>
      <c r="E408" s="40" t="s">
        <v>1363</v>
      </c>
      <c r="F408" s="4"/>
    </row>
    <row r="409" spans="1:6" ht="25.5">
      <c r="A409" s="52"/>
      <c r="B409" s="8">
        <v>125040107</v>
      </c>
      <c r="C409" s="8" t="s">
        <v>1362</v>
      </c>
      <c r="D409" s="53" t="s">
        <v>110</v>
      </c>
      <c r="E409" s="40" t="s">
        <v>1363</v>
      </c>
      <c r="F409" s="4"/>
    </row>
    <row r="410" spans="1:6">
      <c r="A410" s="52"/>
      <c r="B410" s="8"/>
      <c r="C410" s="8"/>
      <c r="D410" s="53"/>
      <c r="E410" s="3"/>
      <c r="F410" s="4"/>
    </row>
    <row r="411" spans="1:6" ht="15.75">
      <c r="A411" s="52"/>
      <c r="B411" s="8">
        <v>125040503</v>
      </c>
      <c r="C411" s="8" t="s">
        <v>1360</v>
      </c>
      <c r="D411" s="53" t="s">
        <v>110</v>
      </c>
      <c r="E411" s="51" t="s">
        <v>1361</v>
      </c>
      <c r="F411" s="4">
        <v>121</v>
      </c>
    </row>
    <row r="412" spans="1:6" ht="15.75">
      <c r="A412" s="52"/>
      <c r="B412" s="8">
        <v>125040504</v>
      </c>
      <c r="C412" s="8" t="s">
        <v>1360</v>
      </c>
      <c r="D412" s="53" t="s">
        <v>110</v>
      </c>
      <c r="E412" s="51" t="s">
        <v>1361</v>
      </c>
      <c r="F412" s="4"/>
    </row>
    <row r="413" spans="1:6">
      <c r="A413" s="52"/>
      <c r="B413" s="8"/>
      <c r="C413" s="8"/>
      <c r="D413" s="53"/>
      <c r="E413" s="3"/>
      <c r="F413" s="4"/>
    </row>
    <row r="414" spans="1:6" ht="15.75">
      <c r="A414" s="52"/>
      <c r="B414" s="8">
        <v>125040505</v>
      </c>
      <c r="C414" s="8" t="s">
        <v>1358</v>
      </c>
      <c r="D414" s="53" t="s">
        <v>110</v>
      </c>
      <c r="E414" s="51" t="s">
        <v>1359</v>
      </c>
      <c r="F414" s="4">
        <v>122</v>
      </c>
    </row>
    <row r="415" spans="1:6" ht="15.75">
      <c r="A415" s="52"/>
      <c r="B415" s="8"/>
      <c r="C415" s="8"/>
      <c r="D415" s="53"/>
      <c r="E415" s="51"/>
      <c r="F415" s="4"/>
    </row>
    <row r="416" spans="1:6" ht="25.5">
      <c r="A416" s="52"/>
      <c r="B416" s="8">
        <v>125030703</v>
      </c>
      <c r="C416" s="8" t="s">
        <v>1357</v>
      </c>
      <c r="D416" s="53" t="s">
        <v>110</v>
      </c>
      <c r="E416" s="51" t="s">
        <v>1356</v>
      </c>
      <c r="F416" s="4">
        <v>123</v>
      </c>
    </row>
    <row r="417" spans="1:6" ht="25.5">
      <c r="A417" s="52"/>
      <c r="B417" s="8">
        <v>125030704</v>
      </c>
      <c r="C417" s="8" t="s">
        <v>1355</v>
      </c>
      <c r="D417" s="53" t="s">
        <v>110</v>
      </c>
      <c r="E417" s="51" t="s">
        <v>1356</v>
      </c>
      <c r="F417" s="4"/>
    </row>
    <row r="418" spans="1:6">
      <c r="A418" s="52"/>
      <c r="B418" s="8"/>
      <c r="C418" s="8"/>
      <c r="D418" s="53"/>
      <c r="E418" s="3"/>
      <c r="F418" s="4"/>
    </row>
    <row r="419" spans="1:6" ht="25.5">
      <c r="A419" s="58"/>
      <c r="B419" s="56">
        <v>125040401</v>
      </c>
      <c r="C419" s="56" t="s">
        <v>1354</v>
      </c>
      <c r="D419" s="57" t="s">
        <v>1342</v>
      </c>
      <c r="E419" s="51" t="s">
        <v>1352</v>
      </c>
      <c r="F419" s="93">
        <v>124</v>
      </c>
    </row>
    <row r="420" spans="1:6" ht="25.5">
      <c r="A420" s="58"/>
      <c r="B420" s="56">
        <v>125040404</v>
      </c>
      <c r="C420" s="56" t="s">
        <v>1353</v>
      </c>
      <c r="D420" s="57" t="s">
        <v>1342</v>
      </c>
      <c r="E420" s="51" t="s">
        <v>1352</v>
      </c>
      <c r="F420" s="93"/>
    </row>
    <row r="421" spans="1:6" ht="15.75">
      <c r="A421" s="58"/>
      <c r="B421" s="56">
        <v>125040502</v>
      </c>
      <c r="C421" s="56" t="s">
        <v>1351</v>
      </c>
      <c r="D421" s="57" t="s">
        <v>1342</v>
      </c>
      <c r="E421" s="51" t="s">
        <v>1352</v>
      </c>
      <c r="F421" s="93"/>
    </row>
    <row r="422" spans="1:6">
      <c r="A422" s="58"/>
      <c r="B422" s="56"/>
      <c r="C422" s="56"/>
      <c r="D422" s="57"/>
      <c r="E422" s="55"/>
      <c r="F422" s="93"/>
    </row>
    <row r="423" spans="1:6" ht="15.75">
      <c r="A423" s="58"/>
      <c r="B423" s="56">
        <v>125040402</v>
      </c>
      <c r="C423" s="56" t="s">
        <v>1350</v>
      </c>
      <c r="D423" s="57" t="s">
        <v>1342</v>
      </c>
      <c r="E423" s="51" t="s">
        <v>1348</v>
      </c>
      <c r="F423" s="93">
        <v>125</v>
      </c>
    </row>
    <row r="424" spans="1:6" ht="15.75">
      <c r="A424" s="58"/>
      <c r="B424" s="56">
        <v>125040403</v>
      </c>
      <c r="C424" s="56" t="s">
        <v>1349</v>
      </c>
      <c r="D424" s="57" t="s">
        <v>1342</v>
      </c>
      <c r="E424" s="51" t="s">
        <v>1348</v>
      </c>
      <c r="F424" s="93"/>
    </row>
    <row r="425" spans="1:6" ht="15.75">
      <c r="A425" s="58"/>
      <c r="B425" s="56">
        <v>125040405</v>
      </c>
      <c r="C425" s="56" t="s">
        <v>1347</v>
      </c>
      <c r="D425" s="57" t="s">
        <v>1342</v>
      </c>
      <c r="E425" s="51" t="s">
        <v>1348</v>
      </c>
      <c r="F425" s="93"/>
    </row>
    <row r="426" spans="1:6">
      <c r="A426" s="52"/>
      <c r="B426" s="8"/>
      <c r="C426" s="8"/>
      <c r="D426" s="53"/>
      <c r="E426" s="3"/>
      <c r="F426" s="4"/>
    </row>
    <row r="427" spans="1:6" ht="15.75">
      <c r="A427" s="52"/>
      <c r="B427" s="8">
        <v>125040406</v>
      </c>
      <c r="C427" s="8" t="s">
        <v>1346</v>
      </c>
      <c r="D427" s="53" t="s">
        <v>1342</v>
      </c>
      <c r="E427" s="51" t="s">
        <v>1345</v>
      </c>
      <c r="F427" s="4">
        <v>126</v>
      </c>
    </row>
    <row r="428" spans="1:6" ht="15.75">
      <c r="A428" s="52"/>
      <c r="B428" s="8">
        <v>125040407</v>
      </c>
      <c r="C428" s="8" t="s">
        <v>1344</v>
      </c>
      <c r="D428" s="53" t="s">
        <v>1342</v>
      </c>
      <c r="E428" s="51" t="s">
        <v>1345</v>
      </c>
      <c r="F428" s="4"/>
    </row>
    <row r="429" spans="1:6">
      <c r="A429" s="52"/>
      <c r="B429" s="8"/>
      <c r="C429" s="8"/>
      <c r="D429" s="53"/>
      <c r="E429" s="3"/>
      <c r="F429" s="4"/>
    </row>
    <row r="430" spans="1:6" ht="15.75">
      <c r="A430" s="52"/>
      <c r="B430" s="8">
        <v>125030701</v>
      </c>
      <c r="C430" s="72" t="s">
        <v>1341</v>
      </c>
      <c r="D430" s="53" t="s">
        <v>1342</v>
      </c>
      <c r="E430" s="51" t="s">
        <v>1343</v>
      </c>
      <c r="F430" s="4">
        <v>127</v>
      </c>
    </row>
    <row r="431" spans="1:6" ht="15.75">
      <c r="A431" s="52"/>
      <c r="B431" s="8">
        <v>125030702</v>
      </c>
      <c r="C431" s="72" t="s">
        <v>1341</v>
      </c>
      <c r="D431" s="53" t="s">
        <v>1342</v>
      </c>
      <c r="E431" s="51" t="s">
        <v>1343</v>
      </c>
      <c r="F431" s="4"/>
    </row>
    <row r="432" spans="1:6">
      <c r="A432" s="52"/>
      <c r="B432" s="8"/>
      <c r="C432" s="8"/>
      <c r="D432" s="53"/>
      <c r="E432" s="3"/>
      <c r="F432" s="4"/>
    </row>
    <row r="433" spans="1:6" ht="25.5">
      <c r="A433" s="52"/>
      <c r="B433" s="8">
        <v>125030601</v>
      </c>
      <c r="C433" s="8" t="s">
        <v>1340</v>
      </c>
      <c r="D433" s="53" t="s">
        <v>110</v>
      </c>
      <c r="E433" s="33" t="s">
        <v>1339</v>
      </c>
      <c r="F433" s="4">
        <v>128</v>
      </c>
    </row>
    <row r="434" spans="1:6" ht="25.5">
      <c r="A434" s="52"/>
      <c r="B434" s="8">
        <v>125030602</v>
      </c>
      <c r="C434" s="8" t="s">
        <v>1338</v>
      </c>
      <c r="D434" s="53" t="s">
        <v>110</v>
      </c>
      <c r="E434" s="33" t="s">
        <v>1339</v>
      </c>
      <c r="F434" s="4"/>
    </row>
    <row r="435" spans="1:6">
      <c r="A435" s="52"/>
      <c r="B435" s="8"/>
      <c r="C435" s="8"/>
      <c r="D435" s="53"/>
      <c r="E435" s="3"/>
      <c r="F435" s="4"/>
    </row>
    <row r="436" spans="1:6" ht="25.5">
      <c r="A436" s="52"/>
      <c r="B436" s="8">
        <v>125040705</v>
      </c>
      <c r="C436" s="8" t="s">
        <v>1336</v>
      </c>
      <c r="D436" s="53" t="s">
        <v>110</v>
      </c>
      <c r="E436" s="51" t="s">
        <v>1337</v>
      </c>
      <c r="F436" s="4">
        <v>129</v>
      </c>
    </row>
    <row r="437" spans="1:6">
      <c r="A437" s="52"/>
      <c r="B437" s="8"/>
      <c r="C437" s="8"/>
      <c r="D437" s="53"/>
      <c r="E437" s="3"/>
      <c r="F437" s="4"/>
    </row>
    <row r="438" spans="1:6" ht="25.5">
      <c r="A438" s="52"/>
      <c r="B438" s="8">
        <v>125040704</v>
      </c>
      <c r="C438" s="8" t="s">
        <v>1335</v>
      </c>
      <c r="D438" s="53" t="s">
        <v>110</v>
      </c>
      <c r="E438" s="51" t="s">
        <v>1334</v>
      </c>
      <c r="F438" s="4">
        <v>130</v>
      </c>
    </row>
    <row r="439" spans="1:6" ht="25.5">
      <c r="A439" s="52"/>
      <c r="B439" s="8">
        <v>125040706</v>
      </c>
      <c r="C439" s="8" t="s">
        <v>1333</v>
      </c>
      <c r="D439" s="53" t="s">
        <v>110</v>
      </c>
      <c r="E439" s="51" t="s">
        <v>1334</v>
      </c>
      <c r="F439" s="2"/>
    </row>
    <row r="440" spans="1:6">
      <c r="A440" s="52"/>
      <c r="B440" s="8"/>
      <c r="C440" s="8"/>
      <c r="D440" s="53"/>
      <c r="E440" s="3"/>
      <c r="F440" s="4"/>
    </row>
    <row r="441" spans="1:6" ht="25.5">
      <c r="A441" s="52"/>
      <c r="B441" s="8">
        <v>125040703</v>
      </c>
      <c r="C441" s="8" t="s">
        <v>1332</v>
      </c>
      <c r="D441" s="53" t="s">
        <v>110</v>
      </c>
      <c r="E441" s="51" t="s">
        <v>1331</v>
      </c>
      <c r="F441" s="4">
        <v>131</v>
      </c>
    </row>
    <row r="442" spans="1:6" ht="25.5">
      <c r="A442" s="52"/>
      <c r="B442" s="8">
        <v>125040707</v>
      </c>
      <c r="C442" s="8" t="s">
        <v>1330</v>
      </c>
      <c r="D442" s="53" t="s">
        <v>110</v>
      </c>
      <c r="E442" s="51" t="s">
        <v>1331</v>
      </c>
      <c r="F442" s="4"/>
    </row>
    <row r="443" spans="1:6">
      <c r="A443" s="52"/>
      <c r="B443" s="8"/>
      <c r="C443" s="8"/>
      <c r="D443" s="53"/>
      <c r="E443" s="3"/>
      <c r="F443" s="4"/>
    </row>
    <row r="444" spans="1:6" ht="25.5">
      <c r="A444" s="52"/>
      <c r="B444" s="8">
        <v>125040701</v>
      </c>
      <c r="C444" s="8" t="s">
        <v>1329</v>
      </c>
      <c r="D444" s="53" t="s">
        <v>110</v>
      </c>
      <c r="E444" s="51" t="s">
        <v>1328</v>
      </c>
      <c r="F444" s="4">
        <v>132</v>
      </c>
    </row>
    <row r="445" spans="1:6" ht="15.75">
      <c r="A445" s="52"/>
      <c r="B445" s="8">
        <v>125040708</v>
      </c>
      <c r="C445" s="8" t="s">
        <v>1327</v>
      </c>
      <c r="D445" s="53" t="s">
        <v>110</v>
      </c>
      <c r="E445" s="51" t="s">
        <v>1328</v>
      </c>
      <c r="F445" s="4"/>
    </row>
    <row r="446" spans="1:6">
      <c r="A446" s="52"/>
      <c r="B446" s="8"/>
      <c r="C446" s="8"/>
      <c r="D446" s="53"/>
      <c r="E446" s="3"/>
      <c r="F446" s="4"/>
    </row>
    <row r="447" spans="1:6" ht="15.75">
      <c r="A447" s="52"/>
      <c r="B447" s="8">
        <v>125040702</v>
      </c>
      <c r="C447" s="8" t="s">
        <v>1325</v>
      </c>
      <c r="D447" s="53" t="s">
        <v>110</v>
      </c>
      <c r="E447" s="51" t="s">
        <v>1326</v>
      </c>
      <c r="F447" s="4">
        <v>133</v>
      </c>
    </row>
    <row r="448" spans="1:6">
      <c r="A448" s="52"/>
      <c r="B448" s="8"/>
      <c r="C448" s="8"/>
      <c r="D448" s="53"/>
      <c r="E448" s="3"/>
      <c r="F448" s="4"/>
    </row>
    <row r="449" spans="1:6" ht="15.75">
      <c r="A449" s="52"/>
      <c r="B449" s="8">
        <v>125040901</v>
      </c>
      <c r="C449" s="8" t="s">
        <v>1324</v>
      </c>
      <c r="D449" s="53" t="s">
        <v>110</v>
      </c>
      <c r="E449" s="51" t="s">
        <v>1323</v>
      </c>
      <c r="F449" s="4">
        <v>134</v>
      </c>
    </row>
    <row r="450" spans="1:6" ht="15.75">
      <c r="A450" s="52"/>
      <c r="B450" s="8">
        <v>125040902</v>
      </c>
      <c r="C450" s="72" t="s">
        <v>1322</v>
      </c>
      <c r="D450" s="53" t="s">
        <v>110</v>
      </c>
      <c r="E450" s="51" t="s">
        <v>1323</v>
      </c>
      <c r="F450" s="4"/>
    </row>
    <row r="451" spans="1:6">
      <c r="A451" s="52"/>
      <c r="B451" s="8"/>
      <c r="C451" s="8"/>
      <c r="D451" s="53"/>
      <c r="E451" s="3"/>
      <c r="F451" s="4"/>
    </row>
    <row r="452" spans="1:6" ht="15.75">
      <c r="A452" s="52"/>
      <c r="B452" s="8">
        <v>125040601</v>
      </c>
      <c r="C452" s="8" t="s">
        <v>1320</v>
      </c>
      <c r="D452" s="53" t="s">
        <v>110</v>
      </c>
      <c r="E452" s="51" t="s">
        <v>1321</v>
      </c>
      <c r="F452" s="4">
        <v>135</v>
      </c>
    </row>
    <row r="453" spans="1:6" ht="15.75">
      <c r="A453" s="52"/>
      <c r="B453" s="8">
        <v>125040602</v>
      </c>
      <c r="C453" s="8" t="s">
        <v>1320</v>
      </c>
      <c r="D453" s="53" t="s">
        <v>110</v>
      </c>
      <c r="E453" s="51" t="s">
        <v>1321</v>
      </c>
      <c r="F453" s="4"/>
    </row>
    <row r="454" spans="1:6">
      <c r="A454" s="52"/>
      <c r="B454" s="8"/>
      <c r="C454" s="8"/>
      <c r="D454" s="53"/>
      <c r="E454" s="3"/>
      <c r="F454" s="4"/>
    </row>
    <row r="455" spans="1:6" ht="15.75">
      <c r="A455" s="52"/>
      <c r="B455" s="8">
        <v>125040302</v>
      </c>
      <c r="C455" s="8" t="s">
        <v>1319</v>
      </c>
      <c r="D455" s="53" t="s">
        <v>110</v>
      </c>
      <c r="E455" s="51" t="s">
        <v>1318</v>
      </c>
      <c r="F455" s="4">
        <v>136</v>
      </c>
    </row>
    <row r="456" spans="1:6" ht="15.75">
      <c r="A456" s="52"/>
      <c r="B456" s="8">
        <v>125040303</v>
      </c>
      <c r="C456" s="8" t="s">
        <v>1317</v>
      </c>
      <c r="D456" s="53" t="s">
        <v>110</v>
      </c>
      <c r="E456" s="51" t="s">
        <v>1318</v>
      </c>
      <c r="F456" s="4"/>
    </row>
    <row r="457" spans="1:6">
      <c r="A457" s="52"/>
      <c r="B457" s="8"/>
      <c r="C457" s="8"/>
      <c r="D457" s="53"/>
      <c r="E457" s="3"/>
      <c r="F457" s="4"/>
    </row>
    <row r="458" spans="1:6" ht="15.75">
      <c r="A458" s="52"/>
      <c r="B458" s="8">
        <v>125040301</v>
      </c>
      <c r="C458" s="8" t="s">
        <v>1315</v>
      </c>
      <c r="D458" s="53" t="s">
        <v>110</v>
      </c>
      <c r="E458" s="51" t="s">
        <v>1316</v>
      </c>
      <c r="F458" s="4">
        <v>137</v>
      </c>
    </row>
    <row r="459" spans="1:6">
      <c r="A459" s="52"/>
      <c r="B459" s="8"/>
      <c r="C459" s="8"/>
      <c r="D459" s="53"/>
      <c r="E459" s="3"/>
      <c r="F459" s="4"/>
    </row>
    <row r="460" spans="1:6" ht="25.5">
      <c r="A460" s="52"/>
      <c r="B460" s="8">
        <v>125040304</v>
      </c>
      <c r="C460" s="8" t="s">
        <v>1313</v>
      </c>
      <c r="D460" s="53" t="s">
        <v>110</v>
      </c>
      <c r="E460" s="51" t="s">
        <v>1314</v>
      </c>
      <c r="F460" s="4">
        <v>138</v>
      </c>
    </row>
    <row r="461" spans="1:6" ht="25.5">
      <c r="A461" s="52"/>
      <c r="B461" s="8">
        <v>125040305</v>
      </c>
      <c r="C461" s="8" t="s">
        <v>1313</v>
      </c>
      <c r="D461" s="53" t="s">
        <v>110</v>
      </c>
      <c r="E461" s="51" t="s">
        <v>1314</v>
      </c>
      <c r="F461" s="4"/>
    </row>
    <row r="462" spans="1:6">
      <c r="A462" s="52"/>
      <c r="B462" s="8"/>
      <c r="C462" s="8"/>
      <c r="D462" s="53"/>
      <c r="E462" s="3"/>
      <c r="F462" s="4"/>
    </row>
    <row r="463" spans="1:6" ht="25.5">
      <c r="A463" s="52"/>
      <c r="B463" s="8">
        <v>125040603</v>
      </c>
      <c r="C463" s="8" t="s">
        <v>1312</v>
      </c>
      <c r="D463" s="53" t="s">
        <v>110</v>
      </c>
      <c r="E463" s="51" t="s">
        <v>1311</v>
      </c>
      <c r="F463" s="4">
        <v>139</v>
      </c>
    </row>
    <row r="464" spans="1:6" ht="15.75">
      <c r="A464" s="52"/>
      <c r="B464" s="8">
        <v>125040604</v>
      </c>
      <c r="C464" s="8" t="s">
        <v>1310</v>
      </c>
      <c r="D464" s="53" t="s">
        <v>110</v>
      </c>
      <c r="E464" s="51" t="s">
        <v>1311</v>
      </c>
      <c r="F464" s="2"/>
    </row>
    <row r="465" spans="1:6">
      <c r="A465" s="52"/>
      <c r="B465" s="8"/>
      <c r="C465" s="8"/>
      <c r="D465" s="53"/>
      <c r="E465" s="3"/>
      <c r="F465" s="4"/>
    </row>
    <row r="466" spans="1:6" ht="25.5">
      <c r="A466" s="52"/>
      <c r="B466" s="8">
        <v>125030805</v>
      </c>
      <c r="C466" s="8" t="s">
        <v>1309</v>
      </c>
      <c r="D466" s="53" t="s">
        <v>110</v>
      </c>
      <c r="E466" s="51" t="s">
        <v>1308</v>
      </c>
      <c r="F466" s="88">
        <v>140</v>
      </c>
    </row>
    <row r="467" spans="1:6" ht="25.5">
      <c r="A467" s="52"/>
      <c r="B467" s="8">
        <v>125030806</v>
      </c>
      <c r="C467" s="8" t="s">
        <v>1307</v>
      </c>
      <c r="D467" s="53" t="s">
        <v>110</v>
      </c>
      <c r="E467" s="51" t="s">
        <v>1308</v>
      </c>
      <c r="F467" s="4"/>
    </row>
    <row r="468" spans="1:6">
      <c r="A468" s="52"/>
      <c r="B468" s="8"/>
      <c r="C468" s="8"/>
      <c r="D468" s="53"/>
      <c r="E468" s="3"/>
      <c r="F468" s="4"/>
    </row>
    <row r="469" spans="1:6" ht="25.5">
      <c r="A469" s="52"/>
      <c r="B469" s="8">
        <v>125030801</v>
      </c>
      <c r="C469" s="8" t="s">
        <v>1306</v>
      </c>
      <c r="D469" s="53" t="s">
        <v>110</v>
      </c>
      <c r="E469" s="51" t="s">
        <v>1305</v>
      </c>
      <c r="F469" s="4">
        <v>141</v>
      </c>
    </row>
    <row r="470" spans="1:6" ht="25.5">
      <c r="A470" s="52"/>
      <c r="B470" s="8">
        <v>125030802</v>
      </c>
      <c r="C470" s="8" t="s">
        <v>1304</v>
      </c>
      <c r="D470" s="53" t="s">
        <v>110</v>
      </c>
      <c r="E470" s="51" t="s">
        <v>1305</v>
      </c>
      <c r="F470" s="2"/>
    </row>
    <row r="471" spans="1:6">
      <c r="A471" s="52"/>
      <c r="B471" s="8"/>
      <c r="C471" s="8"/>
      <c r="D471" s="53"/>
      <c r="E471" s="3"/>
      <c r="F471" s="4"/>
    </row>
    <row r="472" spans="1:6" ht="25.5">
      <c r="A472" s="52"/>
      <c r="B472" s="8">
        <v>125030803</v>
      </c>
      <c r="C472" s="8" t="s">
        <v>1302</v>
      </c>
      <c r="D472" s="53" t="s">
        <v>110</v>
      </c>
      <c r="E472" s="51" t="s">
        <v>1303</v>
      </c>
      <c r="F472" s="4">
        <v>142</v>
      </c>
    </row>
    <row r="473" spans="1:6" ht="25.5">
      <c r="A473" s="52"/>
      <c r="B473" s="8">
        <v>125030804</v>
      </c>
      <c r="C473" s="8" t="s">
        <v>1302</v>
      </c>
      <c r="D473" s="53" t="s">
        <v>110</v>
      </c>
      <c r="E473" s="51" t="s">
        <v>1303</v>
      </c>
      <c r="F473" s="4"/>
    </row>
    <row r="474" spans="1:6">
      <c r="A474" s="52"/>
      <c r="B474" s="8"/>
      <c r="C474" s="8"/>
      <c r="D474" s="53"/>
      <c r="E474" s="3"/>
      <c r="F474" s="4"/>
    </row>
    <row r="475" spans="1:6" ht="25.5">
      <c r="A475" s="52"/>
      <c r="B475" s="8">
        <v>125040201</v>
      </c>
      <c r="C475" s="8" t="s">
        <v>1301</v>
      </c>
      <c r="D475" s="53" t="s">
        <v>110</v>
      </c>
      <c r="E475" s="51" t="s">
        <v>1300</v>
      </c>
      <c r="F475" s="4">
        <v>143</v>
      </c>
    </row>
    <row r="476" spans="1:6" ht="15.75">
      <c r="A476" s="52"/>
      <c r="B476" s="8">
        <v>125040202</v>
      </c>
      <c r="C476" s="8" t="s">
        <v>1299</v>
      </c>
      <c r="D476" s="53" t="s">
        <v>110</v>
      </c>
      <c r="E476" s="51" t="s">
        <v>1300</v>
      </c>
      <c r="F476" s="4"/>
    </row>
    <row r="477" spans="1:6">
      <c r="A477" s="52"/>
      <c r="B477" s="8"/>
      <c r="C477" s="8"/>
      <c r="D477" s="53"/>
      <c r="E477" s="3"/>
      <c r="F477" s="4"/>
    </row>
    <row r="478" spans="1:6" ht="15.75">
      <c r="A478" s="52"/>
      <c r="B478" s="8">
        <v>125040204</v>
      </c>
      <c r="C478" s="8" t="s">
        <v>1298</v>
      </c>
      <c r="D478" s="53" t="s">
        <v>110</v>
      </c>
      <c r="E478" s="51" t="s">
        <v>1297</v>
      </c>
      <c r="F478" s="4">
        <v>144</v>
      </c>
    </row>
    <row r="479" spans="1:6" ht="15.75">
      <c r="A479" s="52"/>
      <c r="B479" s="8">
        <v>125040205</v>
      </c>
      <c r="C479" s="8" t="s">
        <v>1296</v>
      </c>
      <c r="D479" s="53" t="s">
        <v>110</v>
      </c>
      <c r="E479" s="51" t="s">
        <v>1297</v>
      </c>
      <c r="F479" s="2"/>
    </row>
    <row r="480" spans="1:6">
      <c r="A480" s="52"/>
      <c r="B480" s="8"/>
      <c r="C480" s="8"/>
      <c r="D480" s="53"/>
      <c r="E480" s="3"/>
      <c r="F480" s="4"/>
    </row>
    <row r="481" spans="1:6" ht="15.75">
      <c r="A481" s="52"/>
      <c r="B481" s="8">
        <v>125040203</v>
      </c>
      <c r="C481" s="8" t="s">
        <v>1295</v>
      </c>
      <c r="D481" s="53" t="s">
        <v>110</v>
      </c>
      <c r="E481" s="51" t="s">
        <v>1294</v>
      </c>
      <c r="F481" s="4">
        <v>145</v>
      </c>
    </row>
    <row r="482" spans="1:6" ht="15.75">
      <c r="A482" s="52"/>
      <c r="B482" s="8">
        <v>125040206</v>
      </c>
      <c r="C482" s="8" t="s">
        <v>1293</v>
      </c>
      <c r="D482" s="53" t="s">
        <v>110</v>
      </c>
      <c r="E482" s="51" t="s">
        <v>1294</v>
      </c>
      <c r="F482" s="2"/>
    </row>
    <row r="483" spans="1:6">
      <c r="A483" s="52"/>
      <c r="B483" s="8"/>
      <c r="C483" s="8"/>
      <c r="D483" s="53"/>
      <c r="E483" s="3"/>
      <c r="F483" s="4"/>
    </row>
    <row r="484" spans="1:6" ht="25.5">
      <c r="A484" s="52"/>
      <c r="B484" s="8">
        <v>125030901</v>
      </c>
      <c r="C484" s="8" t="s">
        <v>1291</v>
      </c>
      <c r="D484" s="53" t="s">
        <v>110</v>
      </c>
      <c r="E484" s="51" t="s">
        <v>1292</v>
      </c>
      <c r="F484" s="4">
        <v>146</v>
      </c>
    </row>
    <row r="485" spans="1:6" ht="25.5">
      <c r="A485" s="58"/>
      <c r="B485" s="56">
        <v>125030902</v>
      </c>
      <c r="C485" s="56" t="s">
        <v>1291</v>
      </c>
      <c r="D485" s="53" t="s">
        <v>110</v>
      </c>
      <c r="E485" s="51" t="s">
        <v>1292</v>
      </c>
      <c r="F485" s="93"/>
    </row>
    <row r="486" spans="1:6">
      <c r="A486" s="52"/>
      <c r="B486" s="8"/>
      <c r="C486" s="8"/>
      <c r="D486" s="53"/>
      <c r="E486" s="3"/>
      <c r="F486" s="4"/>
    </row>
    <row r="487" spans="1:6" ht="25.5">
      <c r="A487" s="52"/>
      <c r="B487" s="8">
        <v>125031008</v>
      </c>
      <c r="C487" s="8" t="s">
        <v>1289</v>
      </c>
      <c r="D487" s="53" t="s">
        <v>110</v>
      </c>
      <c r="E487" s="51" t="s">
        <v>1290</v>
      </c>
      <c r="F487" s="4">
        <v>147</v>
      </c>
    </row>
    <row r="488" spans="1:6">
      <c r="A488" s="52"/>
      <c r="B488" s="8"/>
      <c r="C488" s="8"/>
      <c r="D488" s="53"/>
      <c r="E488" s="3"/>
      <c r="F488" s="4"/>
    </row>
    <row r="489" spans="1:6" ht="25.5">
      <c r="A489" s="52"/>
      <c r="B489" s="8">
        <v>125031004</v>
      </c>
      <c r="C489" s="8" t="s">
        <v>1287</v>
      </c>
      <c r="D489" s="53" t="s">
        <v>110</v>
      </c>
      <c r="E489" s="51" t="s">
        <v>1288</v>
      </c>
      <c r="F489" s="4">
        <v>148</v>
      </c>
    </row>
    <row r="490" spans="1:6">
      <c r="A490" s="52"/>
      <c r="B490" s="8"/>
      <c r="C490" s="8"/>
      <c r="D490" s="53"/>
      <c r="E490" s="3"/>
      <c r="F490" s="4"/>
    </row>
    <row r="491" spans="1:6" ht="25.5">
      <c r="A491" s="52"/>
      <c r="B491" s="8">
        <v>125031001</v>
      </c>
      <c r="C491" s="8" t="s">
        <v>1286</v>
      </c>
      <c r="D491" s="53" t="s">
        <v>110</v>
      </c>
      <c r="E491" s="51" t="s">
        <v>1283</v>
      </c>
      <c r="F491" s="4">
        <v>149</v>
      </c>
    </row>
    <row r="492" spans="1:6" ht="15.75">
      <c r="A492" s="52"/>
      <c r="B492" s="8">
        <v>125031002</v>
      </c>
      <c r="C492" s="8" t="s">
        <v>1285</v>
      </c>
      <c r="D492" s="53" t="s">
        <v>110</v>
      </c>
      <c r="E492" s="51" t="s">
        <v>1283</v>
      </c>
      <c r="F492" s="2"/>
    </row>
    <row r="493" spans="1:6" ht="25.5">
      <c r="A493" s="52"/>
      <c r="B493" s="8">
        <v>125031003</v>
      </c>
      <c r="C493" s="8" t="s">
        <v>1284</v>
      </c>
      <c r="D493" s="53" t="s">
        <v>110</v>
      </c>
      <c r="E493" s="51" t="s">
        <v>1283</v>
      </c>
      <c r="F493" s="2"/>
    </row>
    <row r="494" spans="1:6" ht="15.75">
      <c r="A494" s="52"/>
      <c r="B494" s="8">
        <v>125031005</v>
      </c>
      <c r="C494" s="8" t="s">
        <v>1282</v>
      </c>
      <c r="D494" s="53" t="s">
        <v>110</v>
      </c>
      <c r="E494" s="51" t="s">
        <v>1283</v>
      </c>
      <c r="F494" s="2"/>
    </row>
    <row r="495" spans="1:6">
      <c r="A495" s="52"/>
      <c r="B495" s="8"/>
      <c r="C495" s="71"/>
      <c r="D495" s="53"/>
      <c r="E495" s="3"/>
      <c r="F495" s="4"/>
    </row>
    <row r="496" spans="1:6" ht="25.5">
      <c r="A496" s="52"/>
      <c r="B496" s="8">
        <v>125031006</v>
      </c>
      <c r="C496" s="8" t="s">
        <v>1281</v>
      </c>
      <c r="D496" s="53" t="s">
        <v>110</v>
      </c>
      <c r="E496" s="51" t="s">
        <v>1280</v>
      </c>
      <c r="F496" s="4">
        <v>150</v>
      </c>
    </row>
    <row r="497" spans="1:6" ht="25.5">
      <c r="A497" s="52"/>
      <c r="B497" s="8">
        <v>125031007</v>
      </c>
      <c r="C497" s="8" t="s">
        <v>1279</v>
      </c>
      <c r="D497" s="53" t="s">
        <v>110</v>
      </c>
      <c r="E497" s="51" t="s">
        <v>1280</v>
      </c>
      <c r="F497" s="2"/>
    </row>
    <row r="498" spans="1:6">
      <c r="A498" s="52"/>
      <c r="B498" s="8"/>
      <c r="C498" s="8"/>
      <c r="D498" s="53"/>
      <c r="E498" s="3"/>
      <c r="F498" s="4"/>
    </row>
    <row r="499" spans="1:6" ht="25.5">
      <c r="A499" s="52"/>
      <c r="B499" s="8">
        <v>125030903</v>
      </c>
      <c r="C499" s="8" t="s">
        <v>1278</v>
      </c>
      <c r="D499" s="53" t="s">
        <v>110</v>
      </c>
      <c r="E499" s="51" t="s">
        <v>1277</v>
      </c>
      <c r="F499" s="4">
        <v>151</v>
      </c>
    </row>
    <row r="500" spans="1:6" ht="25.5">
      <c r="A500" s="52"/>
      <c r="B500" s="8">
        <v>125030904</v>
      </c>
      <c r="C500" s="8" t="s">
        <v>1276</v>
      </c>
      <c r="D500" s="53" t="s">
        <v>110</v>
      </c>
      <c r="E500" s="51" t="s">
        <v>1277</v>
      </c>
      <c r="F500" s="4"/>
    </row>
    <row r="501" spans="1:6">
      <c r="A501" s="52"/>
      <c r="B501" s="8"/>
      <c r="C501" s="8"/>
      <c r="D501" s="53"/>
      <c r="E501" s="3"/>
      <c r="F501" s="4"/>
    </row>
    <row r="502" spans="1:6" ht="15.75">
      <c r="A502" s="52"/>
      <c r="B502" s="8">
        <v>125030108</v>
      </c>
      <c r="C502" s="8" t="s">
        <v>1274</v>
      </c>
      <c r="D502" s="53" t="s">
        <v>110</v>
      </c>
      <c r="E502" s="51" t="s">
        <v>1275</v>
      </c>
      <c r="F502" s="4">
        <v>152</v>
      </c>
    </row>
    <row r="503" spans="1:6">
      <c r="A503" s="4"/>
      <c r="B503" s="3"/>
      <c r="C503" s="4"/>
      <c r="D503" s="3"/>
      <c r="E503" s="8"/>
      <c r="F503" s="52"/>
    </row>
    <row r="504" spans="1:6">
      <c r="A504" s="69"/>
      <c r="B504" s="70"/>
      <c r="C504" s="110" t="s">
        <v>1273</v>
      </c>
      <c r="D504" s="110"/>
      <c r="E504" s="110"/>
      <c r="F504" s="110"/>
    </row>
    <row r="505" spans="1:6">
      <c r="A505" s="71"/>
      <c r="B505" s="71"/>
      <c r="C505" s="71"/>
      <c r="D505" s="71"/>
      <c r="E505" s="71"/>
      <c r="F505" s="71"/>
    </row>
    <row r="506" spans="1:6" ht="15.75">
      <c r="A506" s="109" t="s">
        <v>1272</v>
      </c>
      <c r="B506" s="109"/>
      <c r="C506" s="109"/>
      <c r="D506" s="109"/>
      <c r="E506" s="109"/>
      <c r="F506" s="109"/>
    </row>
    <row r="507" spans="1:6" ht="67.5">
      <c r="A507" s="97" t="s">
        <v>440</v>
      </c>
      <c r="B507" s="87" t="s">
        <v>441</v>
      </c>
      <c r="C507" s="87" t="s">
        <v>442</v>
      </c>
      <c r="D507" s="4" t="s">
        <v>443</v>
      </c>
      <c r="E507" s="4" t="s">
        <v>444</v>
      </c>
      <c r="F507" s="4" t="s">
        <v>445</v>
      </c>
    </row>
    <row r="508" spans="1:6">
      <c r="A508" s="4">
        <v>6</v>
      </c>
      <c r="B508" s="34">
        <v>5</v>
      </c>
      <c r="C508" s="34">
        <v>4</v>
      </c>
      <c r="D508" s="4">
        <v>3</v>
      </c>
      <c r="E508" s="34">
        <v>2</v>
      </c>
      <c r="F508" s="4">
        <v>1</v>
      </c>
    </row>
    <row r="509" spans="1:6" ht="15.75">
      <c r="A509" s="52"/>
      <c r="B509" s="8">
        <v>127030403</v>
      </c>
      <c r="C509" s="8" t="s">
        <v>1271</v>
      </c>
      <c r="D509" s="53" t="s">
        <v>89</v>
      </c>
      <c r="E509" s="51" t="s">
        <v>1270</v>
      </c>
      <c r="F509" s="88">
        <v>1</v>
      </c>
    </row>
    <row r="510" spans="1:6" ht="15.75">
      <c r="A510" s="52"/>
      <c r="B510" s="8">
        <v>127030404</v>
      </c>
      <c r="C510" s="8" t="s">
        <v>1271</v>
      </c>
      <c r="D510" s="53" t="s">
        <v>89</v>
      </c>
      <c r="E510" s="51" t="s">
        <v>1270</v>
      </c>
      <c r="F510" s="69"/>
    </row>
    <row r="511" spans="1:6" ht="15.75">
      <c r="A511" s="52"/>
      <c r="B511" s="8">
        <v>127030405</v>
      </c>
      <c r="C511" s="8" t="s">
        <v>1267</v>
      </c>
      <c r="D511" s="53" t="s">
        <v>89</v>
      </c>
      <c r="E511" s="51" t="s">
        <v>1270</v>
      </c>
      <c r="F511" s="2"/>
    </row>
    <row r="512" spans="1:6">
      <c r="A512" s="52"/>
      <c r="B512" s="8"/>
      <c r="C512" s="8"/>
      <c r="D512" s="53"/>
      <c r="E512" s="8"/>
      <c r="F512" s="69"/>
    </row>
    <row r="513" spans="1:6" ht="25.5">
      <c r="A513" s="52"/>
      <c r="B513" s="8">
        <v>127030403</v>
      </c>
      <c r="C513" s="8" t="s">
        <v>1269</v>
      </c>
      <c r="D513" s="53" t="s">
        <v>52</v>
      </c>
      <c r="E513" s="51" t="s">
        <v>1268</v>
      </c>
      <c r="F513" s="4">
        <v>2</v>
      </c>
    </row>
    <row r="514" spans="1:6" ht="25.5">
      <c r="A514" s="52"/>
      <c r="B514" s="8">
        <v>127030404</v>
      </c>
      <c r="C514" s="8" t="s">
        <v>1269</v>
      </c>
      <c r="D514" s="53" t="s">
        <v>52</v>
      </c>
      <c r="E514" s="51" t="s">
        <v>1268</v>
      </c>
      <c r="F514" s="4"/>
    </row>
    <row r="515" spans="1:6" ht="15.75">
      <c r="A515" s="52"/>
      <c r="B515" s="8">
        <v>127030405</v>
      </c>
      <c r="C515" s="8" t="s">
        <v>1267</v>
      </c>
      <c r="D515" s="53" t="s">
        <v>52</v>
      </c>
      <c r="E515" s="51" t="s">
        <v>1268</v>
      </c>
      <c r="F515" s="4"/>
    </row>
    <row r="516" spans="1:6">
      <c r="A516" s="52"/>
      <c r="B516" s="8"/>
      <c r="C516" s="8"/>
      <c r="D516" s="53"/>
      <c r="E516" s="56"/>
      <c r="F516" s="4"/>
    </row>
    <row r="517" spans="1:6" ht="25.5">
      <c r="A517" s="58"/>
      <c r="B517" s="56">
        <v>127030402</v>
      </c>
      <c r="C517" s="56" t="s">
        <v>1265</v>
      </c>
      <c r="D517" s="57" t="s">
        <v>110</v>
      </c>
      <c r="E517" s="51" t="s">
        <v>1266</v>
      </c>
      <c r="F517" s="93">
        <v>3</v>
      </c>
    </row>
    <row r="518" spans="1:6">
      <c r="A518" s="58"/>
      <c r="B518" s="56"/>
      <c r="C518" s="56"/>
      <c r="D518" s="57"/>
      <c r="E518" s="56"/>
      <c r="F518" s="93"/>
    </row>
    <row r="519" spans="1:6" ht="25.5">
      <c r="A519" s="58"/>
      <c r="B519" s="56">
        <v>127030401</v>
      </c>
      <c r="C519" s="56" t="s">
        <v>1263</v>
      </c>
      <c r="D519" s="57" t="s">
        <v>110</v>
      </c>
      <c r="E519" s="51" t="s">
        <v>1264</v>
      </c>
      <c r="F519" s="93">
        <v>4</v>
      </c>
    </row>
    <row r="520" spans="1:6">
      <c r="A520" s="58"/>
      <c r="B520" s="56"/>
      <c r="C520" s="56"/>
      <c r="D520" s="57"/>
      <c r="E520" s="8"/>
      <c r="F520" s="93"/>
    </row>
    <row r="521" spans="1:6" ht="25.5">
      <c r="A521" s="52"/>
      <c r="B521" s="8">
        <v>127030101</v>
      </c>
      <c r="C521" s="8" t="s">
        <v>1261</v>
      </c>
      <c r="D521" s="53" t="s">
        <v>110</v>
      </c>
      <c r="E521" s="51" t="s">
        <v>1262</v>
      </c>
      <c r="F521" s="4">
        <v>5</v>
      </c>
    </row>
    <row r="522" spans="1:6" ht="25.5">
      <c r="A522" s="52"/>
      <c r="B522" s="8">
        <v>127030102</v>
      </c>
      <c r="C522" s="8" t="s">
        <v>1261</v>
      </c>
      <c r="D522" s="53" t="s">
        <v>110</v>
      </c>
      <c r="E522" s="51" t="s">
        <v>1262</v>
      </c>
      <c r="F522" s="4"/>
    </row>
    <row r="523" spans="1:6">
      <c r="A523" s="52"/>
      <c r="B523" s="8"/>
      <c r="C523" s="8"/>
      <c r="D523" s="53"/>
      <c r="E523" s="8"/>
      <c r="F523" s="4"/>
    </row>
    <row r="524" spans="1:6" ht="25.5">
      <c r="A524" s="52"/>
      <c r="B524" s="8">
        <v>127030107</v>
      </c>
      <c r="C524" s="8" t="s">
        <v>1259</v>
      </c>
      <c r="D524" s="53" t="s">
        <v>110</v>
      </c>
      <c r="E524" s="51" t="s">
        <v>1260</v>
      </c>
      <c r="F524" s="4">
        <v>6</v>
      </c>
    </row>
    <row r="525" spans="1:6">
      <c r="A525" s="52"/>
      <c r="B525" s="8"/>
      <c r="C525" s="8"/>
      <c r="D525" s="53"/>
      <c r="E525" s="8"/>
      <c r="F525" s="4"/>
    </row>
    <row r="526" spans="1:6" ht="25.5">
      <c r="A526" s="52"/>
      <c r="B526" s="8">
        <v>122020206</v>
      </c>
      <c r="C526" s="8" t="s">
        <v>1257</v>
      </c>
      <c r="D526" s="53" t="s">
        <v>110</v>
      </c>
      <c r="E526" s="51" t="s">
        <v>1258</v>
      </c>
      <c r="F526" s="4">
        <v>7</v>
      </c>
    </row>
    <row r="527" spans="1:6">
      <c r="A527" s="52"/>
      <c r="B527" s="8"/>
      <c r="C527" s="8"/>
      <c r="D527" s="53"/>
      <c r="E527" s="8"/>
      <c r="F527" s="4"/>
    </row>
    <row r="528" spans="1:6" ht="25.5">
      <c r="A528" s="52"/>
      <c r="B528" s="8">
        <v>122020205</v>
      </c>
      <c r="C528" s="8" t="s">
        <v>1255</v>
      </c>
      <c r="D528" s="53" t="s">
        <v>110</v>
      </c>
      <c r="E528" s="51" t="s">
        <v>1256</v>
      </c>
      <c r="F528" s="4">
        <v>8</v>
      </c>
    </row>
    <row r="529" spans="1:6">
      <c r="A529" s="52"/>
      <c r="B529" s="8"/>
      <c r="C529" s="8"/>
      <c r="D529" s="53"/>
      <c r="E529" s="8"/>
      <c r="F529" s="4"/>
    </row>
    <row r="530" spans="1:6" ht="15.75">
      <c r="A530" s="52"/>
      <c r="B530" s="8">
        <v>127030103</v>
      </c>
      <c r="C530" s="8" t="s">
        <v>1252</v>
      </c>
      <c r="D530" s="53" t="s">
        <v>89</v>
      </c>
      <c r="E530" s="51" t="s">
        <v>1254</v>
      </c>
      <c r="F530" s="88">
        <v>9</v>
      </c>
    </row>
    <row r="531" spans="1:6" ht="15.75">
      <c r="A531" s="52"/>
      <c r="B531" s="8">
        <v>127030104</v>
      </c>
      <c r="C531" s="8" t="s">
        <v>1253</v>
      </c>
      <c r="D531" s="53" t="s">
        <v>89</v>
      </c>
      <c r="E531" s="51" t="s">
        <v>1254</v>
      </c>
      <c r="F531" s="4"/>
    </row>
    <row r="532" spans="1:6" ht="15.75">
      <c r="A532" s="52"/>
      <c r="B532" s="8">
        <v>127030105</v>
      </c>
      <c r="C532" s="8" t="s">
        <v>1253</v>
      </c>
      <c r="D532" s="53" t="s">
        <v>89</v>
      </c>
      <c r="E532" s="51" t="s">
        <v>1254</v>
      </c>
      <c r="F532" s="4"/>
    </row>
    <row r="533" spans="1:6" ht="15.75">
      <c r="A533" s="52"/>
      <c r="B533" s="8">
        <v>127030106</v>
      </c>
      <c r="C533" s="8" t="s">
        <v>1253</v>
      </c>
      <c r="D533" s="53" t="s">
        <v>89</v>
      </c>
      <c r="E533" s="51" t="s">
        <v>1254</v>
      </c>
      <c r="F533" s="4"/>
    </row>
    <row r="534" spans="1:6">
      <c r="A534" s="52"/>
      <c r="B534" s="8"/>
      <c r="C534" s="8"/>
      <c r="D534" s="53"/>
      <c r="E534" s="8"/>
      <c r="F534" s="4"/>
    </row>
    <row r="535" spans="1:6" ht="15.75">
      <c r="A535" s="52"/>
      <c r="B535" s="8">
        <v>127030103</v>
      </c>
      <c r="C535" s="8" t="s">
        <v>1253</v>
      </c>
      <c r="D535" s="53" t="s">
        <v>71</v>
      </c>
      <c r="E535" s="51" t="s">
        <v>1251</v>
      </c>
      <c r="F535" s="4">
        <v>10</v>
      </c>
    </row>
    <row r="536" spans="1:6" ht="15.75">
      <c r="A536" s="52"/>
      <c r="B536" s="8">
        <v>127030104</v>
      </c>
      <c r="C536" s="8" t="s">
        <v>1253</v>
      </c>
      <c r="D536" s="53" t="s">
        <v>71</v>
      </c>
      <c r="E536" s="51" t="s">
        <v>1251</v>
      </c>
      <c r="F536" s="4"/>
    </row>
    <row r="537" spans="1:6" ht="15.75">
      <c r="A537" s="52"/>
      <c r="B537" s="8">
        <v>127030105</v>
      </c>
      <c r="C537" s="8" t="s">
        <v>1252</v>
      </c>
      <c r="D537" s="53" t="s">
        <v>71</v>
      </c>
      <c r="E537" s="51" t="s">
        <v>1251</v>
      </c>
      <c r="F537" s="4"/>
    </row>
    <row r="538" spans="1:6" ht="15.75">
      <c r="A538" s="52"/>
      <c r="B538" s="8">
        <v>127030106</v>
      </c>
      <c r="C538" s="8" t="s">
        <v>1250</v>
      </c>
      <c r="D538" s="53" t="s">
        <v>71</v>
      </c>
      <c r="E538" s="51" t="s">
        <v>1251</v>
      </c>
      <c r="F538" s="4"/>
    </row>
    <row r="539" spans="1:6">
      <c r="A539" s="52"/>
      <c r="B539" s="8"/>
      <c r="C539" s="8"/>
      <c r="D539" s="53"/>
      <c r="E539" s="8"/>
      <c r="F539" s="4"/>
    </row>
    <row r="540" spans="1:6" ht="15.75">
      <c r="A540" s="52"/>
      <c r="B540" s="8">
        <v>127030206</v>
      </c>
      <c r="C540" s="8" t="s">
        <v>1248</v>
      </c>
      <c r="D540" s="53" t="s">
        <v>110</v>
      </c>
      <c r="E540" s="51" t="s">
        <v>1249</v>
      </c>
      <c r="F540" s="4">
        <v>11</v>
      </c>
    </row>
    <row r="541" spans="1:6">
      <c r="A541" s="52"/>
      <c r="B541" s="8"/>
      <c r="C541" s="8"/>
      <c r="D541" s="53"/>
      <c r="E541" s="8"/>
      <c r="F541" s="4"/>
    </row>
    <row r="542" spans="1:6" ht="15.75">
      <c r="A542" s="52"/>
      <c r="B542" s="8">
        <v>127030205</v>
      </c>
      <c r="C542" s="8" t="s">
        <v>1246</v>
      </c>
      <c r="D542" s="53" t="s">
        <v>110</v>
      </c>
      <c r="E542" s="51" t="s">
        <v>1247</v>
      </c>
      <c r="F542" s="4">
        <v>12</v>
      </c>
    </row>
    <row r="543" spans="1:6">
      <c r="A543" s="52"/>
      <c r="B543" s="8"/>
      <c r="C543" s="8"/>
      <c r="D543" s="53"/>
      <c r="E543" s="56"/>
      <c r="F543" s="4"/>
    </row>
    <row r="544" spans="1:6" ht="15.75">
      <c r="A544" s="58"/>
      <c r="B544" s="56">
        <v>127030304</v>
      </c>
      <c r="C544" s="56" t="s">
        <v>1245</v>
      </c>
      <c r="D544" s="57" t="s">
        <v>110</v>
      </c>
      <c r="E544" s="51" t="s">
        <v>1244</v>
      </c>
      <c r="F544" s="93">
        <v>13</v>
      </c>
    </row>
    <row r="545" spans="1:6" ht="15.75">
      <c r="A545" s="58"/>
      <c r="B545" s="56">
        <v>127030303</v>
      </c>
      <c r="C545" s="56" t="s">
        <v>1243</v>
      </c>
      <c r="D545" s="57" t="s">
        <v>110</v>
      </c>
      <c r="E545" s="51" t="s">
        <v>1244</v>
      </c>
      <c r="F545" s="93"/>
    </row>
    <row r="546" spans="1:6">
      <c r="A546" s="52"/>
      <c r="B546" s="8"/>
      <c r="C546" s="8"/>
      <c r="D546" s="53"/>
      <c r="E546" s="8"/>
      <c r="F546" s="4"/>
    </row>
    <row r="547" spans="1:6" ht="15.75">
      <c r="A547" s="52"/>
      <c r="B547" s="8">
        <v>127030301</v>
      </c>
      <c r="C547" s="8" t="s">
        <v>1242</v>
      </c>
      <c r="D547" s="53" t="s">
        <v>110</v>
      </c>
      <c r="E547" s="51" t="s">
        <v>1241</v>
      </c>
      <c r="F547" s="4">
        <v>14</v>
      </c>
    </row>
    <row r="548" spans="1:6" ht="15.75">
      <c r="A548" s="52"/>
      <c r="B548" s="8">
        <v>127030302</v>
      </c>
      <c r="C548" s="8" t="s">
        <v>1240</v>
      </c>
      <c r="D548" s="53" t="s">
        <v>110</v>
      </c>
      <c r="E548" s="51" t="s">
        <v>1241</v>
      </c>
      <c r="F548" s="4"/>
    </row>
    <row r="549" spans="1:6">
      <c r="A549" s="52"/>
      <c r="B549" s="8"/>
      <c r="C549" s="8"/>
      <c r="D549" s="53"/>
      <c r="E549" s="8"/>
      <c r="F549" s="4"/>
    </row>
    <row r="550" spans="1:6" ht="15.75">
      <c r="A550" s="52"/>
      <c r="B550" s="8">
        <v>127030204</v>
      </c>
      <c r="C550" s="8" t="s">
        <v>1238</v>
      </c>
      <c r="D550" s="53" t="s">
        <v>110</v>
      </c>
      <c r="E550" s="51" t="s">
        <v>1239</v>
      </c>
      <c r="F550" s="4">
        <v>15</v>
      </c>
    </row>
    <row r="551" spans="1:6">
      <c r="A551" s="52"/>
      <c r="B551" s="8"/>
      <c r="C551" s="8"/>
      <c r="D551" s="53"/>
      <c r="E551" s="8"/>
      <c r="F551" s="4"/>
    </row>
    <row r="552" spans="1:6" ht="15.75">
      <c r="A552" s="52"/>
      <c r="B552" s="8">
        <v>127030201</v>
      </c>
      <c r="C552" s="8" t="s">
        <v>1237</v>
      </c>
      <c r="D552" s="53" t="s">
        <v>110</v>
      </c>
      <c r="E552" s="51" t="s">
        <v>1235</v>
      </c>
      <c r="F552" s="4">
        <v>16</v>
      </c>
    </row>
    <row r="553" spans="1:6" ht="25.5">
      <c r="A553" s="52"/>
      <c r="B553" s="8">
        <v>127030202</v>
      </c>
      <c r="C553" s="8" t="s">
        <v>1236</v>
      </c>
      <c r="D553" s="53" t="s">
        <v>110</v>
      </c>
      <c r="E553" s="51" t="s">
        <v>1235</v>
      </c>
      <c r="F553" s="4"/>
    </row>
    <row r="554" spans="1:6" ht="25.5">
      <c r="A554" s="52"/>
      <c r="B554" s="8">
        <v>127030203</v>
      </c>
      <c r="C554" s="8" t="s">
        <v>1234</v>
      </c>
      <c r="D554" s="53" t="s">
        <v>110</v>
      </c>
      <c r="E554" s="51" t="s">
        <v>1235</v>
      </c>
      <c r="F554" s="2"/>
    </row>
    <row r="555" spans="1:6">
      <c r="A555" s="52"/>
      <c r="B555" s="8"/>
      <c r="C555" s="8"/>
      <c r="D555" s="53"/>
      <c r="E555" s="68"/>
      <c r="F555" s="2"/>
    </row>
    <row r="556" spans="1:6" ht="25.5">
      <c r="A556" s="52"/>
      <c r="B556" s="8">
        <v>122010605</v>
      </c>
      <c r="C556" s="8" t="s">
        <v>1233</v>
      </c>
      <c r="D556" s="53" t="s">
        <v>110</v>
      </c>
      <c r="E556" s="51" t="s">
        <v>1232</v>
      </c>
      <c r="F556" s="4">
        <v>17</v>
      </c>
    </row>
    <row r="557" spans="1:6" ht="15.75">
      <c r="A557" s="52"/>
      <c r="B557" s="8">
        <v>122010606</v>
      </c>
      <c r="C557" s="8" t="s">
        <v>1231</v>
      </c>
      <c r="D557" s="53" t="s">
        <v>110</v>
      </c>
      <c r="E557" s="51" t="s">
        <v>1232</v>
      </c>
      <c r="F557" s="4"/>
    </row>
    <row r="558" spans="1:6">
      <c r="A558" s="52"/>
      <c r="B558" s="8"/>
      <c r="C558" s="8"/>
      <c r="D558" s="53"/>
      <c r="E558" s="56"/>
      <c r="F558" s="4"/>
    </row>
    <row r="559" spans="1:6" ht="15.75">
      <c r="A559" s="58"/>
      <c r="B559" s="56">
        <v>122010504</v>
      </c>
      <c r="C559" s="56" t="s">
        <v>1230</v>
      </c>
      <c r="D559" s="57" t="s">
        <v>89</v>
      </c>
      <c r="E559" s="51" t="s">
        <v>1229</v>
      </c>
      <c r="F559" s="94">
        <v>18</v>
      </c>
    </row>
    <row r="560" spans="1:6" ht="15.75">
      <c r="A560" s="58"/>
      <c r="B560" s="56">
        <v>122010505</v>
      </c>
      <c r="C560" s="56" t="s">
        <v>1225</v>
      </c>
      <c r="D560" s="57" t="s">
        <v>89</v>
      </c>
      <c r="E560" s="51" t="s">
        <v>1229</v>
      </c>
      <c r="F560" s="93"/>
    </row>
    <row r="561" spans="1:6">
      <c r="A561" s="58"/>
      <c r="B561" s="56"/>
      <c r="C561" s="56"/>
      <c r="D561" s="57"/>
      <c r="E561" s="56"/>
      <c r="F561" s="93"/>
    </row>
    <row r="562" spans="1:6" ht="15.75">
      <c r="A562" s="58"/>
      <c r="B562" s="56">
        <v>122010504</v>
      </c>
      <c r="C562" s="56" t="s">
        <v>1225</v>
      </c>
      <c r="D562" s="57" t="s">
        <v>30</v>
      </c>
      <c r="E562" s="51" t="s">
        <v>1228</v>
      </c>
      <c r="F562" s="93">
        <v>19</v>
      </c>
    </row>
    <row r="563" spans="1:6" ht="15.75">
      <c r="A563" s="58"/>
      <c r="B563" s="56">
        <v>122010505</v>
      </c>
      <c r="C563" s="56" t="s">
        <v>1227</v>
      </c>
      <c r="D563" s="57" t="s">
        <v>30</v>
      </c>
      <c r="E563" s="51" t="s">
        <v>1228</v>
      </c>
      <c r="F563" s="93"/>
    </row>
    <row r="564" spans="1:6" ht="15.75">
      <c r="A564" s="58"/>
      <c r="B564" s="56">
        <v>122010506</v>
      </c>
      <c r="C564" s="56" t="s">
        <v>1227</v>
      </c>
      <c r="D564" s="57" t="s">
        <v>30</v>
      </c>
      <c r="E564" s="51" t="s">
        <v>1228</v>
      </c>
      <c r="F564" s="93"/>
    </row>
    <row r="565" spans="1:6" ht="15.75">
      <c r="A565" s="58"/>
      <c r="B565" s="56">
        <v>122010507</v>
      </c>
      <c r="C565" s="56" t="s">
        <v>1227</v>
      </c>
      <c r="D565" s="57" t="s">
        <v>30</v>
      </c>
      <c r="E565" s="51" t="s">
        <v>1228</v>
      </c>
      <c r="F565" s="93"/>
    </row>
    <row r="566" spans="1:6">
      <c r="A566" s="58"/>
      <c r="B566" s="56"/>
      <c r="C566" s="56"/>
      <c r="D566" s="57"/>
      <c r="E566" s="56"/>
      <c r="F566" s="93"/>
    </row>
    <row r="567" spans="1:6" ht="15.75">
      <c r="A567" s="58"/>
      <c r="B567" s="56">
        <v>122010506</v>
      </c>
      <c r="C567" s="56" t="s">
        <v>1225</v>
      </c>
      <c r="D567" s="57" t="s">
        <v>89</v>
      </c>
      <c r="E567" s="51" t="s">
        <v>1226</v>
      </c>
      <c r="F567" s="94">
        <v>20</v>
      </c>
    </row>
    <row r="568" spans="1:6" ht="15.75">
      <c r="A568" s="58"/>
      <c r="B568" s="56">
        <v>122010507</v>
      </c>
      <c r="C568" s="56" t="s">
        <v>1225</v>
      </c>
      <c r="D568" s="57" t="s">
        <v>89</v>
      </c>
      <c r="E568" s="51" t="s">
        <v>1226</v>
      </c>
      <c r="F568" s="93"/>
    </row>
    <row r="569" spans="1:6">
      <c r="A569" s="58"/>
      <c r="B569" s="56"/>
      <c r="C569" s="56"/>
      <c r="D569" s="57"/>
      <c r="E569" s="8"/>
      <c r="F569" s="93"/>
    </row>
    <row r="570" spans="1:6" ht="15.75">
      <c r="A570" s="52"/>
      <c r="B570" s="8">
        <v>122010302</v>
      </c>
      <c r="C570" s="8" t="s">
        <v>1224</v>
      </c>
      <c r="D570" s="53" t="s">
        <v>110</v>
      </c>
      <c r="E570" s="51" t="s">
        <v>1223</v>
      </c>
      <c r="F570" s="4">
        <v>21</v>
      </c>
    </row>
    <row r="571" spans="1:6" ht="25.5">
      <c r="A571" s="52"/>
      <c r="B571" s="8">
        <v>122010303</v>
      </c>
      <c r="C571" s="8" t="s">
        <v>1222</v>
      </c>
      <c r="D571" s="53" t="s">
        <v>110</v>
      </c>
      <c r="E571" s="51" t="s">
        <v>1223</v>
      </c>
      <c r="F571" s="4"/>
    </row>
    <row r="572" spans="1:6">
      <c r="A572" s="52"/>
      <c r="B572" s="8"/>
      <c r="C572" s="8"/>
      <c r="D572" s="53"/>
      <c r="E572" s="8"/>
      <c r="F572" s="4"/>
    </row>
    <row r="573" spans="1:6" ht="15.75">
      <c r="A573" s="52"/>
      <c r="B573" s="8">
        <v>122010301</v>
      </c>
      <c r="C573" s="8" t="s">
        <v>1221</v>
      </c>
      <c r="D573" s="53" t="s">
        <v>110</v>
      </c>
      <c r="E573" s="51" t="s">
        <v>1220</v>
      </c>
      <c r="F573" s="4">
        <v>22</v>
      </c>
    </row>
    <row r="574" spans="1:6" ht="25.5">
      <c r="A574" s="52"/>
      <c r="B574" s="8">
        <v>122010502</v>
      </c>
      <c r="C574" s="8" t="s">
        <v>1219</v>
      </c>
      <c r="D574" s="53" t="s">
        <v>110</v>
      </c>
      <c r="E574" s="51" t="s">
        <v>1220</v>
      </c>
      <c r="F574" s="4"/>
    </row>
    <row r="575" spans="1:6" ht="25.5">
      <c r="A575" s="52"/>
      <c r="B575" s="8">
        <v>122010503</v>
      </c>
      <c r="C575" s="8" t="s">
        <v>1219</v>
      </c>
      <c r="D575" s="53" t="s">
        <v>110</v>
      </c>
      <c r="E575" s="51" t="s">
        <v>1220</v>
      </c>
      <c r="F575" s="4"/>
    </row>
    <row r="576" spans="1:6">
      <c r="A576" s="52"/>
      <c r="B576" s="8"/>
      <c r="C576" s="8"/>
      <c r="D576" s="53"/>
      <c r="E576" s="8"/>
      <c r="F576" s="4"/>
    </row>
    <row r="577" spans="1:6" ht="25.5">
      <c r="A577" s="52"/>
      <c r="B577" s="8">
        <v>122010510</v>
      </c>
      <c r="C577" s="8" t="s">
        <v>1217</v>
      </c>
      <c r="D577" s="53" t="s">
        <v>110</v>
      </c>
      <c r="E577" s="40" t="s">
        <v>1218</v>
      </c>
      <c r="F577" s="4">
        <v>23</v>
      </c>
    </row>
    <row r="578" spans="1:6">
      <c r="A578" s="52"/>
      <c r="B578" s="8"/>
      <c r="C578" s="8"/>
      <c r="D578" s="53"/>
      <c r="E578" s="3"/>
      <c r="F578" s="4"/>
    </row>
    <row r="579" spans="1:6" ht="25.5">
      <c r="A579" s="52"/>
      <c r="B579" s="8">
        <v>122010501</v>
      </c>
      <c r="C579" s="8" t="s">
        <v>1216</v>
      </c>
      <c r="D579" s="53" t="s">
        <v>110</v>
      </c>
      <c r="E579" s="3" t="s">
        <v>1215</v>
      </c>
      <c r="F579" s="4">
        <v>24</v>
      </c>
    </row>
    <row r="580" spans="1:6">
      <c r="A580" s="52"/>
      <c r="B580" s="8"/>
      <c r="C580" s="8"/>
      <c r="D580" s="53"/>
      <c r="E580" s="3"/>
      <c r="F580" s="4"/>
    </row>
    <row r="581" spans="1:6">
      <c r="A581" s="52"/>
      <c r="B581" s="8">
        <v>122010608</v>
      </c>
      <c r="C581" s="8" t="s">
        <v>1214</v>
      </c>
      <c r="D581" s="53" t="s">
        <v>110</v>
      </c>
      <c r="E581" s="3" t="s">
        <v>1215</v>
      </c>
      <c r="F581" s="4">
        <v>25</v>
      </c>
    </row>
    <row r="582" spans="1:6">
      <c r="A582" s="52"/>
      <c r="B582" s="8"/>
      <c r="C582" s="8"/>
      <c r="D582" s="53"/>
      <c r="E582" s="3"/>
      <c r="F582" s="4"/>
    </row>
    <row r="583" spans="1:6" ht="15.75">
      <c r="A583" s="52"/>
      <c r="B583" s="8">
        <v>122020108</v>
      </c>
      <c r="C583" s="8" t="s">
        <v>1213</v>
      </c>
      <c r="D583" s="53" t="s">
        <v>110</v>
      </c>
      <c r="E583" s="51" t="s">
        <v>1212</v>
      </c>
      <c r="F583" s="4">
        <v>26</v>
      </c>
    </row>
    <row r="584" spans="1:6" ht="25.5">
      <c r="A584" s="52"/>
      <c r="B584" s="8">
        <v>122030801</v>
      </c>
      <c r="C584" s="8" t="s">
        <v>1211</v>
      </c>
      <c r="D584" s="53" t="s">
        <v>110</v>
      </c>
      <c r="E584" s="51" t="s">
        <v>1212</v>
      </c>
      <c r="F584" s="4"/>
    </row>
    <row r="585" spans="1:6">
      <c r="A585" s="52"/>
      <c r="B585" s="8"/>
      <c r="C585" s="8"/>
      <c r="D585" s="53"/>
      <c r="E585" s="3"/>
      <c r="F585" s="4"/>
    </row>
    <row r="586" spans="1:6" ht="15.75">
      <c r="A586" s="52"/>
      <c r="B586" s="8">
        <v>122010508</v>
      </c>
      <c r="C586" s="8" t="s">
        <v>1210</v>
      </c>
      <c r="D586" s="53" t="s">
        <v>110</v>
      </c>
      <c r="E586" s="51" t="s">
        <v>1209</v>
      </c>
      <c r="F586" s="4">
        <v>27</v>
      </c>
    </row>
    <row r="587" spans="1:6" ht="15.75">
      <c r="A587" s="52"/>
      <c r="B587" s="8">
        <v>122010509</v>
      </c>
      <c r="C587" s="8" t="s">
        <v>1208</v>
      </c>
      <c r="D587" s="53" t="s">
        <v>110</v>
      </c>
      <c r="E587" s="51" t="s">
        <v>1209</v>
      </c>
      <c r="F587" s="4"/>
    </row>
    <row r="588" spans="1:6">
      <c r="A588" s="52"/>
      <c r="B588" s="8"/>
      <c r="C588" s="8"/>
      <c r="D588" s="53"/>
      <c r="E588" s="3"/>
      <c r="F588" s="4"/>
    </row>
    <row r="589" spans="1:6" ht="25.5">
      <c r="A589" s="52"/>
      <c r="B589" s="8">
        <v>122010601</v>
      </c>
      <c r="C589" s="8" t="s">
        <v>1207</v>
      </c>
      <c r="D589" s="53" t="s">
        <v>110</v>
      </c>
      <c r="E589" s="51" t="s">
        <v>1204</v>
      </c>
      <c r="F589" s="4">
        <v>28</v>
      </c>
    </row>
    <row r="590" spans="1:6" ht="25.5">
      <c r="A590" s="52"/>
      <c r="B590" s="8">
        <v>122010603</v>
      </c>
      <c r="C590" s="8" t="s">
        <v>1206</v>
      </c>
      <c r="D590" s="53" t="s">
        <v>110</v>
      </c>
      <c r="E590" s="51" t="s">
        <v>1204</v>
      </c>
      <c r="F590" s="2"/>
    </row>
    <row r="591" spans="1:6" ht="15.75">
      <c r="A591" s="52"/>
      <c r="B591" s="8">
        <v>122010611</v>
      </c>
      <c r="C591" s="8" t="s">
        <v>1205</v>
      </c>
      <c r="D591" s="53" t="s">
        <v>110</v>
      </c>
      <c r="E591" s="51" t="s">
        <v>1204</v>
      </c>
      <c r="F591" s="4"/>
    </row>
    <row r="592" spans="1:6" ht="25.5">
      <c r="A592" s="52"/>
      <c r="B592" s="8">
        <v>122010609</v>
      </c>
      <c r="C592" s="8" t="s">
        <v>1203</v>
      </c>
      <c r="D592" s="53" t="s">
        <v>110</v>
      </c>
      <c r="E592" s="51" t="s">
        <v>1204</v>
      </c>
      <c r="F592" s="4"/>
    </row>
    <row r="593" spans="1:6">
      <c r="A593" s="52"/>
      <c r="B593" s="8"/>
      <c r="C593" s="8"/>
      <c r="D593" s="53"/>
      <c r="E593" s="3"/>
      <c r="F593" s="4"/>
    </row>
    <row r="594" spans="1:6" ht="25.5">
      <c r="A594" s="52"/>
      <c r="B594" s="8">
        <v>122010602</v>
      </c>
      <c r="C594" s="8" t="s">
        <v>1202</v>
      </c>
      <c r="D594" s="53" t="s">
        <v>110</v>
      </c>
      <c r="E594" s="51" t="s">
        <v>1200</v>
      </c>
      <c r="F594" s="4">
        <v>29</v>
      </c>
    </row>
    <row r="595" spans="1:6" ht="15.75">
      <c r="A595" s="52"/>
      <c r="B595" s="8">
        <v>122020106</v>
      </c>
      <c r="C595" s="8" t="s">
        <v>1201</v>
      </c>
      <c r="D595" s="53" t="s">
        <v>110</v>
      </c>
      <c r="E595" s="51" t="s">
        <v>1200</v>
      </c>
      <c r="F595" s="2"/>
    </row>
    <row r="596" spans="1:6" ht="15.75">
      <c r="A596" s="52"/>
      <c r="B596" s="8">
        <v>122020107</v>
      </c>
      <c r="C596" s="8" t="s">
        <v>1199</v>
      </c>
      <c r="D596" s="53" t="s">
        <v>110</v>
      </c>
      <c r="E596" s="51" t="s">
        <v>1200</v>
      </c>
      <c r="F596" s="4"/>
    </row>
    <row r="597" spans="1:6">
      <c r="A597" s="52"/>
      <c r="B597" s="8"/>
      <c r="C597" s="8"/>
      <c r="D597" s="53"/>
      <c r="E597" s="3"/>
      <c r="F597" s="4"/>
    </row>
    <row r="598" spans="1:6" ht="25.5">
      <c r="A598" s="52"/>
      <c r="B598" s="8">
        <v>122010610</v>
      </c>
      <c r="C598" s="8" t="s">
        <v>1198</v>
      </c>
      <c r="D598" s="53" t="s">
        <v>89</v>
      </c>
      <c r="E598" s="51" t="s">
        <v>1196</v>
      </c>
      <c r="F598" s="88">
        <v>30</v>
      </c>
    </row>
    <row r="599" spans="1:6" ht="15.75">
      <c r="A599" s="52"/>
      <c r="B599" s="8">
        <v>122010604</v>
      </c>
      <c r="C599" s="8" t="s">
        <v>1197</v>
      </c>
      <c r="D599" s="53" t="s">
        <v>89</v>
      </c>
      <c r="E599" s="51" t="s">
        <v>1196</v>
      </c>
      <c r="F599" s="4"/>
    </row>
    <row r="600" spans="1:6" ht="15.75">
      <c r="A600" s="52"/>
      <c r="B600" s="8">
        <v>122010607</v>
      </c>
      <c r="C600" s="8" t="s">
        <v>1195</v>
      </c>
      <c r="D600" s="53" t="s">
        <v>89</v>
      </c>
      <c r="E600" s="51" t="s">
        <v>1196</v>
      </c>
      <c r="F600" s="4"/>
    </row>
    <row r="601" spans="1:6">
      <c r="A601" s="52"/>
      <c r="B601" s="8"/>
      <c r="C601" s="8"/>
      <c r="D601" s="53"/>
      <c r="E601" s="3"/>
      <c r="F601" s="4"/>
    </row>
    <row r="602" spans="1:6" ht="25.5">
      <c r="A602" s="52"/>
      <c r="B602" s="8">
        <v>122010610</v>
      </c>
      <c r="C602" s="8" t="s">
        <v>1194</v>
      </c>
      <c r="D602" s="53" t="s">
        <v>52</v>
      </c>
      <c r="E602" s="51" t="s">
        <v>1192</v>
      </c>
      <c r="F602" s="4">
        <v>31</v>
      </c>
    </row>
    <row r="603" spans="1:6" ht="15.75">
      <c r="A603" s="52"/>
      <c r="B603" s="8">
        <v>122010604</v>
      </c>
      <c r="C603" s="8" t="s">
        <v>1193</v>
      </c>
      <c r="D603" s="53" t="s">
        <v>52</v>
      </c>
      <c r="E603" s="51" t="s">
        <v>1192</v>
      </c>
      <c r="F603" s="4"/>
    </row>
    <row r="604" spans="1:6" ht="15.75">
      <c r="A604" s="52"/>
      <c r="B604" s="8">
        <v>122010607</v>
      </c>
      <c r="C604" s="8" t="s">
        <v>1191</v>
      </c>
      <c r="D604" s="53" t="s">
        <v>52</v>
      </c>
      <c r="E604" s="51" t="s">
        <v>1192</v>
      </c>
      <c r="F604" s="4"/>
    </row>
    <row r="605" spans="1:6">
      <c r="A605" s="52"/>
      <c r="B605" s="8"/>
      <c r="C605" s="8"/>
      <c r="D605" s="53"/>
      <c r="E605" s="3"/>
      <c r="F605" s="4"/>
    </row>
    <row r="606" spans="1:6" ht="25.5">
      <c r="A606" s="52"/>
      <c r="B606" s="8">
        <v>122020104</v>
      </c>
      <c r="C606" s="8" t="s">
        <v>1190</v>
      </c>
      <c r="D606" s="53" t="s">
        <v>110</v>
      </c>
      <c r="E606" s="51" t="s">
        <v>1189</v>
      </c>
      <c r="F606" s="4">
        <v>32</v>
      </c>
    </row>
    <row r="607" spans="1:6" ht="25.5">
      <c r="A607" s="52"/>
      <c r="B607" s="8">
        <v>122020105</v>
      </c>
      <c r="C607" s="8" t="s">
        <v>1188</v>
      </c>
      <c r="D607" s="53" t="s">
        <v>110</v>
      </c>
      <c r="E607" s="51" t="s">
        <v>1189</v>
      </c>
      <c r="F607" s="4"/>
    </row>
    <row r="608" spans="1:6">
      <c r="A608" s="52"/>
      <c r="B608" s="8"/>
      <c r="C608" s="8"/>
      <c r="D608" s="53"/>
      <c r="E608" s="3"/>
      <c r="F608" s="4"/>
    </row>
    <row r="609" spans="1:6" ht="15.75">
      <c r="A609" s="52"/>
      <c r="B609" s="8">
        <v>122020101</v>
      </c>
      <c r="C609" s="8" t="s">
        <v>1185</v>
      </c>
      <c r="D609" s="53" t="s">
        <v>89</v>
      </c>
      <c r="E609" s="51" t="s">
        <v>1186</v>
      </c>
      <c r="F609" s="88">
        <v>33</v>
      </c>
    </row>
    <row r="610" spans="1:6" ht="15.75">
      <c r="A610" s="52"/>
      <c r="B610" s="8">
        <v>122020102</v>
      </c>
      <c r="C610" s="8" t="s">
        <v>1187</v>
      </c>
      <c r="D610" s="53" t="s">
        <v>89</v>
      </c>
      <c r="E610" s="51" t="s">
        <v>1186</v>
      </c>
      <c r="F610" s="4"/>
    </row>
    <row r="611" spans="1:6" ht="15.75">
      <c r="A611" s="52"/>
      <c r="B611" s="8">
        <v>122020103</v>
      </c>
      <c r="C611" s="8" t="s">
        <v>1185</v>
      </c>
      <c r="D611" s="53" t="s">
        <v>89</v>
      </c>
      <c r="E611" s="51" t="s">
        <v>1186</v>
      </c>
      <c r="F611" s="4"/>
    </row>
    <row r="612" spans="1:6">
      <c r="A612" s="52"/>
      <c r="B612" s="8"/>
      <c r="C612" s="8"/>
      <c r="D612" s="53"/>
      <c r="E612" s="3"/>
      <c r="F612" s="4"/>
    </row>
    <row r="613" spans="1:6" ht="15.75">
      <c r="A613" s="52"/>
      <c r="B613" s="8">
        <v>122020101</v>
      </c>
      <c r="C613" s="8" t="s">
        <v>1183</v>
      </c>
      <c r="D613" s="53" t="s">
        <v>52</v>
      </c>
      <c r="E613" s="51" t="s">
        <v>1184</v>
      </c>
      <c r="F613" s="4">
        <v>34</v>
      </c>
    </row>
    <row r="614" spans="1:6" ht="15.75">
      <c r="A614" s="52"/>
      <c r="B614" s="8">
        <v>122020102</v>
      </c>
      <c r="C614" s="8" t="s">
        <v>1183</v>
      </c>
      <c r="D614" s="53" t="s">
        <v>52</v>
      </c>
      <c r="E614" s="51" t="s">
        <v>1184</v>
      </c>
      <c r="F614" s="4"/>
    </row>
    <row r="615" spans="1:6" ht="15.75">
      <c r="A615" s="52"/>
      <c r="B615" s="8">
        <v>122020103</v>
      </c>
      <c r="C615" s="8" t="s">
        <v>1183</v>
      </c>
      <c r="D615" s="53" t="s">
        <v>52</v>
      </c>
      <c r="E615" s="51" t="s">
        <v>1184</v>
      </c>
      <c r="F615" s="4"/>
    </row>
    <row r="616" spans="1:6">
      <c r="A616" s="52"/>
      <c r="B616" s="8"/>
      <c r="C616" s="8"/>
      <c r="D616" s="53"/>
      <c r="E616" s="3"/>
      <c r="F616" s="4"/>
    </row>
    <row r="617" spans="1:6" ht="30">
      <c r="A617" s="52"/>
      <c r="B617" s="8">
        <v>122050201</v>
      </c>
      <c r="C617" s="18" t="s">
        <v>1182</v>
      </c>
      <c r="D617" s="53" t="s">
        <v>89</v>
      </c>
      <c r="E617" s="51" t="s">
        <v>1177</v>
      </c>
      <c r="F617" s="88">
        <v>35</v>
      </c>
    </row>
    <row r="618" spans="1:6" ht="15.75">
      <c r="A618" s="52"/>
      <c r="B618" s="8">
        <v>122050202</v>
      </c>
      <c r="C618" s="18" t="s">
        <v>1181</v>
      </c>
      <c r="D618" s="53" t="s">
        <v>89</v>
      </c>
      <c r="E618" s="51" t="s">
        <v>1177</v>
      </c>
      <c r="F618" s="4"/>
    </row>
    <row r="619" spans="1:6" ht="15.75">
      <c r="A619" s="52"/>
      <c r="B619" s="8">
        <v>122050203</v>
      </c>
      <c r="C619" s="23" t="s">
        <v>1180</v>
      </c>
      <c r="D619" s="53" t="s">
        <v>89</v>
      </c>
      <c r="E619" s="51" t="s">
        <v>1177</v>
      </c>
      <c r="F619" s="4"/>
    </row>
    <row r="620" spans="1:6">
      <c r="A620" s="52"/>
      <c r="B620" s="8"/>
      <c r="C620" s="8"/>
      <c r="D620" s="53"/>
      <c r="E620" s="3"/>
      <c r="F620" s="4"/>
    </row>
    <row r="621" spans="1:6" ht="30">
      <c r="A621" s="52"/>
      <c r="B621" s="8">
        <v>122050201</v>
      </c>
      <c r="C621" s="18" t="s">
        <v>1179</v>
      </c>
      <c r="D621" s="53" t="s">
        <v>30</v>
      </c>
      <c r="E621" s="51" t="s">
        <v>1177</v>
      </c>
      <c r="F621" s="4">
        <v>36</v>
      </c>
    </row>
    <row r="622" spans="1:6" ht="15.75">
      <c r="A622" s="52"/>
      <c r="B622" s="8">
        <v>122050202</v>
      </c>
      <c r="C622" s="18" t="s">
        <v>1178</v>
      </c>
      <c r="D622" s="53" t="s">
        <v>30</v>
      </c>
      <c r="E622" s="51" t="s">
        <v>1177</v>
      </c>
      <c r="F622" s="4"/>
    </row>
    <row r="623" spans="1:6" ht="15.75">
      <c r="A623" s="52"/>
      <c r="B623" s="8">
        <v>122050203</v>
      </c>
      <c r="C623" s="18" t="s">
        <v>1176</v>
      </c>
      <c r="D623" s="53" t="s">
        <v>30</v>
      </c>
      <c r="E623" s="51" t="s">
        <v>1177</v>
      </c>
      <c r="F623" s="4"/>
    </row>
    <row r="624" spans="1:6">
      <c r="A624" s="52"/>
      <c r="B624" s="8"/>
      <c r="C624" s="8"/>
      <c r="D624" s="53"/>
      <c r="E624" s="3"/>
      <c r="F624" s="4"/>
    </row>
    <row r="625" spans="1:6" ht="15.75">
      <c r="A625" s="52"/>
      <c r="B625" s="8">
        <v>122050204</v>
      </c>
      <c r="C625" s="18" t="s">
        <v>1175</v>
      </c>
      <c r="D625" s="53" t="s">
        <v>89</v>
      </c>
      <c r="E625" s="51" t="s">
        <v>1170</v>
      </c>
      <c r="F625" s="88">
        <v>37</v>
      </c>
    </row>
    <row r="626" spans="1:6" ht="22.5">
      <c r="A626" s="52"/>
      <c r="B626" s="8">
        <v>122050205</v>
      </c>
      <c r="C626" s="67" t="s">
        <v>1174</v>
      </c>
      <c r="D626" s="53" t="s">
        <v>89</v>
      </c>
      <c r="E626" s="51" t="s">
        <v>1170</v>
      </c>
      <c r="F626" s="4"/>
    </row>
    <row r="627" spans="1:6" ht="25.5">
      <c r="A627" s="52"/>
      <c r="B627" s="8">
        <v>122050206</v>
      </c>
      <c r="C627" s="65" t="s">
        <v>1173</v>
      </c>
      <c r="D627" s="53" t="s">
        <v>89</v>
      </c>
      <c r="E627" s="51" t="s">
        <v>1170</v>
      </c>
      <c r="F627" s="4"/>
    </row>
    <row r="628" spans="1:6">
      <c r="A628" s="52"/>
      <c r="B628" s="8"/>
      <c r="C628" s="34"/>
      <c r="D628" s="53"/>
      <c r="E628" s="3"/>
      <c r="F628" s="4"/>
    </row>
    <row r="629" spans="1:6" ht="15.75">
      <c r="A629" s="52"/>
      <c r="B629" s="8">
        <v>122050204</v>
      </c>
      <c r="C629" s="27" t="s">
        <v>1172</v>
      </c>
      <c r="D629" s="53" t="s">
        <v>30</v>
      </c>
      <c r="E629" s="51" t="s">
        <v>1170</v>
      </c>
      <c r="F629" s="4">
        <v>38</v>
      </c>
    </row>
    <row r="630" spans="1:6" ht="24">
      <c r="A630" s="52"/>
      <c r="B630" s="8">
        <v>122050205</v>
      </c>
      <c r="C630" s="18" t="s">
        <v>1171</v>
      </c>
      <c r="D630" s="53" t="s">
        <v>30</v>
      </c>
      <c r="E630" s="51" t="s">
        <v>1170</v>
      </c>
      <c r="F630" s="4"/>
    </row>
    <row r="631" spans="1:6" ht="25.5">
      <c r="A631" s="52"/>
      <c r="B631" s="8">
        <v>122050206</v>
      </c>
      <c r="C631" s="18" t="s">
        <v>1169</v>
      </c>
      <c r="D631" s="53" t="s">
        <v>30</v>
      </c>
      <c r="E631" s="51" t="s">
        <v>1170</v>
      </c>
      <c r="F631" s="4"/>
    </row>
    <row r="632" spans="1:6">
      <c r="A632" s="52"/>
      <c r="B632" s="8"/>
      <c r="C632" s="8"/>
      <c r="D632" s="53"/>
      <c r="E632" s="3"/>
      <c r="F632" s="4"/>
    </row>
    <row r="633" spans="1:6" ht="25.5">
      <c r="A633" s="37"/>
      <c r="B633" s="38">
        <v>122050101</v>
      </c>
      <c r="C633" s="18" t="s">
        <v>1168</v>
      </c>
      <c r="D633" s="53" t="s">
        <v>89</v>
      </c>
      <c r="E633" s="51" t="s">
        <v>1162</v>
      </c>
      <c r="F633" s="88">
        <v>39</v>
      </c>
    </row>
    <row r="634" spans="1:6" ht="15.75">
      <c r="A634" s="52"/>
      <c r="B634" s="8">
        <v>122050207</v>
      </c>
      <c r="C634" s="18" t="s">
        <v>1167</v>
      </c>
      <c r="D634" s="53" t="s">
        <v>89</v>
      </c>
      <c r="E634" s="51" t="s">
        <v>1162</v>
      </c>
      <c r="F634" s="2"/>
    </row>
    <row r="635" spans="1:6" ht="15.75">
      <c r="A635" s="37"/>
      <c r="B635" s="38">
        <v>122050208</v>
      </c>
      <c r="C635" s="18" t="s">
        <v>1166</v>
      </c>
      <c r="D635" s="53" t="s">
        <v>89</v>
      </c>
      <c r="E635" s="51" t="s">
        <v>1162</v>
      </c>
      <c r="F635" s="4"/>
    </row>
    <row r="636" spans="1:6">
      <c r="A636" s="52"/>
      <c r="B636" s="8"/>
      <c r="C636" s="8" t="s">
        <v>1165</v>
      </c>
      <c r="D636" s="53"/>
      <c r="E636" s="3"/>
      <c r="F636" s="4"/>
    </row>
    <row r="637" spans="1:6" ht="25.5">
      <c r="A637" s="37"/>
      <c r="B637" s="38">
        <v>122050101</v>
      </c>
      <c r="C637" s="18" t="s">
        <v>1164</v>
      </c>
      <c r="D637" s="53" t="s">
        <v>52</v>
      </c>
      <c r="E637" s="51" t="s">
        <v>1162</v>
      </c>
      <c r="F637" s="4">
        <v>40</v>
      </c>
    </row>
    <row r="638" spans="1:6" ht="15.75">
      <c r="A638" s="52"/>
      <c r="B638" s="8">
        <v>122050207</v>
      </c>
      <c r="C638" s="18" t="s">
        <v>1163</v>
      </c>
      <c r="D638" s="53" t="s">
        <v>52</v>
      </c>
      <c r="E638" s="51" t="s">
        <v>1162</v>
      </c>
      <c r="F638" s="2"/>
    </row>
    <row r="639" spans="1:6" ht="15.75">
      <c r="A639" s="37"/>
      <c r="B639" s="38">
        <v>122050208</v>
      </c>
      <c r="C639" s="23" t="s">
        <v>1161</v>
      </c>
      <c r="D639" s="53" t="s">
        <v>52</v>
      </c>
      <c r="E639" s="51" t="s">
        <v>1162</v>
      </c>
      <c r="F639" s="4"/>
    </row>
    <row r="640" spans="1:6">
      <c r="A640" s="52"/>
      <c r="B640" s="8"/>
      <c r="C640" s="8"/>
      <c r="D640" s="53"/>
      <c r="E640" s="3"/>
      <c r="F640" s="4"/>
    </row>
    <row r="641" spans="1:6" ht="15.75">
      <c r="A641" s="52"/>
      <c r="B641" s="8">
        <v>122050102</v>
      </c>
      <c r="C641" s="18" t="s">
        <v>1157</v>
      </c>
      <c r="D641" s="53" t="s">
        <v>89</v>
      </c>
      <c r="E641" s="51" t="s">
        <v>1128</v>
      </c>
      <c r="F641" s="96">
        <v>41</v>
      </c>
    </row>
    <row r="642" spans="1:6" ht="25.5">
      <c r="A642" s="52"/>
      <c r="B642" s="8">
        <v>122050103</v>
      </c>
      <c r="C642" s="18" t="s">
        <v>1160</v>
      </c>
      <c r="D642" s="53" t="s">
        <v>89</v>
      </c>
      <c r="E642" s="51" t="s">
        <v>1128</v>
      </c>
      <c r="F642" s="4"/>
    </row>
    <row r="643" spans="1:6" ht="25.5">
      <c r="A643" s="52"/>
      <c r="B643" s="8">
        <v>122050104</v>
      </c>
      <c r="C643" s="18" t="s">
        <v>1159</v>
      </c>
      <c r="D643" s="53" t="s">
        <v>89</v>
      </c>
      <c r="E643" s="51" t="s">
        <v>1128</v>
      </c>
      <c r="F643" s="4"/>
    </row>
    <row r="644" spans="1:6" ht="24.75">
      <c r="A644" s="52"/>
      <c r="B644" s="8">
        <v>122050105</v>
      </c>
      <c r="C644" s="65" t="s">
        <v>1158</v>
      </c>
      <c r="D644" s="53" t="s">
        <v>89</v>
      </c>
      <c r="E644" s="51" t="s">
        <v>1128</v>
      </c>
      <c r="F644" s="4"/>
    </row>
    <row r="645" spans="1:6">
      <c r="A645" s="52"/>
      <c r="B645" s="8"/>
      <c r="C645" s="65"/>
      <c r="D645" s="53"/>
      <c r="E645" s="3"/>
      <c r="F645" s="4"/>
    </row>
    <row r="646" spans="1:6" ht="15.75">
      <c r="A646" s="52"/>
      <c r="B646" s="8">
        <v>122050102</v>
      </c>
      <c r="C646" s="65" t="s">
        <v>1157</v>
      </c>
      <c r="D646" s="53" t="s">
        <v>52</v>
      </c>
      <c r="E646" s="51" t="s">
        <v>1154</v>
      </c>
      <c r="F646" s="4">
        <v>42</v>
      </c>
    </row>
    <row r="647" spans="1:6" ht="25.5">
      <c r="A647" s="52"/>
      <c r="B647" s="8">
        <v>122050103</v>
      </c>
      <c r="C647" s="65" t="s">
        <v>1156</v>
      </c>
      <c r="D647" s="53" t="s">
        <v>52</v>
      </c>
      <c r="E647" s="51" t="s">
        <v>1154</v>
      </c>
      <c r="F647" s="4"/>
    </row>
    <row r="648" spans="1:6" ht="25.5">
      <c r="A648" s="52"/>
      <c r="B648" s="8">
        <v>122050104</v>
      </c>
      <c r="C648" s="65" t="s">
        <v>1155</v>
      </c>
      <c r="D648" s="53" t="s">
        <v>52</v>
      </c>
      <c r="E648" s="51" t="s">
        <v>1154</v>
      </c>
      <c r="F648" s="4"/>
    </row>
    <row r="649" spans="1:6" ht="25.5">
      <c r="A649" s="52"/>
      <c r="B649" s="8">
        <v>122050105</v>
      </c>
      <c r="C649" s="65" t="s">
        <v>1153</v>
      </c>
      <c r="D649" s="53" t="s">
        <v>52</v>
      </c>
      <c r="E649" s="51" t="s">
        <v>1154</v>
      </c>
      <c r="F649" s="4"/>
    </row>
    <row r="650" spans="1:6">
      <c r="A650" s="52"/>
      <c r="B650" s="8"/>
      <c r="C650" s="65"/>
      <c r="D650" s="53"/>
      <c r="E650" s="3"/>
      <c r="F650" s="4"/>
    </row>
    <row r="651" spans="1:6" ht="38.25">
      <c r="A651" s="52"/>
      <c r="B651" s="8">
        <v>122050303</v>
      </c>
      <c r="C651" s="65" t="s">
        <v>1151</v>
      </c>
      <c r="D651" s="53" t="s">
        <v>89</v>
      </c>
      <c r="E651" s="51" t="s">
        <v>1149</v>
      </c>
      <c r="F651" s="88">
        <v>43</v>
      </c>
    </row>
    <row r="652" spans="1:6" ht="38.25">
      <c r="A652" s="52"/>
      <c r="B652" s="8">
        <v>122050304</v>
      </c>
      <c r="C652" s="65" t="s">
        <v>1152</v>
      </c>
      <c r="D652" s="53" t="s">
        <v>89</v>
      </c>
      <c r="E652" s="51" t="s">
        <v>1149</v>
      </c>
      <c r="F652" s="4"/>
    </row>
    <row r="653" spans="1:6">
      <c r="A653" s="52"/>
      <c r="B653" s="8"/>
      <c r="C653" s="65"/>
      <c r="D653" s="53"/>
      <c r="E653" s="3"/>
      <c r="F653" s="4"/>
    </row>
    <row r="654" spans="1:6" ht="38.25">
      <c r="A654" s="52"/>
      <c r="B654" s="8">
        <v>122050303</v>
      </c>
      <c r="C654" s="65" t="s">
        <v>1151</v>
      </c>
      <c r="D654" s="53" t="s">
        <v>52</v>
      </c>
      <c r="E654" s="51" t="s">
        <v>1149</v>
      </c>
      <c r="F654" s="4">
        <v>44</v>
      </c>
    </row>
    <row r="655" spans="1:6" ht="35.25">
      <c r="A655" s="52"/>
      <c r="B655" s="8">
        <v>122050304</v>
      </c>
      <c r="C655" s="65" t="s">
        <v>1150</v>
      </c>
      <c r="D655" s="53" t="s">
        <v>52</v>
      </c>
      <c r="E655" s="51" t="s">
        <v>1149</v>
      </c>
      <c r="F655" s="4"/>
    </row>
    <row r="656" spans="1:6">
      <c r="A656" s="52"/>
      <c r="B656" s="8"/>
      <c r="C656" s="65"/>
      <c r="D656" s="53"/>
      <c r="E656" s="3"/>
      <c r="F656" s="4"/>
    </row>
    <row r="657" spans="1:6" ht="38.25">
      <c r="A657" s="52"/>
      <c r="B657" s="8">
        <v>122050305</v>
      </c>
      <c r="C657" s="65" t="s">
        <v>1148</v>
      </c>
      <c r="D657" s="53" t="s">
        <v>34</v>
      </c>
      <c r="E657" s="51" t="s">
        <v>1149</v>
      </c>
      <c r="F657" s="88">
        <v>45</v>
      </c>
    </row>
    <row r="658" spans="1:6">
      <c r="A658" s="52"/>
      <c r="B658" s="8"/>
      <c r="C658" s="65"/>
      <c r="D658" s="53"/>
      <c r="E658" s="3"/>
      <c r="F658" s="4"/>
    </row>
    <row r="659" spans="1:6" ht="35.25">
      <c r="A659" s="52"/>
      <c r="B659" s="8">
        <v>122050305</v>
      </c>
      <c r="C659" s="65" t="s">
        <v>1146</v>
      </c>
      <c r="D659" s="53" t="s">
        <v>52</v>
      </c>
      <c r="E659" s="51" t="s">
        <v>1147</v>
      </c>
      <c r="F659" s="4">
        <v>46</v>
      </c>
    </row>
    <row r="660" spans="1:6">
      <c r="A660" s="52"/>
      <c r="B660" s="8"/>
      <c r="C660" s="65"/>
      <c r="D660" s="53"/>
      <c r="E660" s="3"/>
      <c r="F660" s="4"/>
    </row>
    <row r="661" spans="1:6" ht="45">
      <c r="A661" s="52"/>
      <c r="B661" s="8">
        <v>122050307</v>
      </c>
      <c r="C661" s="65" t="s">
        <v>1145</v>
      </c>
      <c r="D661" s="53" t="s">
        <v>89</v>
      </c>
      <c r="E661" s="51" t="s">
        <v>1144</v>
      </c>
      <c r="F661" s="88">
        <v>47</v>
      </c>
    </row>
    <row r="662" spans="1:6" ht="45">
      <c r="A662" s="52"/>
      <c r="B662" s="8">
        <v>122050308</v>
      </c>
      <c r="C662" s="65" t="s">
        <v>1143</v>
      </c>
      <c r="D662" s="53" t="s">
        <v>89</v>
      </c>
      <c r="E662" s="51" t="s">
        <v>1144</v>
      </c>
      <c r="F662" s="4"/>
    </row>
    <row r="663" spans="1:6">
      <c r="A663" s="52"/>
      <c r="B663" s="8"/>
      <c r="C663" s="65"/>
      <c r="D663" s="53"/>
      <c r="E663" s="3"/>
      <c r="F663" s="4"/>
    </row>
    <row r="664" spans="1:6" ht="30">
      <c r="A664" s="52"/>
      <c r="B664" s="8">
        <v>122050307</v>
      </c>
      <c r="C664" s="65" t="s">
        <v>1142</v>
      </c>
      <c r="D664" s="53" t="s">
        <v>30</v>
      </c>
      <c r="E664" s="51" t="s">
        <v>1141</v>
      </c>
      <c r="F664" s="4">
        <v>48</v>
      </c>
    </row>
    <row r="665" spans="1:6" ht="25.5">
      <c r="A665" s="52"/>
      <c r="B665" s="8">
        <v>122050308</v>
      </c>
      <c r="C665" s="66" t="s">
        <v>1140</v>
      </c>
      <c r="D665" s="53" t="s">
        <v>30</v>
      </c>
      <c r="E665" s="51" t="s">
        <v>1141</v>
      </c>
      <c r="F665" s="4"/>
    </row>
    <row r="666" spans="1:6">
      <c r="A666" s="52"/>
      <c r="B666" s="8"/>
      <c r="C666" s="65"/>
      <c r="D666" s="53"/>
      <c r="E666" s="3"/>
      <c r="F666" s="4"/>
    </row>
    <row r="667" spans="1:6">
      <c r="A667" s="52"/>
      <c r="B667" s="8">
        <v>122050309</v>
      </c>
      <c r="C667" s="18" t="s">
        <v>1138</v>
      </c>
      <c r="D667" s="53" t="s">
        <v>89</v>
      </c>
      <c r="E667" s="3" t="s">
        <v>1137</v>
      </c>
      <c r="F667" s="88">
        <v>49</v>
      </c>
    </row>
    <row r="668" spans="1:6" ht="25.5">
      <c r="A668" s="52"/>
      <c r="B668" s="8">
        <v>122050310</v>
      </c>
      <c r="C668" s="18" t="s">
        <v>1139</v>
      </c>
      <c r="D668" s="53" t="s">
        <v>89</v>
      </c>
      <c r="E668" s="3" t="s">
        <v>1137</v>
      </c>
      <c r="F668" s="4"/>
    </row>
    <row r="669" spans="1:6">
      <c r="A669" s="52"/>
      <c r="B669" s="8"/>
      <c r="C669" s="18"/>
      <c r="D669" s="53"/>
      <c r="E669" s="3"/>
      <c r="F669" s="4"/>
    </row>
    <row r="670" spans="1:6">
      <c r="A670" s="52"/>
      <c r="B670" s="8">
        <v>122050309</v>
      </c>
      <c r="C670" s="18" t="s">
        <v>1138</v>
      </c>
      <c r="D670" s="53" t="s">
        <v>30</v>
      </c>
      <c r="E670" s="3" t="s">
        <v>1137</v>
      </c>
      <c r="F670" s="4">
        <v>50</v>
      </c>
    </row>
    <row r="671" spans="1:6" ht="25.5">
      <c r="A671" s="52"/>
      <c r="B671" s="8">
        <v>122050310</v>
      </c>
      <c r="C671" s="18" t="s">
        <v>1136</v>
      </c>
      <c r="D671" s="53" t="s">
        <v>30</v>
      </c>
      <c r="E671" s="3" t="s">
        <v>1137</v>
      </c>
      <c r="F671" s="4"/>
    </row>
    <row r="672" spans="1:6">
      <c r="A672" s="52"/>
      <c r="B672" s="8"/>
      <c r="C672" s="18"/>
      <c r="D672" s="53"/>
      <c r="E672" s="3"/>
      <c r="F672" s="4"/>
    </row>
    <row r="673" spans="1:6" ht="25.5">
      <c r="A673" s="52"/>
      <c r="B673" s="8">
        <v>122060101</v>
      </c>
      <c r="C673" s="18" t="s">
        <v>1135</v>
      </c>
      <c r="D673" s="53" t="s">
        <v>89</v>
      </c>
      <c r="E673" s="51" t="s">
        <v>1134</v>
      </c>
      <c r="F673" s="88">
        <v>51</v>
      </c>
    </row>
    <row r="674" spans="1:6" ht="25.5">
      <c r="A674" s="52"/>
      <c r="B674" s="8">
        <v>122060102</v>
      </c>
      <c r="C674" s="18" t="s">
        <v>1132</v>
      </c>
      <c r="D674" s="53" t="s">
        <v>89</v>
      </c>
      <c r="E674" s="51" t="s">
        <v>1134</v>
      </c>
      <c r="F674" s="4"/>
    </row>
    <row r="675" spans="1:6" ht="25.5">
      <c r="A675" s="52"/>
      <c r="B675" s="8">
        <v>122060103</v>
      </c>
      <c r="C675" s="18" t="s">
        <v>1130</v>
      </c>
      <c r="D675" s="53" t="s">
        <v>89</v>
      </c>
      <c r="E675" s="51" t="s">
        <v>1134</v>
      </c>
      <c r="F675" s="4"/>
    </row>
    <row r="676" spans="1:6">
      <c r="A676" s="52"/>
      <c r="B676" s="8"/>
      <c r="C676" s="18"/>
      <c r="D676" s="53"/>
      <c r="E676" s="3"/>
      <c r="F676" s="4"/>
    </row>
    <row r="677" spans="1:6" ht="25.5">
      <c r="A677" s="52"/>
      <c r="B677" s="8">
        <v>122060101</v>
      </c>
      <c r="C677" s="18" t="s">
        <v>1133</v>
      </c>
      <c r="D677" s="53" t="s">
        <v>30</v>
      </c>
      <c r="E677" s="51" t="s">
        <v>1131</v>
      </c>
      <c r="F677" s="4">
        <v>52</v>
      </c>
    </row>
    <row r="678" spans="1:6" ht="25.5">
      <c r="A678" s="52"/>
      <c r="B678" s="8">
        <v>122060102</v>
      </c>
      <c r="C678" s="18" t="s">
        <v>1132</v>
      </c>
      <c r="D678" s="53" t="s">
        <v>30</v>
      </c>
      <c r="E678" s="51" t="s">
        <v>1131</v>
      </c>
      <c r="F678" s="4"/>
    </row>
    <row r="679" spans="1:6" ht="25.5">
      <c r="A679" s="52"/>
      <c r="B679" s="8">
        <v>122060103</v>
      </c>
      <c r="C679" s="18" t="s">
        <v>1130</v>
      </c>
      <c r="D679" s="53" t="s">
        <v>30</v>
      </c>
      <c r="E679" s="51" t="s">
        <v>1131</v>
      </c>
      <c r="F679" s="4"/>
    </row>
    <row r="680" spans="1:6">
      <c r="A680" s="52"/>
      <c r="B680" s="8"/>
      <c r="C680" s="18"/>
      <c r="D680" s="53"/>
      <c r="E680" s="3"/>
      <c r="F680" s="4"/>
    </row>
    <row r="681" spans="1:6" ht="25.5">
      <c r="A681" s="52"/>
      <c r="B681" s="8">
        <v>122060104</v>
      </c>
      <c r="C681" s="18" t="s">
        <v>1129</v>
      </c>
      <c r="D681" s="53" t="s">
        <v>89</v>
      </c>
      <c r="E681" s="51" t="s">
        <v>1128</v>
      </c>
      <c r="F681" s="88">
        <v>53</v>
      </c>
    </row>
    <row r="682" spans="1:6" ht="15.75">
      <c r="A682" s="52"/>
      <c r="B682" s="8">
        <v>122060201</v>
      </c>
      <c r="C682" s="18" t="s">
        <v>1127</v>
      </c>
      <c r="D682" s="53" t="s">
        <v>89</v>
      </c>
      <c r="E682" s="51" t="s">
        <v>1128</v>
      </c>
      <c r="F682" s="4"/>
    </row>
    <row r="683" spans="1:6">
      <c r="A683" s="52"/>
      <c r="B683" s="8"/>
      <c r="C683" s="18"/>
      <c r="D683" s="53"/>
      <c r="E683" s="3"/>
      <c r="F683" s="4"/>
    </row>
    <row r="684" spans="1:6" ht="25.5">
      <c r="A684" s="52"/>
      <c r="B684" s="8">
        <v>122060104</v>
      </c>
      <c r="C684" s="18" t="s">
        <v>1129</v>
      </c>
      <c r="D684" s="53" t="s">
        <v>52</v>
      </c>
      <c r="E684" s="51" t="s">
        <v>1128</v>
      </c>
      <c r="F684" s="4">
        <v>54</v>
      </c>
    </row>
    <row r="685" spans="1:6" ht="15.75">
      <c r="A685" s="52"/>
      <c r="B685" s="8">
        <v>122060201</v>
      </c>
      <c r="C685" s="18" t="s">
        <v>1127</v>
      </c>
      <c r="D685" s="53" t="s">
        <v>52</v>
      </c>
      <c r="E685" s="51" t="s">
        <v>1128</v>
      </c>
      <c r="F685" s="4"/>
    </row>
    <row r="686" spans="1:6">
      <c r="A686" s="52"/>
      <c r="B686" s="8"/>
      <c r="C686" s="18"/>
      <c r="D686" s="53"/>
      <c r="E686" s="3"/>
      <c r="F686" s="4"/>
    </row>
    <row r="687" spans="1:6">
      <c r="A687" s="52"/>
      <c r="B687" s="8">
        <v>122060202</v>
      </c>
      <c r="C687" s="18" t="s">
        <v>1125</v>
      </c>
      <c r="D687" s="53" t="s">
        <v>89</v>
      </c>
      <c r="E687" s="3" t="s">
        <v>1126</v>
      </c>
      <c r="F687" s="88">
        <v>55</v>
      </c>
    </row>
    <row r="688" spans="1:6">
      <c r="A688" s="52"/>
      <c r="B688" s="8">
        <v>122060203</v>
      </c>
      <c r="C688" s="64" t="s">
        <v>1125</v>
      </c>
      <c r="D688" s="53" t="s">
        <v>89</v>
      </c>
      <c r="E688" s="3" t="s">
        <v>1126</v>
      </c>
      <c r="F688" s="4"/>
    </row>
    <row r="689" spans="1:6">
      <c r="A689" s="52"/>
      <c r="B689" s="8"/>
      <c r="C689" s="8"/>
      <c r="D689" s="53"/>
      <c r="E689" s="3"/>
      <c r="F689" s="4"/>
    </row>
    <row r="690" spans="1:6">
      <c r="A690" s="52"/>
      <c r="B690" s="8">
        <v>122060202</v>
      </c>
      <c r="C690" s="18" t="s">
        <v>1125</v>
      </c>
      <c r="D690" s="53" t="s">
        <v>52</v>
      </c>
      <c r="E690" s="3" t="s">
        <v>1126</v>
      </c>
      <c r="F690" s="4">
        <v>56</v>
      </c>
    </row>
    <row r="691" spans="1:6">
      <c r="A691" s="52"/>
      <c r="B691" s="8">
        <v>122060203</v>
      </c>
      <c r="C691" s="64" t="s">
        <v>1125</v>
      </c>
      <c r="D691" s="53" t="s">
        <v>52</v>
      </c>
      <c r="E691" s="3" t="s">
        <v>1126</v>
      </c>
      <c r="F691" s="4"/>
    </row>
    <row r="692" spans="1:6">
      <c r="A692" s="63"/>
      <c r="B692" s="8"/>
      <c r="C692" s="18"/>
      <c r="D692" s="53"/>
      <c r="E692" s="3"/>
      <c r="F692" s="4"/>
    </row>
    <row r="693" spans="1:6" ht="25.5">
      <c r="A693" s="52"/>
      <c r="B693" s="8">
        <v>122030705</v>
      </c>
      <c r="C693" s="8" t="s">
        <v>1123</v>
      </c>
      <c r="D693" s="53" t="s">
        <v>110</v>
      </c>
      <c r="E693" s="51" t="s">
        <v>1124</v>
      </c>
      <c r="F693" s="4">
        <v>57</v>
      </c>
    </row>
    <row r="694" spans="1:6">
      <c r="A694" s="52"/>
      <c r="B694" s="8"/>
      <c r="C694" s="8"/>
      <c r="D694" s="53"/>
      <c r="E694" s="55"/>
      <c r="F694" s="4"/>
    </row>
    <row r="695" spans="1:6" ht="15.75">
      <c r="A695" s="58"/>
      <c r="B695" s="56">
        <v>122030703</v>
      </c>
      <c r="C695" s="56" t="s">
        <v>1122</v>
      </c>
      <c r="D695" s="57" t="s">
        <v>110</v>
      </c>
      <c r="E695" s="51" t="s">
        <v>1121</v>
      </c>
      <c r="F695" s="93">
        <v>58</v>
      </c>
    </row>
    <row r="696" spans="1:6" ht="15.75">
      <c r="A696" s="58"/>
      <c r="B696" s="56">
        <v>122030906</v>
      </c>
      <c r="C696" s="56" t="s">
        <v>1120</v>
      </c>
      <c r="D696" s="57" t="s">
        <v>110</v>
      </c>
      <c r="E696" s="51" t="s">
        <v>1121</v>
      </c>
      <c r="F696" s="54"/>
    </row>
    <row r="697" spans="1:6" ht="15.75">
      <c r="A697" s="58"/>
      <c r="B697" s="56">
        <v>122030907</v>
      </c>
      <c r="C697" s="56" t="s">
        <v>1120</v>
      </c>
      <c r="D697" s="57" t="s">
        <v>110</v>
      </c>
      <c r="E697" s="51" t="s">
        <v>1121</v>
      </c>
      <c r="F697" s="93"/>
    </row>
    <row r="698" spans="1:6">
      <c r="A698" s="58"/>
      <c r="B698" s="56"/>
      <c r="C698" s="56"/>
      <c r="D698" s="57"/>
      <c r="E698" s="3"/>
      <c r="F698" s="93"/>
    </row>
    <row r="699" spans="1:6" ht="25.5">
      <c r="A699" s="52"/>
      <c r="B699" s="8">
        <v>122030704</v>
      </c>
      <c r="C699" s="8" t="s">
        <v>1119</v>
      </c>
      <c r="D699" s="53" t="s">
        <v>1</v>
      </c>
      <c r="E699" s="51" t="s">
        <v>1117</v>
      </c>
      <c r="F699" s="4">
        <v>59</v>
      </c>
    </row>
    <row r="700" spans="1:6" ht="15.75">
      <c r="A700" s="52"/>
      <c r="B700" s="8">
        <v>122030706</v>
      </c>
      <c r="C700" s="8" t="s">
        <v>1118</v>
      </c>
      <c r="D700" s="53" t="s">
        <v>1</v>
      </c>
      <c r="E700" s="51" t="s">
        <v>1117</v>
      </c>
      <c r="F700" s="2"/>
    </row>
    <row r="701" spans="1:6" ht="15.75">
      <c r="A701" s="52"/>
      <c r="B701" s="8">
        <v>122030707</v>
      </c>
      <c r="C701" s="8" t="s">
        <v>1116</v>
      </c>
      <c r="D701" s="53" t="s">
        <v>1</v>
      </c>
      <c r="E701" s="51" t="s">
        <v>1117</v>
      </c>
      <c r="F701" s="4"/>
    </row>
    <row r="702" spans="1:6">
      <c r="A702" s="52"/>
      <c r="B702" s="8"/>
      <c r="C702" s="8"/>
      <c r="D702" s="53"/>
      <c r="E702" s="3"/>
      <c r="F702" s="4"/>
    </row>
    <row r="703" spans="1:6" ht="15.75">
      <c r="A703" s="52"/>
      <c r="B703" s="8">
        <v>122030903</v>
      </c>
      <c r="C703" s="8" t="s">
        <v>1115</v>
      </c>
      <c r="D703" s="53" t="s">
        <v>1</v>
      </c>
      <c r="E703" s="51" t="s">
        <v>1114</v>
      </c>
      <c r="F703" s="4">
        <v>60</v>
      </c>
    </row>
    <row r="704" spans="1:6" ht="25.5">
      <c r="A704" s="52"/>
      <c r="B704" s="8">
        <v>122030904</v>
      </c>
      <c r="C704" s="8" t="s">
        <v>1113</v>
      </c>
      <c r="D704" s="53" t="s">
        <v>1</v>
      </c>
      <c r="E704" s="51" t="s">
        <v>1114</v>
      </c>
      <c r="F704" s="4"/>
    </row>
    <row r="705" spans="1:6">
      <c r="A705" s="52"/>
      <c r="B705" s="8"/>
      <c r="C705" s="8"/>
      <c r="D705" s="53"/>
      <c r="E705" s="3"/>
      <c r="F705" s="4"/>
    </row>
    <row r="706" spans="1:6" ht="25.5">
      <c r="A706" s="52"/>
      <c r="B706" s="8">
        <v>122030905</v>
      </c>
      <c r="C706" s="8" t="s">
        <v>1111</v>
      </c>
      <c r="D706" s="53" t="s">
        <v>1</v>
      </c>
      <c r="E706" s="51" t="s">
        <v>1112</v>
      </c>
      <c r="F706" s="4">
        <v>61</v>
      </c>
    </row>
    <row r="707" spans="1:6">
      <c r="A707" s="52"/>
      <c r="B707" s="8"/>
      <c r="C707" s="8"/>
      <c r="D707" s="53"/>
      <c r="E707" s="3"/>
      <c r="F707" s="4"/>
    </row>
    <row r="708" spans="1:6" ht="25.5">
      <c r="A708" s="52"/>
      <c r="B708" s="8">
        <v>122030901</v>
      </c>
      <c r="C708" s="8" t="s">
        <v>1110</v>
      </c>
      <c r="D708" s="53" t="s">
        <v>1</v>
      </c>
      <c r="E708" s="51" t="s">
        <v>1109</v>
      </c>
      <c r="F708" s="4">
        <v>62</v>
      </c>
    </row>
    <row r="709" spans="1:6" ht="25.5">
      <c r="A709" s="52"/>
      <c r="B709" s="8">
        <v>122030902</v>
      </c>
      <c r="C709" s="8" t="s">
        <v>1108</v>
      </c>
      <c r="D709" s="53" t="s">
        <v>1</v>
      </c>
      <c r="E709" s="51" t="s">
        <v>1109</v>
      </c>
      <c r="F709" s="4"/>
    </row>
    <row r="710" spans="1:6">
      <c r="A710" s="52"/>
      <c r="B710" s="8"/>
      <c r="C710" s="8"/>
      <c r="D710" s="53"/>
      <c r="E710" s="3"/>
      <c r="F710" s="4"/>
    </row>
    <row r="711" spans="1:6" ht="15.75">
      <c r="A711" s="52"/>
      <c r="B711" s="8">
        <v>122030701</v>
      </c>
      <c r="C711" s="8" t="s">
        <v>1106</v>
      </c>
      <c r="D711" s="53" t="s">
        <v>1</v>
      </c>
      <c r="E711" s="51" t="s">
        <v>1107</v>
      </c>
      <c r="F711" s="4">
        <v>63</v>
      </c>
    </row>
    <row r="712" spans="1:6">
      <c r="A712" s="52"/>
      <c r="B712" s="8"/>
      <c r="C712" s="8"/>
      <c r="D712" s="53"/>
      <c r="E712" s="55"/>
      <c r="F712" s="4"/>
    </row>
    <row r="713" spans="1:6" ht="15.75">
      <c r="A713" s="58"/>
      <c r="B713" s="56">
        <v>122030702</v>
      </c>
      <c r="C713" s="56" t="s">
        <v>1105</v>
      </c>
      <c r="D713" s="53" t="s">
        <v>1</v>
      </c>
      <c r="E713" s="51" t="s">
        <v>1104</v>
      </c>
      <c r="F713" s="93">
        <v>64</v>
      </c>
    </row>
    <row r="714" spans="1:6" ht="25.5">
      <c r="A714" s="58"/>
      <c r="B714" s="56">
        <v>122030708</v>
      </c>
      <c r="C714" s="56" t="s">
        <v>1103</v>
      </c>
      <c r="D714" s="53" t="s">
        <v>1</v>
      </c>
      <c r="E714" s="51" t="s">
        <v>1104</v>
      </c>
      <c r="F714" s="93"/>
    </row>
    <row r="715" spans="1:6">
      <c r="A715" s="58"/>
      <c r="B715" s="56"/>
      <c r="C715" s="56"/>
      <c r="D715" s="57"/>
      <c r="E715" s="3"/>
      <c r="F715" s="93"/>
    </row>
    <row r="716" spans="1:6" ht="15.75">
      <c r="A716" s="52"/>
      <c r="B716" s="8">
        <v>122010101</v>
      </c>
      <c r="C716" s="8" t="s">
        <v>1098</v>
      </c>
      <c r="D716" s="53" t="s">
        <v>89</v>
      </c>
      <c r="E716" s="51" t="s">
        <v>1099</v>
      </c>
      <c r="F716" s="88">
        <v>65</v>
      </c>
    </row>
    <row r="717" spans="1:6" ht="15.75">
      <c r="A717" s="52"/>
      <c r="B717" s="8">
        <v>122010102</v>
      </c>
      <c r="C717" s="8" t="s">
        <v>1098</v>
      </c>
      <c r="D717" s="53" t="s">
        <v>89</v>
      </c>
      <c r="E717" s="51" t="s">
        <v>1099</v>
      </c>
      <c r="F717" s="4"/>
    </row>
    <row r="718" spans="1:6" ht="15.75">
      <c r="A718" s="52"/>
      <c r="B718" s="8">
        <v>122010103</v>
      </c>
      <c r="C718" s="8" t="s">
        <v>1100</v>
      </c>
      <c r="D718" s="53" t="s">
        <v>89</v>
      </c>
      <c r="E718" s="51" t="s">
        <v>1099</v>
      </c>
      <c r="F718" s="4"/>
    </row>
    <row r="719" spans="1:6">
      <c r="A719" s="52"/>
      <c r="B719" s="8"/>
      <c r="C719" s="8"/>
      <c r="D719" s="53"/>
      <c r="E719" s="3"/>
      <c r="F719" s="4"/>
    </row>
    <row r="720" spans="1:6" ht="15.75">
      <c r="A720" s="52"/>
      <c r="B720" s="8">
        <v>122010101</v>
      </c>
      <c r="C720" s="8" t="s">
        <v>1102</v>
      </c>
      <c r="D720" s="53" t="s">
        <v>52</v>
      </c>
      <c r="E720" s="51" t="s">
        <v>1099</v>
      </c>
      <c r="F720" s="4">
        <v>66</v>
      </c>
    </row>
    <row r="721" spans="1:6" ht="15.75">
      <c r="A721" s="52"/>
      <c r="B721" s="8">
        <v>122010102</v>
      </c>
      <c r="C721" s="8" t="s">
        <v>1098</v>
      </c>
      <c r="D721" s="53" t="s">
        <v>52</v>
      </c>
      <c r="E721" s="51" t="s">
        <v>1099</v>
      </c>
      <c r="F721" s="4"/>
    </row>
    <row r="722" spans="1:6" ht="15.75">
      <c r="A722" s="52"/>
      <c r="B722" s="8">
        <v>122010103</v>
      </c>
      <c r="C722" s="8" t="s">
        <v>1102</v>
      </c>
      <c r="D722" s="53" t="s">
        <v>52</v>
      </c>
      <c r="E722" s="51" t="s">
        <v>1099</v>
      </c>
      <c r="F722" s="4"/>
    </row>
    <row r="723" spans="1:6">
      <c r="A723" s="52"/>
      <c r="B723" s="8"/>
      <c r="C723" s="8"/>
      <c r="D723" s="53"/>
      <c r="E723" s="3"/>
      <c r="F723" s="4"/>
    </row>
    <row r="724" spans="1:6" ht="15.75">
      <c r="A724" s="52"/>
      <c r="B724" s="8">
        <v>122010104</v>
      </c>
      <c r="C724" s="8" t="s">
        <v>1100</v>
      </c>
      <c r="D724" s="53" t="s">
        <v>89</v>
      </c>
      <c r="E724" s="51" t="s">
        <v>1101</v>
      </c>
      <c r="F724" s="88">
        <v>67</v>
      </c>
    </row>
    <row r="725" spans="1:6" ht="15.75">
      <c r="A725" s="52"/>
      <c r="B725" s="8">
        <v>122010105</v>
      </c>
      <c r="C725" s="8" t="s">
        <v>1100</v>
      </c>
      <c r="D725" s="53" t="s">
        <v>89</v>
      </c>
      <c r="E725" s="51" t="s">
        <v>1101</v>
      </c>
      <c r="F725" s="4"/>
    </row>
    <row r="726" spans="1:6">
      <c r="A726" s="52"/>
      <c r="B726" s="8"/>
      <c r="C726" s="8"/>
      <c r="D726" s="53"/>
      <c r="E726" s="3"/>
      <c r="F726" s="4"/>
    </row>
    <row r="727" spans="1:6">
      <c r="A727" s="52"/>
      <c r="B727" s="8"/>
      <c r="C727" s="8"/>
      <c r="D727" s="53"/>
      <c r="E727" s="3"/>
      <c r="F727" s="4"/>
    </row>
    <row r="728" spans="1:6" ht="15.75">
      <c r="A728" s="52"/>
      <c r="B728" s="8">
        <v>122010104</v>
      </c>
      <c r="C728" s="8" t="s">
        <v>1100</v>
      </c>
      <c r="D728" s="53" t="s">
        <v>52</v>
      </c>
      <c r="E728" s="51" t="s">
        <v>1099</v>
      </c>
      <c r="F728" s="4">
        <v>68</v>
      </c>
    </row>
    <row r="729" spans="1:6" ht="15.75">
      <c r="A729" s="52"/>
      <c r="B729" s="8">
        <v>122010105</v>
      </c>
      <c r="C729" s="8" t="s">
        <v>1098</v>
      </c>
      <c r="D729" s="53" t="s">
        <v>52</v>
      </c>
      <c r="E729" s="51" t="s">
        <v>1099</v>
      </c>
      <c r="F729" s="4"/>
    </row>
    <row r="730" spans="1:6">
      <c r="A730" s="52"/>
      <c r="B730" s="8"/>
      <c r="C730" s="8"/>
      <c r="D730" s="53"/>
      <c r="E730" s="3"/>
      <c r="F730" s="4"/>
    </row>
    <row r="731" spans="1:6" ht="25.5">
      <c r="A731" s="52"/>
      <c r="B731" s="8">
        <v>122010107</v>
      </c>
      <c r="C731" s="8" t="s">
        <v>1094</v>
      </c>
      <c r="D731" s="53" t="s">
        <v>89</v>
      </c>
      <c r="E731" s="51" t="s">
        <v>1097</v>
      </c>
      <c r="F731" s="88">
        <v>69</v>
      </c>
    </row>
    <row r="732" spans="1:6" ht="25.5">
      <c r="A732" s="52"/>
      <c r="B732" s="8">
        <v>122010108</v>
      </c>
      <c r="C732" s="8" t="s">
        <v>1096</v>
      </c>
      <c r="D732" s="53" t="s">
        <v>89</v>
      </c>
      <c r="E732" s="51" t="s">
        <v>1097</v>
      </c>
      <c r="F732" s="4"/>
    </row>
    <row r="733" spans="1:6">
      <c r="A733" s="52"/>
      <c r="B733" s="8"/>
      <c r="C733" s="8"/>
      <c r="D733" s="53"/>
      <c r="E733" s="3"/>
      <c r="F733" s="4"/>
    </row>
    <row r="734" spans="1:6" ht="25.5">
      <c r="A734" s="52"/>
      <c r="B734" s="8">
        <v>122010107</v>
      </c>
      <c r="C734" s="8" t="s">
        <v>1094</v>
      </c>
      <c r="D734" s="53" t="s">
        <v>30</v>
      </c>
      <c r="E734" s="51" t="s">
        <v>1095</v>
      </c>
      <c r="F734" s="4">
        <v>70</v>
      </c>
    </row>
    <row r="735" spans="1:6" ht="25.5">
      <c r="A735" s="52"/>
      <c r="B735" s="8">
        <v>122010108</v>
      </c>
      <c r="C735" s="8" t="s">
        <v>1094</v>
      </c>
      <c r="D735" s="53" t="s">
        <v>30</v>
      </c>
      <c r="E735" s="51" t="s">
        <v>1095</v>
      </c>
      <c r="F735" s="4"/>
    </row>
    <row r="736" spans="1:6">
      <c r="A736" s="52"/>
      <c r="B736" s="8"/>
      <c r="C736" s="8"/>
      <c r="D736" s="53"/>
      <c r="E736" s="3"/>
      <c r="F736" s="4"/>
    </row>
    <row r="737" spans="1:6" ht="25.5">
      <c r="A737" s="52"/>
      <c r="B737" s="8">
        <v>122010106</v>
      </c>
      <c r="C737" s="8" t="s">
        <v>1093</v>
      </c>
      <c r="D737" s="53" t="s">
        <v>110</v>
      </c>
      <c r="E737" s="51" t="s">
        <v>1091</v>
      </c>
      <c r="F737" s="4">
        <v>71</v>
      </c>
    </row>
    <row r="738" spans="1:6">
      <c r="A738" s="52"/>
      <c r="B738" s="8"/>
      <c r="C738" s="8"/>
      <c r="D738" s="53"/>
      <c r="E738" s="3"/>
      <c r="F738" s="4"/>
    </row>
    <row r="739" spans="1:6" ht="25.5">
      <c r="A739" s="52"/>
      <c r="B739" s="8">
        <v>122030108</v>
      </c>
      <c r="C739" s="8" t="s">
        <v>1092</v>
      </c>
      <c r="D739" s="53" t="s">
        <v>110</v>
      </c>
      <c r="E739" s="51" t="s">
        <v>1091</v>
      </c>
      <c r="F739" s="4">
        <v>72</v>
      </c>
    </row>
    <row r="740" spans="1:6" ht="25.5">
      <c r="A740" s="52"/>
      <c r="B740" s="8">
        <v>122030109</v>
      </c>
      <c r="C740" s="8" t="s">
        <v>1090</v>
      </c>
      <c r="D740" s="53" t="s">
        <v>110</v>
      </c>
      <c r="E740" s="51" t="s">
        <v>1091</v>
      </c>
      <c r="F740" s="4"/>
    </row>
    <row r="741" spans="1:6">
      <c r="A741" s="52"/>
      <c r="B741" s="8"/>
      <c r="C741" s="8"/>
      <c r="D741" s="53"/>
      <c r="E741" s="3"/>
      <c r="F741" s="4"/>
    </row>
    <row r="742" spans="1:6" ht="25.5">
      <c r="A742" s="52"/>
      <c r="B742" s="8">
        <v>122030101</v>
      </c>
      <c r="C742" s="8" t="s">
        <v>1086</v>
      </c>
      <c r="D742" s="53" t="s">
        <v>110</v>
      </c>
      <c r="E742" s="51" t="s">
        <v>1089</v>
      </c>
      <c r="F742" s="4">
        <v>73</v>
      </c>
    </row>
    <row r="743" spans="1:6" ht="25.5">
      <c r="A743" s="52"/>
      <c r="B743" s="8">
        <v>122030102</v>
      </c>
      <c r="C743" s="8" t="s">
        <v>1088</v>
      </c>
      <c r="D743" s="53" t="s">
        <v>110</v>
      </c>
      <c r="E743" s="51" t="s">
        <v>1089</v>
      </c>
      <c r="F743" s="4"/>
    </row>
    <row r="744" spans="1:6">
      <c r="A744" s="52"/>
      <c r="B744" s="8"/>
      <c r="C744" s="8"/>
      <c r="D744" s="53"/>
      <c r="E744" s="3"/>
      <c r="F744" s="4"/>
    </row>
    <row r="745" spans="1:6" ht="25.5">
      <c r="A745" s="52"/>
      <c r="B745" s="8">
        <v>122030103</v>
      </c>
      <c r="C745" s="8" t="s">
        <v>1086</v>
      </c>
      <c r="D745" s="53" t="s">
        <v>110</v>
      </c>
      <c r="E745" s="51" t="s">
        <v>1087</v>
      </c>
      <c r="F745" s="4">
        <v>74</v>
      </c>
    </row>
    <row r="746" spans="1:6" ht="25.5">
      <c r="A746" s="52"/>
      <c r="B746" s="8">
        <v>122030104</v>
      </c>
      <c r="C746" s="8" t="s">
        <v>1085</v>
      </c>
      <c r="D746" s="53"/>
      <c r="E746" s="3"/>
      <c r="F746" s="4"/>
    </row>
    <row r="747" spans="1:6">
      <c r="A747" s="52"/>
      <c r="B747" s="8"/>
      <c r="C747" s="8"/>
      <c r="D747" s="53"/>
      <c r="E747" s="3"/>
      <c r="F747" s="4"/>
    </row>
    <row r="748" spans="1:6" ht="25.5">
      <c r="A748" s="52"/>
      <c r="B748" s="8">
        <v>122030110</v>
      </c>
      <c r="C748" s="8" t="s">
        <v>1078</v>
      </c>
      <c r="D748" s="53" t="s">
        <v>89</v>
      </c>
      <c r="E748" s="51" t="s">
        <v>1084</v>
      </c>
      <c r="F748" s="88">
        <v>75</v>
      </c>
    </row>
    <row r="749" spans="1:6">
      <c r="A749" s="52"/>
      <c r="B749" s="8"/>
      <c r="C749" s="8"/>
      <c r="D749" s="53"/>
      <c r="E749" s="3"/>
      <c r="F749" s="4"/>
    </row>
    <row r="750" spans="1:6" ht="25.5">
      <c r="A750" s="52"/>
      <c r="B750" s="8">
        <v>122030110</v>
      </c>
      <c r="C750" s="8" t="s">
        <v>1082</v>
      </c>
      <c r="D750" s="53" t="s">
        <v>52</v>
      </c>
      <c r="E750" s="51" t="s">
        <v>1083</v>
      </c>
      <c r="F750" s="4">
        <v>76</v>
      </c>
    </row>
    <row r="751" spans="1:6">
      <c r="A751" s="52"/>
      <c r="B751" s="8"/>
      <c r="C751" s="8"/>
      <c r="D751" s="53"/>
      <c r="E751" s="3"/>
      <c r="F751" s="4"/>
    </row>
    <row r="752" spans="1:6" ht="25.5">
      <c r="A752" s="52"/>
      <c r="B752" s="8">
        <v>122030106</v>
      </c>
      <c r="C752" s="8" t="s">
        <v>1081</v>
      </c>
      <c r="D752" s="53" t="s">
        <v>110</v>
      </c>
      <c r="E752" s="51" t="s">
        <v>1079</v>
      </c>
      <c r="F752" s="4">
        <v>77</v>
      </c>
    </row>
    <row r="753" spans="1:6" ht="25.5">
      <c r="A753" s="52"/>
      <c r="B753" s="8">
        <v>122030107</v>
      </c>
      <c r="C753" s="8" t="s">
        <v>1080</v>
      </c>
      <c r="D753" s="53" t="s">
        <v>110</v>
      </c>
      <c r="E753" s="51" t="s">
        <v>1079</v>
      </c>
      <c r="F753" s="4"/>
    </row>
    <row r="754" spans="1:6" ht="25.5">
      <c r="A754" s="52"/>
      <c r="B754" s="8">
        <v>122030111</v>
      </c>
      <c r="C754" s="8" t="s">
        <v>1078</v>
      </c>
      <c r="D754" s="53" t="s">
        <v>110</v>
      </c>
      <c r="E754" s="51" t="s">
        <v>1079</v>
      </c>
      <c r="F754" s="4"/>
    </row>
    <row r="755" spans="1:6">
      <c r="A755" s="52"/>
      <c r="B755" s="8"/>
      <c r="C755" s="8"/>
      <c r="D755" s="53"/>
      <c r="E755" s="3"/>
      <c r="F755" s="4"/>
    </row>
    <row r="756" spans="1:6" ht="15.75">
      <c r="A756" s="52"/>
      <c r="B756" s="8">
        <v>122030201</v>
      </c>
      <c r="C756" s="8" t="s">
        <v>1076</v>
      </c>
      <c r="D756" s="53" t="s">
        <v>110</v>
      </c>
      <c r="E756" s="51" t="s">
        <v>1077</v>
      </c>
      <c r="F756" s="4">
        <v>78</v>
      </c>
    </row>
    <row r="757" spans="1:6">
      <c r="A757" s="52"/>
      <c r="B757" s="8"/>
      <c r="C757" s="8"/>
      <c r="D757" s="53"/>
      <c r="E757" s="3"/>
      <c r="F757" s="4"/>
    </row>
    <row r="758" spans="1:6" ht="15.75">
      <c r="A758" s="52"/>
      <c r="B758" s="8">
        <v>122030105</v>
      </c>
      <c r="C758" s="8" t="s">
        <v>1075</v>
      </c>
      <c r="D758" s="53" t="s">
        <v>110</v>
      </c>
      <c r="E758" s="51" t="s">
        <v>1073</v>
      </c>
      <c r="F758" s="4">
        <v>79</v>
      </c>
    </row>
    <row r="759" spans="1:6" ht="15.75">
      <c r="A759" s="52"/>
      <c r="B759" s="8">
        <v>122030112</v>
      </c>
      <c r="C759" s="8" t="s">
        <v>1074</v>
      </c>
      <c r="D759" s="53" t="s">
        <v>110</v>
      </c>
      <c r="E759" s="51" t="s">
        <v>1073</v>
      </c>
      <c r="F759" s="2"/>
    </row>
    <row r="760" spans="1:6" ht="15.75">
      <c r="A760" s="52"/>
      <c r="B760" s="8">
        <v>122030113</v>
      </c>
      <c r="C760" s="8" t="s">
        <v>1072</v>
      </c>
      <c r="D760" s="53" t="s">
        <v>110</v>
      </c>
      <c r="E760" s="51" t="s">
        <v>1073</v>
      </c>
      <c r="F760" s="4"/>
    </row>
    <row r="761" spans="1:6">
      <c r="A761" s="52"/>
      <c r="B761" s="8"/>
      <c r="C761" s="8"/>
      <c r="D761" s="53"/>
      <c r="E761" s="3"/>
      <c r="F761" s="4"/>
    </row>
    <row r="762" spans="1:6" ht="15.75">
      <c r="A762" s="52"/>
      <c r="B762" s="8">
        <v>122030202</v>
      </c>
      <c r="C762" s="8" t="s">
        <v>1071</v>
      </c>
      <c r="D762" s="53" t="s">
        <v>110</v>
      </c>
      <c r="E762" s="51" t="s">
        <v>1070</v>
      </c>
      <c r="F762" s="4">
        <v>80</v>
      </c>
    </row>
    <row r="763" spans="1:6" ht="15.75">
      <c r="A763" s="52"/>
      <c r="B763" s="8">
        <v>122030203</v>
      </c>
      <c r="C763" s="8" t="s">
        <v>1069</v>
      </c>
      <c r="D763" s="53" t="s">
        <v>110</v>
      </c>
      <c r="E763" s="51" t="s">
        <v>1070</v>
      </c>
      <c r="F763" s="4"/>
    </row>
    <row r="764" spans="1:6">
      <c r="A764" s="52"/>
      <c r="B764" s="8"/>
      <c r="C764" s="8"/>
      <c r="D764" s="53"/>
      <c r="E764" s="3"/>
      <c r="F764" s="4"/>
    </row>
    <row r="765" spans="1:6" ht="15.75">
      <c r="A765" s="52"/>
      <c r="B765" s="8">
        <v>122030303</v>
      </c>
      <c r="C765" s="8" t="s">
        <v>1068</v>
      </c>
      <c r="D765" s="53" t="s">
        <v>110</v>
      </c>
      <c r="E765" s="51" t="s">
        <v>1066</v>
      </c>
      <c r="F765" s="4">
        <v>81</v>
      </c>
    </row>
    <row r="766" spans="1:6" ht="25.5">
      <c r="A766" s="52"/>
      <c r="B766" s="8">
        <v>122030404</v>
      </c>
      <c r="C766" s="8" t="s">
        <v>1067</v>
      </c>
      <c r="D766" s="53" t="s">
        <v>110</v>
      </c>
      <c r="E766" s="51" t="s">
        <v>1066</v>
      </c>
      <c r="F766" s="4"/>
    </row>
    <row r="767" spans="1:6" ht="25.5">
      <c r="A767" s="52"/>
      <c r="B767" s="8">
        <v>122030405</v>
      </c>
      <c r="C767" s="8" t="s">
        <v>1065</v>
      </c>
      <c r="D767" s="53" t="s">
        <v>110</v>
      </c>
      <c r="E767" s="51" t="s">
        <v>1066</v>
      </c>
      <c r="F767" s="4"/>
    </row>
    <row r="768" spans="1:6">
      <c r="A768" s="52"/>
      <c r="B768" s="8"/>
      <c r="C768" s="8"/>
      <c r="D768" s="53"/>
      <c r="E768" s="3"/>
      <c r="F768" s="4"/>
    </row>
    <row r="769" spans="1:6" ht="25.5">
      <c r="A769" s="52"/>
      <c r="B769" s="8">
        <v>122030302</v>
      </c>
      <c r="C769" s="8" t="s">
        <v>1064</v>
      </c>
      <c r="D769" s="53" t="s">
        <v>110</v>
      </c>
      <c r="E769" s="51" t="s">
        <v>1060</v>
      </c>
      <c r="F769" s="4">
        <v>82</v>
      </c>
    </row>
    <row r="770" spans="1:6" ht="15.75">
      <c r="A770" s="52"/>
      <c r="B770" s="8">
        <v>122030402</v>
      </c>
      <c r="C770" s="8" t="s">
        <v>1063</v>
      </c>
      <c r="D770" s="53" t="s">
        <v>110</v>
      </c>
      <c r="E770" s="51" t="s">
        <v>1060</v>
      </c>
      <c r="F770" s="2"/>
    </row>
    <row r="771" spans="1:6">
      <c r="A771" s="52"/>
      <c r="B771" s="8"/>
      <c r="C771" s="8"/>
      <c r="D771" s="53"/>
      <c r="E771" s="3"/>
      <c r="F771" s="4"/>
    </row>
    <row r="772" spans="1:6" ht="15.75">
      <c r="A772" s="52"/>
      <c r="B772" s="8">
        <v>122030301</v>
      </c>
      <c r="C772" s="8" t="s">
        <v>1062</v>
      </c>
      <c r="D772" s="53" t="s">
        <v>110</v>
      </c>
      <c r="E772" s="51" t="s">
        <v>1060</v>
      </c>
      <c r="F772" s="4">
        <v>83</v>
      </c>
    </row>
    <row r="773" spans="1:6" ht="25.5">
      <c r="A773" s="52"/>
      <c r="B773" s="8">
        <v>122030412</v>
      </c>
      <c r="C773" s="8" t="s">
        <v>1061</v>
      </c>
      <c r="D773" s="53" t="s">
        <v>110</v>
      </c>
      <c r="E773" s="51" t="s">
        <v>1060</v>
      </c>
      <c r="F773" s="2"/>
    </row>
    <row r="774" spans="1:6" ht="15.75">
      <c r="A774" s="52"/>
      <c r="B774" s="8">
        <v>122030415</v>
      </c>
      <c r="C774" s="8" t="s">
        <v>1059</v>
      </c>
      <c r="D774" s="53" t="s">
        <v>110</v>
      </c>
      <c r="E774" s="51" t="s">
        <v>1060</v>
      </c>
      <c r="F774" s="4"/>
    </row>
    <row r="775" spans="1:6">
      <c r="A775" s="52"/>
      <c r="B775" s="8"/>
      <c r="C775" s="8"/>
      <c r="D775" s="53"/>
      <c r="E775" s="3"/>
      <c r="F775" s="4"/>
    </row>
    <row r="776" spans="1:6" ht="25.5">
      <c r="A776" s="52"/>
      <c r="B776" s="8">
        <v>122030406</v>
      </c>
      <c r="C776" s="8" t="s">
        <v>1057</v>
      </c>
      <c r="D776" s="53" t="s">
        <v>110</v>
      </c>
      <c r="E776" s="51" t="s">
        <v>1058</v>
      </c>
      <c r="F776" s="4">
        <v>84</v>
      </c>
    </row>
    <row r="777" spans="1:6" ht="25.5">
      <c r="A777" s="52"/>
      <c r="B777" s="8">
        <v>122030407</v>
      </c>
      <c r="C777" s="8" t="s">
        <v>1057</v>
      </c>
      <c r="D777" s="53" t="s">
        <v>110</v>
      </c>
      <c r="E777" s="51" t="s">
        <v>1058</v>
      </c>
      <c r="F777" s="4"/>
    </row>
    <row r="778" spans="1:6">
      <c r="A778" s="52"/>
      <c r="B778" s="8"/>
      <c r="C778" s="8"/>
      <c r="D778" s="53"/>
      <c r="E778" s="3"/>
      <c r="F778" s="4"/>
    </row>
    <row r="779" spans="1:6" ht="15.75">
      <c r="A779" s="52"/>
      <c r="B779" s="8">
        <v>122030401</v>
      </c>
      <c r="C779" s="8" t="s">
        <v>1056</v>
      </c>
      <c r="D779" s="53" t="s">
        <v>110</v>
      </c>
      <c r="E779" s="51" t="s">
        <v>1053</v>
      </c>
      <c r="F779" s="4">
        <v>85</v>
      </c>
    </row>
    <row r="780" spans="1:6" ht="15.75">
      <c r="A780" s="52"/>
      <c r="B780" s="8">
        <v>122030410</v>
      </c>
      <c r="C780" s="8" t="s">
        <v>1055</v>
      </c>
      <c r="D780" s="53" t="s">
        <v>110</v>
      </c>
      <c r="E780" s="51" t="s">
        <v>1053</v>
      </c>
      <c r="F780" s="4"/>
    </row>
    <row r="781" spans="1:6" ht="15.75">
      <c r="A781" s="52"/>
      <c r="B781" s="8">
        <v>122030411</v>
      </c>
      <c r="C781" s="8" t="s">
        <v>1054</v>
      </c>
      <c r="D781" s="53" t="s">
        <v>110</v>
      </c>
      <c r="E781" s="51" t="s">
        <v>1053</v>
      </c>
      <c r="F781" s="4"/>
    </row>
    <row r="782" spans="1:6" ht="25.5">
      <c r="A782" s="52"/>
      <c r="B782" s="8">
        <v>122030413</v>
      </c>
      <c r="C782" s="8" t="s">
        <v>1052</v>
      </c>
      <c r="D782" s="53" t="s">
        <v>110</v>
      </c>
      <c r="E782" s="51" t="s">
        <v>1053</v>
      </c>
      <c r="F782" s="4"/>
    </row>
    <row r="783" spans="1:6" ht="25.5">
      <c r="A783" s="52"/>
      <c r="B783" s="8">
        <v>122030414</v>
      </c>
      <c r="C783" s="8" t="s">
        <v>1052</v>
      </c>
      <c r="D783" s="53" t="s">
        <v>110</v>
      </c>
      <c r="E783" s="51" t="s">
        <v>1053</v>
      </c>
      <c r="F783" s="4"/>
    </row>
    <row r="784" spans="1:6">
      <c r="A784" s="52"/>
      <c r="B784" s="8"/>
      <c r="C784" s="8"/>
      <c r="D784" s="53"/>
      <c r="E784" s="3"/>
      <c r="F784" s="4"/>
    </row>
    <row r="785" spans="1:6" ht="25.5">
      <c r="A785" s="52"/>
      <c r="B785" s="8">
        <v>122030403</v>
      </c>
      <c r="C785" s="8" t="s">
        <v>1051</v>
      </c>
      <c r="D785" s="53" t="s">
        <v>110</v>
      </c>
      <c r="E785" s="51" t="s">
        <v>1048</v>
      </c>
      <c r="F785" s="4">
        <v>86</v>
      </c>
    </row>
    <row r="786" spans="1:6" ht="25.5">
      <c r="A786" s="52"/>
      <c r="B786" s="8">
        <v>122030408</v>
      </c>
      <c r="C786" s="8" t="s">
        <v>1050</v>
      </c>
      <c r="D786" s="53" t="s">
        <v>110</v>
      </c>
      <c r="E786" s="51" t="s">
        <v>1048</v>
      </c>
      <c r="F786" s="2"/>
    </row>
    <row r="787" spans="1:6" ht="25.5">
      <c r="A787" s="52"/>
      <c r="B787" s="8">
        <v>122030409</v>
      </c>
      <c r="C787" s="8" t="s">
        <v>1049</v>
      </c>
      <c r="D787" s="53" t="s">
        <v>110</v>
      </c>
      <c r="E787" s="51" t="s">
        <v>1048</v>
      </c>
      <c r="F787" s="4"/>
    </row>
    <row r="788" spans="1:6" ht="25.5">
      <c r="A788" s="52"/>
      <c r="B788" s="8">
        <v>122030502</v>
      </c>
      <c r="C788" s="8" t="s">
        <v>1047</v>
      </c>
      <c r="D788" s="53" t="s">
        <v>110</v>
      </c>
      <c r="E788" s="51" t="s">
        <v>1048</v>
      </c>
      <c r="F788" s="4"/>
    </row>
    <row r="789" spans="1:6">
      <c r="A789" s="52"/>
      <c r="B789" s="8"/>
      <c r="C789" s="8"/>
      <c r="D789" s="53"/>
      <c r="E789" s="3"/>
      <c r="F789" s="4"/>
    </row>
    <row r="790" spans="1:6" ht="15.75">
      <c r="A790" s="52"/>
      <c r="B790" s="8">
        <v>122030503</v>
      </c>
      <c r="C790" s="8" t="s">
        <v>1046</v>
      </c>
      <c r="D790" s="53" t="s">
        <v>110</v>
      </c>
      <c r="E790" s="51" t="s">
        <v>1044</v>
      </c>
      <c r="F790" s="4">
        <v>87</v>
      </c>
    </row>
    <row r="791" spans="1:6" ht="25.5">
      <c r="A791" s="52"/>
      <c r="B791" s="8">
        <v>122030504</v>
      </c>
      <c r="C791" s="8" t="s">
        <v>1045</v>
      </c>
      <c r="D791" s="53" t="s">
        <v>110</v>
      </c>
      <c r="E791" s="51" t="s">
        <v>1044</v>
      </c>
      <c r="F791" s="4"/>
    </row>
    <row r="792" spans="1:6" ht="25.5">
      <c r="A792" s="52"/>
      <c r="B792" s="8">
        <v>122030607</v>
      </c>
      <c r="C792" s="8" t="s">
        <v>1043</v>
      </c>
      <c r="D792" s="53" t="s">
        <v>110</v>
      </c>
      <c r="E792" s="51" t="s">
        <v>1044</v>
      </c>
      <c r="F792" s="4"/>
    </row>
    <row r="793" spans="1:6">
      <c r="A793" s="52"/>
      <c r="B793" s="8"/>
      <c r="C793" s="8"/>
      <c r="D793" s="53"/>
      <c r="E793" s="3"/>
      <c r="F793" s="4"/>
    </row>
    <row r="794" spans="1:6" ht="15.75">
      <c r="A794" s="52"/>
      <c r="B794" s="8">
        <v>122030505</v>
      </c>
      <c r="C794" s="8" t="s">
        <v>1042</v>
      </c>
      <c r="D794" s="53" t="s">
        <v>110</v>
      </c>
      <c r="E794" s="51" t="s">
        <v>1041</v>
      </c>
      <c r="F794" s="4">
        <v>88</v>
      </c>
    </row>
    <row r="795" spans="1:6" ht="25.5">
      <c r="A795" s="52"/>
      <c r="B795" s="8">
        <v>122030506</v>
      </c>
      <c r="C795" s="8" t="s">
        <v>1040</v>
      </c>
      <c r="D795" s="53" t="s">
        <v>110</v>
      </c>
      <c r="E795" s="51" t="s">
        <v>1041</v>
      </c>
      <c r="F795" s="2"/>
    </row>
    <row r="796" spans="1:6">
      <c r="A796" s="52"/>
      <c r="B796" s="8"/>
      <c r="C796" s="8"/>
      <c r="D796" s="53"/>
      <c r="E796" s="3"/>
      <c r="F796" s="4"/>
    </row>
    <row r="797" spans="1:6" ht="25.5">
      <c r="A797" s="52"/>
      <c r="B797" s="8">
        <v>122030603</v>
      </c>
      <c r="C797" s="8" t="s">
        <v>1039</v>
      </c>
      <c r="D797" s="53" t="s">
        <v>110</v>
      </c>
      <c r="E797" s="51" t="s">
        <v>1038</v>
      </c>
      <c r="F797" s="4">
        <v>89</v>
      </c>
    </row>
    <row r="798" spans="1:6" ht="15.75">
      <c r="A798" s="52"/>
      <c r="B798" s="8">
        <v>122030604</v>
      </c>
      <c r="C798" s="8" t="s">
        <v>1037</v>
      </c>
      <c r="D798" s="53" t="s">
        <v>110</v>
      </c>
      <c r="E798" s="51" t="s">
        <v>1038</v>
      </c>
      <c r="F798" s="4"/>
    </row>
    <row r="799" spans="1:6">
      <c r="A799" s="52"/>
      <c r="B799" s="8"/>
      <c r="C799" s="8"/>
      <c r="D799" s="53"/>
      <c r="E799" s="3"/>
      <c r="F799" s="4"/>
    </row>
    <row r="800" spans="1:6" ht="15.75">
      <c r="A800" s="52"/>
      <c r="B800" s="8">
        <v>122030601</v>
      </c>
      <c r="C800" s="8" t="s">
        <v>1036</v>
      </c>
      <c r="D800" s="53" t="s">
        <v>110</v>
      </c>
      <c r="E800" s="51" t="s">
        <v>1034</v>
      </c>
      <c r="F800" s="4">
        <v>90</v>
      </c>
    </row>
    <row r="801" spans="1:6" ht="15.75">
      <c r="A801" s="52"/>
      <c r="B801" s="8">
        <v>122030602</v>
      </c>
      <c r="C801" s="8" t="s">
        <v>1036</v>
      </c>
      <c r="D801" s="53" t="s">
        <v>110</v>
      </c>
      <c r="E801" s="51" t="s">
        <v>1034</v>
      </c>
      <c r="F801" s="4"/>
    </row>
    <row r="802" spans="1:6" ht="15.75">
      <c r="A802" s="52"/>
      <c r="B802" s="8">
        <v>122030608</v>
      </c>
      <c r="C802" s="8" t="s">
        <v>1035</v>
      </c>
      <c r="D802" s="53" t="s">
        <v>110</v>
      </c>
      <c r="E802" s="51" t="s">
        <v>1034</v>
      </c>
      <c r="F802" s="2"/>
    </row>
    <row r="803" spans="1:6" ht="15.75">
      <c r="A803" s="52"/>
      <c r="B803" s="8">
        <v>122030609</v>
      </c>
      <c r="C803" s="8" t="s">
        <v>1033</v>
      </c>
      <c r="D803" s="53" t="s">
        <v>110</v>
      </c>
      <c r="E803" s="51" t="s">
        <v>1034</v>
      </c>
      <c r="F803" s="4"/>
    </row>
    <row r="804" spans="1:6">
      <c r="A804" s="52"/>
      <c r="B804" s="8"/>
      <c r="C804" s="8"/>
      <c r="D804" s="53"/>
      <c r="E804" s="3"/>
      <c r="F804" s="4"/>
    </row>
    <row r="805" spans="1:6" ht="15.75">
      <c r="A805" s="52"/>
      <c r="B805" s="8">
        <v>122030605</v>
      </c>
      <c r="C805" s="8" t="s">
        <v>1032</v>
      </c>
      <c r="D805" s="53" t="s">
        <v>110</v>
      </c>
      <c r="E805" s="51" t="s">
        <v>1030</v>
      </c>
      <c r="F805" s="4">
        <v>91</v>
      </c>
    </row>
    <row r="806" spans="1:6" ht="15.75">
      <c r="A806" s="52"/>
      <c r="B806" s="8">
        <v>122030606</v>
      </c>
      <c r="C806" s="8" t="s">
        <v>1031</v>
      </c>
      <c r="D806" s="53" t="s">
        <v>110</v>
      </c>
      <c r="E806" s="51" t="s">
        <v>1030</v>
      </c>
      <c r="F806" s="4"/>
    </row>
    <row r="807" spans="1:6" ht="25.5">
      <c r="A807" s="52"/>
      <c r="B807" s="8">
        <v>122030610</v>
      </c>
      <c r="C807" s="8" t="s">
        <v>1029</v>
      </c>
      <c r="D807" s="53" t="s">
        <v>110</v>
      </c>
      <c r="E807" s="51" t="s">
        <v>1030</v>
      </c>
      <c r="F807" s="4"/>
    </row>
    <row r="808" spans="1:6">
      <c r="A808" s="52"/>
      <c r="B808" s="8"/>
      <c r="C808" s="8"/>
      <c r="D808" s="53"/>
      <c r="E808" s="3"/>
      <c r="F808" s="4"/>
    </row>
    <row r="809" spans="1:6" ht="15.75">
      <c r="A809" s="52"/>
      <c r="B809" s="8">
        <v>122030204</v>
      </c>
      <c r="C809" s="8" t="s">
        <v>1028</v>
      </c>
      <c r="D809" s="53" t="s">
        <v>110</v>
      </c>
      <c r="E809" s="51" t="s">
        <v>1022</v>
      </c>
      <c r="F809" s="4">
        <v>92</v>
      </c>
    </row>
    <row r="810" spans="1:6" ht="15.75">
      <c r="A810" s="52"/>
      <c r="B810" s="8">
        <v>122030304</v>
      </c>
      <c r="C810" s="8" t="s">
        <v>1027</v>
      </c>
      <c r="D810" s="53" t="s">
        <v>110</v>
      </c>
      <c r="E810" s="51" t="s">
        <v>1022</v>
      </c>
      <c r="F810" s="2"/>
    </row>
    <row r="811" spans="1:6" ht="25.5">
      <c r="A811" s="52"/>
      <c r="B811" s="8">
        <v>122030305</v>
      </c>
      <c r="C811" s="8" t="s">
        <v>1026</v>
      </c>
      <c r="D811" s="53" t="s">
        <v>110</v>
      </c>
      <c r="E811" s="51" t="s">
        <v>1022</v>
      </c>
      <c r="F811" s="4"/>
    </row>
    <row r="812" spans="1:6" ht="15.75">
      <c r="A812" s="52"/>
      <c r="B812" s="8">
        <v>122030306</v>
      </c>
      <c r="C812" s="8" t="s">
        <v>1025</v>
      </c>
      <c r="D812" s="53" t="s">
        <v>110</v>
      </c>
      <c r="E812" s="51" t="s">
        <v>1022</v>
      </c>
      <c r="F812" s="4"/>
    </row>
    <row r="813" spans="1:6" ht="15.75">
      <c r="A813" s="52"/>
      <c r="B813" s="8">
        <v>122030307</v>
      </c>
      <c r="C813" s="8" t="s">
        <v>1024</v>
      </c>
      <c r="D813" s="53" t="s">
        <v>110</v>
      </c>
      <c r="E813" s="51" t="s">
        <v>1022</v>
      </c>
      <c r="F813" s="4"/>
    </row>
    <row r="814" spans="1:6" ht="15.75">
      <c r="A814" s="52"/>
      <c r="B814" s="8">
        <v>122030308</v>
      </c>
      <c r="C814" s="8" t="s">
        <v>1023</v>
      </c>
      <c r="D814" s="53" t="s">
        <v>110</v>
      </c>
      <c r="E814" s="51" t="s">
        <v>1022</v>
      </c>
      <c r="F814" s="4"/>
    </row>
    <row r="815" spans="1:6" ht="15.75">
      <c r="A815" s="52"/>
      <c r="B815" s="8">
        <v>122030309</v>
      </c>
      <c r="C815" s="8" t="s">
        <v>1021</v>
      </c>
      <c r="D815" s="53" t="s">
        <v>110</v>
      </c>
      <c r="E815" s="51" t="s">
        <v>1022</v>
      </c>
      <c r="F815" s="4"/>
    </row>
    <row r="816" spans="1:6">
      <c r="A816" s="52"/>
      <c r="B816" s="8"/>
      <c r="C816" s="8"/>
      <c r="D816" s="53"/>
      <c r="E816" s="3"/>
      <c r="F816" s="4"/>
    </row>
    <row r="817" spans="1:6" ht="25.5">
      <c r="A817" s="52"/>
      <c r="B817" s="8">
        <v>122030501</v>
      </c>
      <c r="C817" s="8" t="s">
        <v>1019</v>
      </c>
      <c r="D817" s="53" t="s">
        <v>110</v>
      </c>
      <c r="E817" s="51" t="s">
        <v>1020</v>
      </c>
      <c r="F817" s="4">
        <v>93</v>
      </c>
    </row>
    <row r="818" spans="1:6" ht="15.75">
      <c r="A818" s="37"/>
      <c r="B818" s="38">
        <v>122030508</v>
      </c>
      <c r="C818" s="8" t="s">
        <v>1017</v>
      </c>
      <c r="D818" s="53" t="s">
        <v>110</v>
      </c>
      <c r="E818" s="51" t="s">
        <v>1018</v>
      </c>
      <c r="F818" s="4"/>
    </row>
    <row r="819" spans="1:6">
      <c r="A819" s="52"/>
      <c r="B819" s="8"/>
      <c r="C819" s="61"/>
      <c r="D819" s="62"/>
      <c r="E819" s="61"/>
      <c r="F819" s="4"/>
    </row>
    <row r="820" spans="1:6" ht="25.5">
      <c r="A820" s="52"/>
      <c r="B820" s="8">
        <v>127020201</v>
      </c>
      <c r="C820" s="8" t="s">
        <v>1016</v>
      </c>
      <c r="D820" s="53" t="s">
        <v>110</v>
      </c>
      <c r="E820" s="51" t="s">
        <v>1015</v>
      </c>
      <c r="F820" s="4">
        <v>94</v>
      </c>
    </row>
    <row r="821" spans="1:6" ht="15.75">
      <c r="A821" s="52"/>
      <c r="B821" s="8">
        <v>127020403</v>
      </c>
      <c r="C821" s="8" t="s">
        <v>1014</v>
      </c>
      <c r="D821" s="53" t="s">
        <v>110</v>
      </c>
      <c r="E821" s="51" t="s">
        <v>1015</v>
      </c>
      <c r="F821" s="4"/>
    </row>
    <row r="822" spans="1:6">
      <c r="A822" s="52"/>
      <c r="B822" s="8"/>
      <c r="C822" s="8"/>
      <c r="D822" s="53"/>
      <c r="E822" s="3"/>
      <c r="F822" s="4"/>
    </row>
    <row r="823" spans="1:6" ht="15.75">
      <c r="A823" s="52"/>
      <c r="B823" s="8">
        <v>127020401</v>
      </c>
      <c r="C823" s="60" t="s">
        <v>1013</v>
      </c>
      <c r="D823" s="53" t="s">
        <v>89</v>
      </c>
      <c r="E823" s="51" t="s">
        <v>1011</v>
      </c>
      <c r="F823" s="88">
        <v>95</v>
      </c>
    </row>
    <row r="824" spans="1:6" ht="15.75">
      <c r="A824" s="52"/>
      <c r="B824" s="8">
        <v>127020406</v>
      </c>
      <c r="C824" s="8" t="s">
        <v>1012</v>
      </c>
      <c r="D824" s="53" t="s">
        <v>89</v>
      </c>
      <c r="E824" s="51" t="s">
        <v>1011</v>
      </c>
      <c r="F824" s="4"/>
    </row>
    <row r="825" spans="1:6" ht="15.75">
      <c r="A825" s="52"/>
      <c r="B825" s="8">
        <v>127020407</v>
      </c>
      <c r="C825" s="8" t="s">
        <v>1007</v>
      </c>
      <c r="D825" s="53" t="s">
        <v>89</v>
      </c>
      <c r="E825" s="51" t="s">
        <v>1011</v>
      </c>
      <c r="F825" s="2"/>
    </row>
    <row r="826" spans="1:6">
      <c r="A826" s="52"/>
      <c r="B826" s="8"/>
      <c r="C826" s="8"/>
      <c r="D826" s="53"/>
      <c r="E826" s="3"/>
      <c r="F826" s="4"/>
    </row>
    <row r="827" spans="1:6" ht="15.75">
      <c r="A827" s="52"/>
      <c r="B827" s="8">
        <v>127020401</v>
      </c>
      <c r="C827" s="14" t="s">
        <v>1010</v>
      </c>
      <c r="D827" s="53" t="s">
        <v>30</v>
      </c>
      <c r="E827" s="51" t="s">
        <v>1008</v>
      </c>
      <c r="F827" s="4">
        <v>96</v>
      </c>
    </row>
    <row r="828" spans="1:6" ht="15.75">
      <c r="A828" s="52"/>
      <c r="B828" s="8">
        <v>127020406</v>
      </c>
      <c r="C828" s="8" t="s">
        <v>1009</v>
      </c>
      <c r="D828" s="53" t="s">
        <v>30</v>
      </c>
      <c r="E828" s="51" t="s">
        <v>1008</v>
      </c>
      <c r="F828" s="4"/>
    </row>
    <row r="829" spans="1:6" ht="15.75">
      <c r="A829" s="52"/>
      <c r="B829" s="8">
        <v>127020407</v>
      </c>
      <c r="C829" s="8" t="s">
        <v>1007</v>
      </c>
      <c r="D829" s="53" t="s">
        <v>30</v>
      </c>
      <c r="E829" s="51" t="s">
        <v>1008</v>
      </c>
      <c r="F829" s="2"/>
    </row>
    <row r="830" spans="1:6">
      <c r="A830" s="52"/>
      <c r="B830" s="8"/>
      <c r="C830" s="8"/>
      <c r="D830" s="53"/>
      <c r="E830" s="3"/>
      <c r="F830" s="4"/>
    </row>
    <row r="831" spans="1:6" ht="15.75">
      <c r="A831" s="52"/>
      <c r="B831" s="8">
        <v>127020203</v>
      </c>
      <c r="C831" s="60" t="s">
        <v>1006</v>
      </c>
      <c r="D831" s="53" t="s">
        <v>110</v>
      </c>
      <c r="E831" s="51" t="s">
        <v>1004</v>
      </c>
      <c r="F831" s="4">
        <v>97</v>
      </c>
    </row>
    <row r="832" spans="1:6" ht="15.75">
      <c r="A832" s="52"/>
      <c r="B832" s="8">
        <v>127020402</v>
      </c>
      <c r="C832" s="8" t="s">
        <v>1005</v>
      </c>
      <c r="D832" s="53" t="s">
        <v>110</v>
      </c>
      <c r="E832" s="51" t="s">
        <v>1004</v>
      </c>
      <c r="F832" s="4"/>
    </row>
    <row r="833" spans="1:6" ht="25.5">
      <c r="A833" s="52"/>
      <c r="B833" s="8">
        <v>127020404</v>
      </c>
      <c r="C833" s="8" t="s">
        <v>1003</v>
      </c>
      <c r="D833" s="53" t="s">
        <v>110</v>
      </c>
      <c r="E833" s="51" t="s">
        <v>1004</v>
      </c>
      <c r="F833" s="4"/>
    </row>
    <row r="834" spans="1:6">
      <c r="A834" s="52"/>
      <c r="B834" s="8"/>
      <c r="C834" s="8"/>
      <c r="D834" s="53"/>
      <c r="E834" s="3"/>
      <c r="F834" s="4"/>
    </row>
    <row r="835" spans="1:6" ht="25.5">
      <c r="A835" s="52"/>
      <c r="B835" s="8">
        <v>127020305</v>
      </c>
      <c r="C835" s="8" t="s">
        <v>1001</v>
      </c>
      <c r="D835" s="53" t="s">
        <v>110</v>
      </c>
      <c r="E835" s="51" t="s">
        <v>1002</v>
      </c>
      <c r="F835" s="4">
        <v>98</v>
      </c>
    </row>
    <row r="836" spans="1:6">
      <c r="A836" s="52"/>
      <c r="B836" s="8"/>
      <c r="C836" s="8"/>
      <c r="D836" s="53"/>
      <c r="E836" s="3"/>
      <c r="F836" s="4"/>
    </row>
    <row r="837" spans="1:6" ht="15.75">
      <c r="A837" s="52"/>
      <c r="B837" s="8">
        <v>127020304</v>
      </c>
      <c r="C837" s="8" t="s">
        <v>1000</v>
      </c>
      <c r="D837" s="53" t="s">
        <v>110</v>
      </c>
      <c r="E837" s="51" t="s">
        <v>999</v>
      </c>
      <c r="F837" s="4">
        <v>99</v>
      </c>
    </row>
    <row r="838" spans="1:6" ht="15.75">
      <c r="A838" s="52"/>
      <c r="B838" s="8">
        <v>127020405</v>
      </c>
      <c r="C838" s="8" t="s">
        <v>998</v>
      </c>
      <c r="D838" s="53" t="s">
        <v>110</v>
      </c>
      <c r="E838" s="51" t="s">
        <v>999</v>
      </c>
      <c r="F838" s="4"/>
    </row>
    <row r="839" spans="1:6">
      <c r="A839" s="52"/>
      <c r="B839" s="8"/>
      <c r="C839" s="8"/>
      <c r="D839" s="53"/>
      <c r="E839" s="3"/>
      <c r="F839" s="4"/>
    </row>
    <row r="840" spans="1:6" ht="15.75">
      <c r="A840" s="52"/>
      <c r="B840" s="8">
        <v>127020205</v>
      </c>
      <c r="C840" s="8" t="s">
        <v>997</v>
      </c>
      <c r="D840" s="53" t="s">
        <v>110</v>
      </c>
      <c r="E840" s="51" t="s">
        <v>996</v>
      </c>
      <c r="F840" s="4">
        <v>100</v>
      </c>
    </row>
    <row r="841" spans="1:6" ht="25.5">
      <c r="A841" s="52"/>
      <c r="B841" s="8">
        <v>127020206</v>
      </c>
      <c r="C841" s="8" t="s">
        <v>995</v>
      </c>
      <c r="D841" s="53" t="s">
        <v>110</v>
      </c>
      <c r="E841" s="51" t="s">
        <v>996</v>
      </c>
      <c r="F841" s="4"/>
    </row>
    <row r="842" spans="1:6">
      <c r="A842" s="52"/>
      <c r="B842" s="8"/>
      <c r="C842" s="8"/>
      <c r="D842" s="53"/>
      <c r="E842" s="3"/>
      <c r="F842" s="4"/>
    </row>
    <row r="843" spans="1:6">
      <c r="A843" s="52"/>
      <c r="B843" s="8">
        <v>127020301</v>
      </c>
      <c r="C843" s="8" t="s">
        <v>994</v>
      </c>
      <c r="D843" s="53" t="s">
        <v>110</v>
      </c>
      <c r="E843" s="31" t="s">
        <v>992</v>
      </c>
      <c r="F843" s="4">
        <v>101</v>
      </c>
    </row>
    <row r="844" spans="1:6">
      <c r="A844" s="52"/>
      <c r="B844" s="8">
        <v>127020302</v>
      </c>
      <c r="C844" s="8" t="s">
        <v>993</v>
      </c>
      <c r="D844" s="53" t="s">
        <v>110</v>
      </c>
      <c r="E844" s="31" t="s">
        <v>992</v>
      </c>
      <c r="F844" s="4"/>
    </row>
    <row r="845" spans="1:6">
      <c r="A845" s="52"/>
      <c r="B845" s="8">
        <v>127020303</v>
      </c>
      <c r="C845" s="14" t="s">
        <v>991</v>
      </c>
      <c r="D845" s="53" t="s">
        <v>110</v>
      </c>
      <c r="E845" s="31" t="s">
        <v>992</v>
      </c>
      <c r="F845" s="2"/>
    </row>
    <row r="846" spans="1:6">
      <c r="A846" s="52"/>
      <c r="B846" s="8"/>
      <c r="C846" s="8"/>
      <c r="D846" s="53"/>
      <c r="E846" s="55"/>
      <c r="F846" s="4"/>
    </row>
    <row r="847" spans="1:6" ht="15.75">
      <c r="A847" s="58"/>
      <c r="B847" s="56">
        <v>127020202</v>
      </c>
      <c r="C847" s="56" t="s">
        <v>990</v>
      </c>
      <c r="D847" s="57" t="s">
        <v>110</v>
      </c>
      <c r="E847" s="51" t="s">
        <v>986</v>
      </c>
      <c r="F847" s="4">
        <v>102</v>
      </c>
    </row>
    <row r="848" spans="1:6" ht="25.5">
      <c r="A848" s="58"/>
      <c r="B848" s="56">
        <v>127020204</v>
      </c>
      <c r="C848" s="56" t="s">
        <v>989</v>
      </c>
      <c r="D848" s="57" t="s">
        <v>110</v>
      </c>
      <c r="E848" s="51" t="s">
        <v>986</v>
      </c>
      <c r="F848" s="4"/>
    </row>
    <row r="849" spans="1:6" ht="25.5">
      <c r="A849" s="58"/>
      <c r="B849" s="56">
        <v>127020212</v>
      </c>
      <c r="C849" s="56" t="s">
        <v>988</v>
      </c>
      <c r="D849" s="57" t="s">
        <v>110</v>
      </c>
      <c r="E849" s="51" t="s">
        <v>986</v>
      </c>
      <c r="F849" s="4"/>
    </row>
    <row r="850" spans="1:6">
      <c r="A850" s="58"/>
      <c r="B850" s="56"/>
      <c r="C850" s="56"/>
      <c r="D850" s="57"/>
      <c r="E850" s="3"/>
      <c r="F850" s="4"/>
    </row>
    <row r="851" spans="1:6" ht="15.75">
      <c r="A851" s="52"/>
      <c r="B851" s="8">
        <v>127020210</v>
      </c>
      <c r="C851" s="8" t="s">
        <v>987</v>
      </c>
      <c r="D851" s="53" t="s">
        <v>110</v>
      </c>
      <c r="E851" s="51" t="s">
        <v>986</v>
      </c>
      <c r="F851" s="4">
        <v>103</v>
      </c>
    </row>
    <row r="852" spans="1:6" ht="15.75">
      <c r="A852" s="52"/>
      <c r="B852" s="8">
        <v>127020211</v>
      </c>
      <c r="C852" s="8" t="s">
        <v>985</v>
      </c>
      <c r="D852" s="53" t="s">
        <v>110</v>
      </c>
      <c r="E852" s="51" t="s">
        <v>986</v>
      </c>
      <c r="F852" s="4"/>
    </row>
    <row r="853" spans="1:6">
      <c r="A853" s="52"/>
      <c r="B853" s="8"/>
      <c r="C853" s="8"/>
      <c r="D853" s="53"/>
      <c r="E853" s="3"/>
      <c r="F853" s="4"/>
    </row>
    <row r="854" spans="1:6" ht="15.75">
      <c r="A854" s="52"/>
      <c r="B854" s="8">
        <v>127020207</v>
      </c>
      <c r="C854" s="8" t="s">
        <v>983</v>
      </c>
      <c r="D854" s="53" t="s">
        <v>89</v>
      </c>
      <c r="E854" s="51" t="s">
        <v>984</v>
      </c>
      <c r="F854" s="88">
        <v>104</v>
      </c>
    </row>
    <row r="855" spans="1:6" ht="15.75">
      <c r="A855" s="52"/>
      <c r="B855" s="8">
        <v>127020208</v>
      </c>
      <c r="C855" s="8" t="s">
        <v>983</v>
      </c>
      <c r="D855" s="53" t="s">
        <v>89</v>
      </c>
      <c r="E855" s="51" t="s">
        <v>984</v>
      </c>
      <c r="F855" s="4"/>
    </row>
    <row r="856" spans="1:6" ht="15.75">
      <c r="A856" s="52"/>
      <c r="B856" s="8">
        <v>127020209</v>
      </c>
      <c r="C856" s="8" t="s">
        <v>983</v>
      </c>
      <c r="D856" s="53" t="s">
        <v>89</v>
      </c>
      <c r="E856" s="51" t="s">
        <v>984</v>
      </c>
      <c r="F856" s="4"/>
    </row>
    <row r="857" spans="1:6">
      <c r="A857" s="52"/>
      <c r="B857" s="8"/>
      <c r="C857" s="8"/>
      <c r="D857" s="53"/>
      <c r="E857" s="3"/>
      <c r="F857" s="4"/>
    </row>
    <row r="858" spans="1:6" ht="15.75">
      <c r="A858" s="52"/>
      <c r="B858" s="8">
        <v>127020207</v>
      </c>
      <c r="C858" s="8" t="s">
        <v>981</v>
      </c>
      <c r="D858" s="53" t="s">
        <v>30</v>
      </c>
      <c r="E858" s="51" t="s">
        <v>982</v>
      </c>
      <c r="F858" s="4">
        <v>105</v>
      </c>
    </row>
    <row r="859" spans="1:6" ht="15.75">
      <c r="A859" s="52"/>
      <c r="B859" s="8">
        <v>127020208</v>
      </c>
      <c r="C859" s="8" t="s">
        <v>983</v>
      </c>
      <c r="D859" s="53" t="s">
        <v>30</v>
      </c>
      <c r="E859" s="51" t="s">
        <v>982</v>
      </c>
      <c r="F859" s="4"/>
    </row>
    <row r="860" spans="1:6" ht="15.75">
      <c r="A860" s="52"/>
      <c r="B860" s="8">
        <v>127020209</v>
      </c>
      <c r="C860" s="8" t="s">
        <v>981</v>
      </c>
      <c r="D860" s="53" t="s">
        <v>30</v>
      </c>
      <c r="E860" s="51" t="s">
        <v>982</v>
      </c>
      <c r="F860" s="4"/>
    </row>
    <row r="861" spans="1:6">
      <c r="A861" s="52"/>
      <c r="B861" s="8"/>
      <c r="C861" s="8"/>
      <c r="D861" s="53"/>
      <c r="E861" s="3"/>
      <c r="F861" s="4"/>
    </row>
    <row r="862" spans="1:6" ht="15.75">
      <c r="A862" s="52"/>
      <c r="B862" s="8">
        <v>122030509</v>
      </c>
      <c r="C862" s="8" t="s">
        <v>980</v>
      </c>
      <c r="D862" s="53" t="s">
        <v>89</v>
      </c>
      <c r="E862" s="51" t="s">
        <v>979</v>
      </c>
      <c r="F862" s="88">
        <v>106</v>
      </c>
    </row>
    <row r="863" spans="1:6">
      <c r="A863" s="52"/>
      <c r="B863" s="8"/>
      <c r="C863" s="8"/>
      <c r="D863" s="53"/>
      <c r="E863" s="3"/>
      <c r="F863" s="4"/>
    </row>
    <row r="864" spans="1:6" ht="15.75">
      <c r="A864" s="52"/>
      <c r="B864" s="8">
        <v>122030509</v>
      </c>
      <c r="C864" s="8" t="s">
        <v>978</v>
      </c>
      <c r="D864" s="53" t="s">
        <v>52</v>
      </c>
      <c r="E864" s="51" t="s">
        <v>979</v>
      </c>
      <c r="F864" s="4">
        <v>107</v>
      </c>
    </row>
    <row r="865" spans="1:6">
      <c r="A865" s="52"/>
      <c r="B865" s="8"/>
      <c r="C865" s="8"/>
      <c r="D865" s="53"/>
      <c r="E865" s="3"/>
      <c r="F865" s="4"/>
    </row>
    <row r="866" spans="1:6" ht="25.5">
      <c r="A866" s="52"/>
      <c r="B866" s="8">
        <v>127020603</v>
      </c>
      <c r="C866" s="8" t="s">
        <v>977</v>
      </c>
      <c r="D866" s="53" t="s">
        <v>1</v>
      </c>
      <c r="E866" s="31" t="s">
        <v>976</v>
      </c>
      <c r="F866" s="4">
        <v>108</v>
      </c>
    </row>
    <row r="867" spans="1:6" ht="25.5">
      <c r="A867" s="52"/>
      <c r="B867" s="8">
        <v>127020604</v>
      </c>
      <c r="C867" s="8" t="s">
        <v>977</v>
      </c>
      <c r="D867" s="53" t="s">
        <v>1</v>
      </c>
      <c r="E867" s="31" t="s">
        <v>976</v>
      </c>
      <c r="F867" s="4"/>
    </row>
    <row r="868" spans="1:6">
      <c r="A868" s="52"/>
      <c r="B868" s="8">
        <v>127020608</v>
      </c>
      <c r="C868" s="8" t="s">
        <v>975</v>
      </c>
      <c r="D868" s="53" t="s">
        <v>1</v>
      </c>
      <c r="E868" s="31" t="s">
        <v>976</v>
      </c>
      <c r="F868" s="4"/>
    </row>
    <row r="869" spans="1:6">
      <c r="A869" s="52"/>
      <c r="B869" s="8"/>
      <c r="C869" s="8"/>
      <c r="D869" s="53"/>
      <c r="E869" s="3"/>
      <c r="F869" s="4"/>
    </row>
    <row r="870" spans="1:6" ht="25.5">
      <c r="A870" s="52"/>
      <c r="B870" s="8">
        <v>127020306</v>
      </c>
      <c r="C870" s="8" t="s">
        <v>974</v>
      </c>
      <c r="D870" s="53" t="s">
        <v>1</v>
      </c>
      <c r="E870" s="51" t="s">
        <v>972</v>
      </c>
      <c r="F870" s="4">
        <v>109</v>
      </c>
    </row>
    <row r="871" spans="1:6" ht="15.75">
      <c r="A871" s="52"/>
      <c r="B871" s="8">
        <v>127020605</v>
      </c>
      <c r="C871" s="8" t="s">
        <v>973</v>
      </c>
      <c r="D871" s="53" t="s">
        <v>1</v>
      </c>
      <c r="E871" s="51" t="s">
        <v>972</v>
      </c>
      <c r="F871" s="2"/>
    </row>
    <row r="872" spans="1:6" ht="15.75">
      <c r="A872" s="52"/>
      <c r="B872" s="8">
        <v>127020606</v>
      </c>
      <c r="C872" s="8" t="s">
        <v>971</v>
      </c>
      <c r="D872" s="53" t="s">
        <v>1</v>
      </c>
      <c r="E872" s="51" t="s">
        <v>972</v>
      </c>
      <c r="F872" s="4"/>
    </row>
    <row r="873" spans="1:6">
      <c r="A873" s="52"/>
      <c r="B873" s="8"/>
      <c r="C873" s="8"/>
      <c r="D873" s="53"/>
      <c r="E873" s="3"/>
      <c r="F873" s="4"/>
    </row>
    <row r="874" spans="1:6">
      <c r="A874" s="52"/>
      <c r="B874" s="8">
        <v>127020607</v>
      </c>
      <c r="C874" s="8" t="s">
        <v>970</v>
      </c>
      <c r="D874" s="53" t="s">
        <v>1</v>
      </c>
      <c r="E874" s="31" t="s">
        <v>969</v>
      </c>
      <c r="F874" s="4">
        <v>110</v>
      </c>
    </row>
    <row r="875" spans="1:6" ht="25.5">
      <c r="A875" s="52"/>
      <c r="B875" s="8">
        <v>127020609</v>
      </c>
      <c r="C875" s="8" t="s">
        <v>968</v>
      </c>
      <c r="D875" s="53" t="s">
        <v>1</v>
      </c>
      <c r="E875" s="31" t="s">
        <v>969</v>
      </c>
      <c r="F875" s="2"/>
    </row>
    <row r="876" spans="1:6">
      <c r="A876" s="52"/>
      <c r="B876" s="8"/>
      <c r="C876" s="8"/>
      <c r="D876" s="53"/>
      <c r="E876" s="55"/>
      <c r="F876" s="4"/>
    </row>
    <row r="877" spans="1:6" ht="15.75">
      <c r="A877" s="58"/>
      <c r="B877" s="56">
        <v>127020601</v>
      </c>
      <c r="C877" s="56" t="s">
        <v>966</v>
      </c>
      <c r="D877" s="57" t="s">
        <v>1</v>
      </c>
      <c r="E877" s="51" t="s">
        <v>967</v>
      </c>
      <c r="F877" s="93">
        <v>111</v>
      </c>
    </row>
    <row r="878" spans="1:6" ht="15.75">
      <c r="A878" s="58"/>
      <c r="B878" s="56">
        <v>127020602</v>
      </c>
      <c r="C878" s="56" t="s">
        <v>966</v>
      </c>
      <c r="D878" s="57" t="s">
        <v>1</v>
      </c>
      <c r="E878" s="51" t="s">
        <v>967</v>
      </c>
      <c r="F878" s="93"/>
    </row>
    <row r="879" spans="1:6">
      <c r="A879" s="58"/>
      <c r="B879" s="56"/>
      <c r="C879" s="56"/>
      <c r="D879" s="57"/>
      <c r="E879" s="55"/>
      <c r="F879" s="93"/>
    </row>
    <row r="880" spans="1:6" ht="15.75">
      <c r="A880" s="58"/>
      <c r="B880" s="56">
        <v>127020503</v>
      </c>
      <c r="C880" s="56" t="s">
        <v>965</v>
      </c>
      <c r="D880" s="57" t="s">
        <v>30</v>
      </c>
      <c r="E880" s="51" t="s">
        <v>964</v>
      </c>
      <c r="F880" s="93">
        <v>112</v>
      </c>
    </row>
    <row r="881" spans="1:6" ht="25.5">
      <c r="A881" s="58"/>
      <c r="B881" s="56">
        <v>127020504</v>
      </c>
      <c r="C881" s="56" t="s">
        <v>963</v>
      </c>
      <c r="D881" s="57" t="s">
        <v>30</v>
      </c>
      <c r="E881" s="51" t="s">
        <v>964</v>
      </c>
      <c r="F881" s="93"/>
    </row>
    <row r="882" spans="1:6">
      <c r="A882" s="58"/>
      <c r="B882" s="56"/>
      <c r="C882" s="56"/>
      <c r="D882" s="57"/>
      <c r="E882" s="55"/>
      <c r="F882" s="93"/>
    </row>
    <row r="883" spans="1:6" ht="15.75">
      <c r="A883" s="52"/>
      <c r="B883" s="8">
        <v>127020505</v>
      </c>
      <c r="C883" s="8" t="s">
        <v>961</v>
      </c>
      <c r="D883" s="53" t="s">
        <v>110</v>
      </c>
      <c r="E883" s="51" t="s">
        <v>962</v>
      </c>
      <c r="F883" s="4">
        <v>113</v>
      </c>
    </row>
    <row r="884" spans="1:6">
      <c r="A884" s="52"/>
      <c r="B884" s="8"/>
      <c r="C884" s="8"/>
      <c r="D884" s="53"/>
      <c r="E884" s="3"/>
      <c r="F884" s="4"/>
    </row>
    <row r="885" spans="1:6" ht="15.75">
      <c r="A885" s="52"/>
      <c r="B885" s="8">
        <v>127020506</v>
      </c>
      <c r="C885" s="8" t="s">
        <v>960</v>
      </c>
      <c r="D885" s="53" t="s">
        <v>110</v>
      </c>
      <c r="E885" s="51" t="s">
        <v>959</v>
      </c>
      <c r="F885" s="4">
        <v>114</v>
      </c>
    </row>
    <row r="886" spans="1:6" ht="25.5">
      <c r="A886" s="52"/>
      <c r="B886" s="8">
        <v>127020508</v>
      </c>
      <c r="C886" s="8" t="s">
        <v>958</v>
      </c>
      <c r="D886" s="53" t="s">
        <v>110</v>
      </c>
      <c r="E886" s="51" t="s">
        <v>959</v>
      </c>
      <c r="F886" s="4"/>
    </row>
    <row r="887" spans="1:6">
      <c r="A887" s="52"/>
      <c r="B887" s="8"/>
      <c r="C887" s="8"/>
      <c r="D887" s="53"/>
      <c r="E887" s="3"/>
      <c r="F887" s="4"/>
    </row>
    <row r="888" spans="1:6" ht="25.5">
      <c r="A888" s="52"/>
      <c r="B888" s="8">
        <v>127020501</v>
      </c>
      <c r="C888" s="8" t="s">
        <v>957</v>
      </c>
      <c r="D888" s="53" t="s">
        <v>110</v>
      </c>
      <c r="E888" s="51" t="s">
        <v>956</v>
      </c>
      <c r="F888" s="4">
        <v>115</v>
      </c>
    </row>
    <row r="889" spans="1:6" ht="15.75">
      <c r="A889" s="52"/>
      <c r="B889" s="8">
        <v>127020502</v>
      </c>
      <c r="C889" s="8" t="s">
        <v>955</v>
      </c>
      <c r="D889" s="53" t="s">
        <v>110</v>
      </c>
      <c r="E889" s="51" t="s">
        <v>956</v>
      </c>
      <c r="F889" s="4"/>
    </row>
    <row r="890" spans="1:6">
      <c r="A890" s="52"/>
      <c r="B890" s="8"/>
      <c r="C890" s="8"/>
      <c r="D890" s="53"/>
      <c r="E890" s="3"/>
      <c r="F890" s="4"/>
    </row>
    <row r="891" spans="1:6" ht="15.75">
      <c r="A891" s="52"/>
      <c r="B891" s="8">
        <v>127020109</v>
      </c>
      <c r="C891" s="8" t="s">
        <v>954</v>
      </c>
      <c r="D891" s="53" t="s">
        <v>110</v>
      </c>
      <c r="E891" s="51" t="s">
        <v>953</v>
      </c>
      <c r="F891" s="4">
        <v>116</v>
      </c>
    </row>
    <row r="892" spans="1:6" ht="15.75">
      <c r="A892" s="52"/>
      <c r="B892" s="8">
        <v>127020507</v>
      </c>
      <c r="C892" s="8" t="s">
        <v>952</v>
      </c>
      <c r="D892" s="53" t="s">
        <v>110</v>
      </c>
      <c r="E892" s="51" t="s">
        <v>953</v>
      </c>
      <c r="F892" s="4"/>
    </row>
    <row r="893" spans="1:6">
      <c r="A893" s="52"/>
      <c r="B893" s="8"/>
      <c r="C893" s="8"/>
      <c r="D893" s="53"/>
      <c r="E893" s="3"/>
      <c r="F893" s="4"/>
    </row>
    <row r="894" spans="1:6" ht="15.75">
      <c r="A894" s="52"/>
      <c r="B894" s="8">
        <v>127020101</v>
      </c>
      <c r="C894" s="8" t="s">
        <v>950</v>
      </c>
      <c r="D894" s="53" t="s">
        <v>110</v>
      </c>
      <c r="E894" s="51" t="s">
        <v>951</v>
      </c>
      <c r="F894" s="4">
        <v>117</v>
      </c>
    </row>
    <row r="895" spans="1:6" ht="15.75">
      <c r="A895" s="52"/>
      <c r="B895" s="8">
        <v>127020102</v>
      </c>
      <c r="C895" s="8" t="s">
        <v>950</v>
      </c>
      <c r="D895" s="53" t="s">
        <v>110</v>
      </c>
      <c r="E895" s="51" t="s">
        <v>951</v>
      </c>
      <c r="F895" s="4"/>
    </row>
    <row r="896" spans="1:6">
      <c r="A896" s="52"/>
      <c r="B896" s="8"/>
      <c r="C896" s="8"/>
      <c r="D896" s="53"/>
      <c r="E896" s="3"/>
      <c r="F896" s="4"/>
    </row>
    <row r="897" spans="1:6" ht="15.75">
      <c r="A897" s="52"/>
      <c r="B897" s="8">
        <v>127020106</v>
      </c>
      <c r="C897" s="8" t="s">
        <v>949</v>
      </c>
      <c r="D897" s="53" t="s">
        <v>110</v>
      </c>
      <c r="E897" s="51" t="s">
        <v>947</v>
      </c>
      <c r="F897" s="4">
        <v>118</v>
      </c>
    </row>
    <row r="898" spans="1:6" ht="15.75">
      <c r="A898" s="52"/>
      <c r="B898" s="8">
        <v>127020107</v>
      </c>
      <c r="C898" s="8" t="s">
        <v>948</v>
      </c>
      <c r="D898" s="53" t="s">
        <v>110</v>
      </c>
      <c r="E898" s="51" t="s">
        <v>947</v>
      </c>
      <c r="F898" s="4"/>
    </row>
    <row r="899" spans="1:6" ht="15.75">
      <c r="A899" s="37"/>
      <c r="B899" s="38">
        <v>127020110</v>
      </c>
      <c r="C899" s="8" t="s">
        <v>946</v>
      </c>
      <c r="D899" s="53" t="s">
        <v>110</v>
      </c>
      <c r="E899" s="51" t="s">
        <v>947</v>
      </c>
      <c r="F899" s="4"/>
    </row>
    <row r="900" spans="1:6">
      <c r="A900" s="52"/>
      <c r="B900" s="8"/>
      <c r="C900" s="8"/>
      <c r="D900" s="53"/>
      <c r="E900" s="3"/>
      <c r="F900" s="4"/>
    </row>
    <row r="901" spans="1:6" ht="15.75">
      <c r="A901" s="52"/>
      <c r="B901" s="8">
        <v>127050101</v>
      </c>
      <c r="C901" s="18" t="s">
        <v>942</v>
      </c>
      <c r="D901" s="53" t="s">
        <v>34</v>
      </c>
      <c r="E901" s="51" t="s">
        <v>944</v>
      </c>
      <c r="F901" s="88">
        <v>119</v>
      </c>
    </row>
    <row r="902" spans="1:6" ht="25.5">
      <c r="A902" s="52"/>
      <c r="B902" s="8">
        <v>127050102</v>
      </c>
      <c r="C902" s="18" t="s">
        <v>945</v>
      </c>
      <c r="D902" s="53" t="s">
        <v>34</v>
      </c>
      <c r="E902" s="51" t="s">
        <v>944</v>
      </c>
      <c r="F902" s="4"/>
    </row>
    <row r="903" spans="1:6" ht="25.5">
      <c r="A903" s="52"/>
      <c r="B903" s="8">
        <v>127050103</v>
      </c>
      <c r="C903" s="18" t="s">
        <v>940</v>
      </c>
      <c r="D903" s="53" t="s">
        <v>34</v>
      </c>
      <c r="E903" s="51" t="s">
        <v>944</v>
      </c>
      <c r="F903" s="4"/>
    </row>
    <row r="904" spans="1:6">
      <c r="A904" s="52"/>
      <c r="B904" s="8"/>
      <c r="C904" s="8"/>
      <c r="D904" s="53"/>
      <c r="E904" s="3"/>
      <c r="F904" s="4"/>
    </row>
    <row r="905" spans="1:6" ht="25.5">
      <c r="A905" s="52"/>
      <c r="B905" s="8">
        <v>127050101</v>
      </c>
      <c r="C905" s="18" t="s">
        <v>943</v>
      </c>
      <c r="D905" s="53" t="s">
        <v>30</v>
      </c>
      <c r="E905" s="51" t="s">
        <v>941</v>
      </c>
      <c r="F905" s="4">
        <v>120</v>
      </c>
    </row>
    <row r="906" spans="1:6" ht="15.75">
      <c r="A906" s="52"/>
      <c r="B906" s="8">
        <v>127050102</v>
      </c>
      <c r="C906" s="18" t="s">
        <v>942</v>
      </c>
      <c r="D906" s="53" t="s">
        <v>30</v>
      </c>
      <c r="E906" s="51" t="s">
        <v>941</v>
      </c>
      <c r="F906" s="4"/>
    </row>
    <row r="907" spans="1:6" ht="25.5">
      <c r="A907" s="52"/>
      <c r="B907" s="8">
        <v>127050103</v>
      </c>
      <c r="C907" s="18" t="s">
        <v>940</v>
      </c>
      <c r="D907" s="53" t="s">
        <v>30</v>
      </c>
      <c r="E907" s="51" t="s">
        <v>941</v>
      </c>
      <c r="F907" s="4"/>
    </row>
    <row r="908" spans="1:6">
      <c r="A908" s="52"/>
      <c r="B908" s="8"/>
      <c r="C908" s="8"/>
      <c r="D908" s="53"/>
      <c r="E908" s="3"/>
      <c r="F908" s="4"/>
    </row>
    <row r="909" spans="1:6">
      <c r="A909" s="52"/>
      <c r="B909" s="8">
        <v>127050107</v>
      </c>
      <c r="C909" s="18" t="s">
        <v>938</v>
      </c>
      <c r="D909" s="53" t="s">
        <v>89</v>
      </c>
      <c r="E909" s="31" t="s">
        <v>939</v>
      </c>
      <c r="F909" s="88">
        <v>121</v>
      </c>
    </row>
    <row r="910" spans="1:6">
      <c r="A910" s="52"/>
      <c r="B910" s="8">
        <v>127050108</v>
      </c>
      <c r="C910" s="18" t="s">
        <v>937</v>
      </c>
      <c r="D910" s="53" t="s">
        <v>89</v>
      </c>
      <c r="E910" s="31" t="s">
        <v>939</v>
      </c>
      <c r="F910" s="4"/>
    </row>
    <row r="911" spans="1:6">
      <c r="A911" s="52"/>
      <c r="B911" s="8">
        <v>127050109</v>
      </c>
      <c r="C911" s="18" t="s">
        <v>935</v>
      </c>
      <c r="D911" s="53" t="s">
        <v>89</v>
      </c>
      <c r="E911" s="31" t="s">
        <v>939</v>
      </c>
      <c r="F911" s="4"/>
    </row>
    <row r="912" spans="1:6">
      <c r="A912" s="52"/>
      <c r="B912" s="8"/>
      <c r="C912" s="8"/>
      <c r="D912" s="53"/>
      <c r="E912" s="3"/>
      <c r="F912" s="4"/>
    </row>
    <row r="913" spans="1:6">
      <c r="A913" s="52"/>
      <c r="B913" s="8">
        <v>127050107</v>
      </c>
      <c r="C913" s="18" t="s">
        <v>938</v>
      </c>
      <c r="D913" s="53" t="s">
        <v>30</v>
      </c>
      <c r="E913" s="33" t="s">
        <v>936</v>
      </c>
      <c r="F913" s="4">
        <v>122</v>
      </c>
    </row>
    <row r="914" spans="1:6">
      <c r="A914" s="52"/>
      <c r="B914" s="8">
        <v>127050108</v>
      </c>
      <c r="C914" s="18" t="s">
        <v>937</v>
      </c>
      <c r="D914" s="53" t="s">
        <v>30</v>
      </c>
      <c r="E914" s="33" t="s">
        <v>936</v>
      </c>
      <c r="F914" s="4"/>
    </row>
    <row r="915" spans="1:6">
      <c r="A915" s="52"/>
      <c r="B915" s="8">
        <v>127050109</v>
      </c>
      <c r="C915" s="18" t="s">
        <v>935</v>
      </c>
      <c r="D915" s="53" t="s">
        <v>30</v>
      </c>
      <c r="E915" s="33" t="s">
        <v>936</v>
      </c>
      <c r="F915" s="4"/>
    </row>
    <row r="916" spans="1:6">
      <c r="A916" s="52"/>
      <c r="B916" s="8"/>
      <c r="C916" s="8"/>
      <c r="D916" s="53"/>
      <c r="E916" s="3"/>
      <c r="F916" s="4"/>
    </row>
    <row r="917" spans="1:6" ht="15.75">
      <c r="A917" s="52"/>
      <c r="B917" s="8">
        <v>127050104</v>
      </c>
      <c r="C917" s="18" t="s">
        <v>934</v>
      </c>
      <c r="D917" s="53" t="s">
        <v>34</v>
      </c>
      <c r="E917" s="51" t="s">
        <v>933</v>
      </c>
      <c r="F917" s="88">
        <v>123</v>
      </c>
    </row>
    <row r="918" spans="1:6" ht="25.5">
      <c r="A918" s="52"/>
      <c r="B918" s="8">
        <v>127050105</v>
      </c>
      <c r="C918" s="18" t="s">
        <v>929</v>
      </c>
      <c r="D918" s="53" t="s">
        <v>34</v>
      </c>
      <c r="E918" s="51" t="s">
        <v>933</v>
      </c>
      <c r="F918" s="4"/>
    </row>
    <row r="919" spans="1:6" ht="25.5">
      <c r="A919" s="52"/>
      <c r="B919" s="8">
        <v>127050106</v>
      </c>
      <c r="C919" s="18" t="s">
        <v>932</v>
      </c>
      <c r="D919" s="53" t="s">
        <v>34</v>
      </c>
      <c r="E919" s="51" t="s">
        <v>933</v>
      </c>
      <c r="F919" s="4"/>
    </row>
    <row r="920" spans="1:6">
      <c r="A920" s="52"/>
      <c r="B920" s="8"/>
      <c r="C920" s="8"/>
      <c r="D920" s="53"/>
      <c r="E920" s="3"/>
      <c r="F920" s="4"/>
    </row>
    <row r="921" spans="1:6" ht="15.75">
      <c r="A921" s="52"/>
      <c r="B921" s="8">
        <v>127050104</v>
      </c>
      <c r="C921" s="18" t="s">
        <v>931</v>
      </c>
      <c r="D921" s="53" t="s">
        <v>52</v>
      </c>
      <c r="E921" s="51" t="s">
        <v>930</v>
      </c>
      <c r="F921" s="4">
        <v>124</v>
      </c>
    </row>
    <row r="922" spans="1:6" ht="25.5">
      <c r="A922" s="52"/>
      <c r="B922" s="8">
        <v>127050105</v>
      </c>
      <c r="C922" s="18" t="s">
        <v>929</v>
      </c>
      <c r="D922" s="53" t="s">
        <v>52</v>
      </c>
      <c r="E922" s="51" t="s">
        <v>930</v>
      </c>
      <c r="F922" s="4"/>
    </row>
    <row r="923" spans="1:6" ht="25.5">
      <c r="A923" s="52"/>
      <c r="B923" s="8">
        <v>127050106</v>
      </c>
      <c r="C923" s="18" t="s">
        <v>929</v>
      </c>
      <c r="D923" s="53" t="s">
        <v>52</v>
      </c>
      <c r="E923" s="51" t="s">
        <v>930</v>
      </c>
      <c r="F923" s="4"/>
    </row>
    <row r="924" spans="1:6">
      <c r="A924" s="52"/>
      <c r="B924" s="8"/>
      <c r="C924" s="8"/>
      <c r="D924" s="53"/>
      <c r="E924" s="3"/>
      <c r="F924" s="4"/>
    </row>
    <row r="925" spans="1:6" ht="15.75">
      <c r="A925" s="52"/>
      <c r="B925" s="8">
        <v>127050201</v>
      </c>
      <c r="C925" s="18" t="s">
        <v>926</v>
      </c>
      <c r="D925" s="53" t="s">
        <v>89</v>
      </c>
      <c r="E925" s="51" t="s">
        <v>928</v>
      </c>
      <c r="F925" s="88">
        <v>125</v>
      </c>
    </row>
    <row r="926" spans="1:6" ht="15.75">
      <c r="A926" s="52"/>
      <c r="B926" s="8">
        <v>127050202</v>
      </c>
      <c r="C926" s="18" t="s">
        <v>926</v>
      </c>
      <c r="D926" s="53" t="s">
        <v>89</v>
      </c>
      <c r="E926" s="51" t="s">
        <v>928</v>
      </c>
      <c r="F926" s="4"/>
    </row>
    <row r="927" spans="1:6" ht="15.75">
      <c r="A927" s="52"/>
      <c r="B927" s="8">
        <v>127050203</v>
      </c>
      <c r="C927" s="18" t="s">
        <v>924</v>
      </c>
      <c r="D927" s="53" t="s">
        <v>89</v>
      </c>
      <c r="E927" s="51" t="s">
        <v>928</v>
      </c>
      <c r="F927" s="4"/>
    </row>
    <row r="928" spans="1:6" ht="15.75">
      <c r="A928" s="52"/>
      <c r="B928" s="8">
        <v>127050204</v>
      </c>
      <c r="C928" s="18" t="s">
        <v>927</v>
      </c>
      <c r="D928" s="53" t="s">
        <v>89</v>
      </c>
      <c r="E928" s="51" t="s">
        <v>928</v>
      </c>
      <c r="F928" s="4"/>
    </row>
    <row r="929" spans="1:6">
      <c r="A929" s="52"/>
      <c r="B929" s="8"/>
      <c r="C929" s="8"/>
      <c r="D929" s="53"/>
      <c r="E929" s="3"/>
      <c r="F929" s="4"/>
    </row>
    <row r="930" spans="1:6" ht="15.75">
      <c r="A930" s="52"/>
      <c r="B930" s="8">
        <v>127050201</v>
      </c>
      <c r="C930" s="18" t="s">
        <v>926</v>
      </c>
      <c r="D930" s="53" t="s">
        <v>52</v>
      </c>
      <c r="E930" s="51" t="s">
        <v>925</v>
      </c>
      <c r="F930" s="4">
        <v>126</v>
      </c>
    </row>
    <row r="931" spans="1:6" ht="15.75">
      <c r="A931" s="52"/>
      <c r="B931" s="8">
        <v>127050202</v>
      </c>
      <c r="C931" s="18" t="s">
        <v>926</v>
      </c>
      <c r="D931" s="53" t="s">
        <v>52</v>
      </c>
      <c r="E931" s="51" t="s">
        <v>925</v>
      </c>
      <c r="F931" s="4"/>
    </row>
    <row r="932" spans="1:6" ht="15.75">
      <c r="A932" s="52"/>
      <c r="B932" s="8">
        <v>127050203</v>
      </c>
      <c r="C932" s="18" t="s">
        <v>924</v>
      </c>
      <c r="D932" s="53" t="s">
        <v>52</v>
      </c>
      <c r="E932" s="51" t="s">
        <v>925</v>
      </c>
      <c r="F932" s="4"/>
    </row>
    <row r="933" spans="1:6" ht="15.75">
      <c r="A933" s="52"/>
      <c r="B933" s="8">
        <v>127050204</v>
      </c>
      <c r="C933" s="18" t="s">
        <v>924</v>
      </c>
      <c r="D933" s="53" t="s">
        <v>52</v>
      </c>
      <c r="E933" s="51" t="s">
        <v>925</v>
      </c>
      <c r="F933" s="4"/>
    </row>
    <row r="934" spans="1:6">
      <c r="A934" s="52"/>
      <c r="B934" s="8"/>
      <c r="C934" s="8"/>
      <c r="D934" s="53"/>
      <c r="E934" s="3"/>
      <c r="F934" s="4"/>
    </row>
    <row r="935" spans="1:6" ht="25.5">
      <c r="A935" s="52"/>
      <c r="B935" s="8">
        <v>127050205</v>
      </c>
      <c r="C935" s="18" t="s">
        <v>923</v>
      </c>
      <c r="D935" s="53" t="s">
        <v>34</v>
      </c>
      <c r="E935" s="31" t="s">
        <v>921</v>
      </c>
      <c r="F935" s="88">
        <v>127</v>
      </c>
    </row>
    <row r="936" spans="1:6" ht="25.5">
      <c r="A936" s="52"/>
      <c r="B936" s="8">
        <v>127050206</v>
      </c>
      <c r="C936" s="18" t="s">
        <v>922</v>
      </c>
      <c r="D936" s="53" t="s">
        <v>34</v>
      </c>
      <c r="E936" s="31" t="s">
        <v>921</v>
      </c>
      <c r="F936" s="4"/>
    </row>
    <row r="937" spans="1:6">
      <c r="A937" s="52"/>
      <c r="B937" s="8">
        <v>127050207</v>
      </c>
      <c r="C937" s="18" t="s">
        <v>917</v>
      </c>
      <c r="D937" s="53" t="s">
        <v>34</v>
      </c>
      <c r="E937" s="31" t="s">
        <v>921</v>
      </c>
      <c r="F937" s="4"/>
    </row>
    <row r="938" spans="1:6">
      <c r="A938" s="52"/>
      <c r="B938" s="8"/>
      <c r="C938" s="8"/>
      <c r="D938" s="53"/>
      <c r="E938" s="3"/>
      <c r="F938" s="4"/>
    </row>
    <row r="939" spans="1:6" ht="25.5">
      <c r="A939" s="52"/>
      <c r="B939" s="8">
        <v>127050205</v>
      </c>
      <c r="C939" s="18" t="s">
        <v>920</v>
      </c>
      <c r="D939" s="53" t="s">
        <v>30</v>
      </c>
      <c r="E939" s="33" t="s">
        <v>918</v>
      </c>
      <c r="F939" s="4">
        <v>128</v>
      </c>
    </row>
    <row r="940" spans="1:6" ht="25.5">
      <c r="A940" s="52"/>
      <c r="B940" s="8">
        <v>127050206</v>
      </c>
      <c r="C940" s="18" t="s">
        <v>919</v>
      </c>
      <c r="D940" s="53" t="s">
        <v>30</v>
      </c>
      <c r="E940" s="33" t="s">
        <v>918</v>
      </c>
      <c r="F940" s="4"/>
    </row>
    <row r="941" spans="1:6">
      <c r="A941" s="52"/>
      <c r="B941" s="8">
        <v>127050207</v>
      </c>
      <c r="C941" s="18" t="s">
        <v>917</v>
      </c>
      <c r="D941" s="53" t="s">
        <v>30</v>
      </c>
      <c r="E941" s="33" t="s">
        <v>918</v>
      </c>
      <c r="F941" s="4"/>
    </row>
    <row r="942" spans="1:6">
      <c r="A942" s="52"/>
      <c r="B942" s="8"/>
      <c r="C942" s="8"/>
      <c r="D942" s="53"/>
      <c r="E942" s="3"/>
      <c r="F942" s="4"/>
    </row>
    <row r="943" spans="1:6" ht="15.75">
      <c r="A943" s="52"/>
      <c r="B943" s="8">
        <v>127040101</v>
      </c>
      <c r="C943" s="18" t="s">
        <v>916</v>
      </c>
      <c r="D943" s="53" t="s">
        <v>89</v>
      </c>
      <c r="E943" s="51" t="s">
        <v>914</v>
      </c>
      <c r="F943" s="88">
        <v>129</v>
      </c>
    </row>
    <row r="944" spans="1:6" ht="15.75">
      <c r="A944" s="52"/>
      <c r="B944" s="8">
        <v>127040102</v>
      </c>
      <c r="C944" s="18" t="s">
        <v>913</v>
      </c>
      <c r="D944" s="53" t="s">
        <v>89</v>
      </c>
      <c r="E944" s="51" t="s">
        <v>914</v>
      </c>
      <c r="F944" s="4"/>
    </row>
    <row r="945" spans="1:6">
      <c r="A945" s="52"/>
      <c r="B945" s="8"/>
      <c r="C945" s="8"/>
      <c r="D945" s="53"/>
      <c r="E945" s="3"/>
      <c r="F945" s="4"/>
    </row>
    <row r="946" spans="1:6" ht="15.75">
      <c r="A946" s="52"/>
      <c r="B946" s="8">
        <v>127040101</v>
      </c>
      <c r="C946" s="18" t="s">
        <v>915</v>
      </c>
      <c r="D946" s="53" t="s">
        <v>52</v>
      </c>
      <c r="E946" s="51" t="s">
        <v>914</v>
      </c>
      <c r="F946" s="4">
        <v>130</v>
      </c>
    </row>
    <row r="947" spans="1:6" ht="15.75">
      <c r="A947" s="52"/>
      <c r="B947" s="8">
        <v>127040102</v>
      </c>
      <c r="C947" s="18" t="s">
        <v>913</v>
      </c>
      <c r="D947" s="53" t="s">
        <v>52</v>
      </c>
      <c r="E947" s="51" t="s">
        <v>914</v>
      </c>
      <c r="F947" s="4"/>
    </row>
    <row r="948" spans="1:6">
      <c r="A948" s="52"/>
      <c r="B948" s="8"/>
      <c r="C948" s="8"/>
      <c r="D948" s="53"/>
      <c r="E948" s="3"/>
      <c r="F948" s="4"/>
    </row>
    <row r="949" spans="1:6">
      <c r="A949" s="52"/>
      <c r="B949" s="8">
        <v>127050208</v>
      </c>
      <c r="C949" s="18" t="s">
        <v>912</v>
      </c>
      <c r="D949" s="53" t="s">
        <v>89</v>
      </c>
      <c r="E949" s="40" t="s">
        <v>911</v>
      </c>
      <c r="F949" s="88">
        <v>131</v>
      </c>
    </row>
    <row r="950" spans="1:6">
      <c r="A950" s="52"/>
      <c r="B950" s="8">
        <v>127050209</v>
      </c>
      <c r="C950" s="18" t="s">
        <v>910</v>
      </c>
      <c r="D950" s="53" t="s">
        <v>89</v>
      </c>
      <c r="E950" s="40" t="s">
        <v>911</v>
      </c>
      <c r="F950" s="4"/>
    </row>
    <row r="951" spans="1:6">
      <c r="A951" s="52"/>
      <c r="B951" s="8">
        <v>127050210</v>
      </c>
      <c r="C951" s="18" t="s">
        <v>907</v>
      </c>
      <c r="D951" s="53" t="s">
        <v>89</v>
      </c>
      <c r="E951" s="40" t="s">
        <v>911</v>
      </c>
      <c r="F951" s="4"/>
    </row>
    <row r="952" spans="1:6">
      <c r="A952" s="52"/>
      <c r="B952" s="8"/>
      <c r="C952" s="8"/>
      <c r="D952" s="53"/>
      <c r="E952" s="3"/>
      <c r="F952" s="4"/>
    </row>
    <row r="953" spans="1:6" ht="15.75">
      <c r="A953" s="52"/>
      <c r="B953" s="8">
        <v>127050208</v>
      </c>
      <c r="C953" s="18" t="s">
        <v>910</v>
      </c>
      <c r="D953" s="53" t="s">
        <v>30</v>
      </c>
      <c r="E953" s="51" t="s">
        <v>908</v>
      </c>
      <c r="F953" s="4">
        <v>132</v>
      </c>
    </row>
    <row r="954" spans="1:6" ht="15.75">
      <c r="A954" s="52"/>
      <c r="B954" s="8">
        <v>127050209</v>
      </c>
      <c r="C954" s="18" t="s">
        <v>909</v>
      </c>
      <c r="D954" s="53" t="s">
        <v>30</v>
      </c>
      <c r="E954" s="51" t="s">
        <v>908</v>
      </c>
      <c r="F954" s="4"/>
    </row>
    <row r="955" spans="1:6" ht="15.75">
      <c r="A955" s="52"/>
      <c r="B955" s="8">
        <v>127050210</v>
      </c>
      <c r="C955" s="18" t="s">
        <v>907</v>
      </c>
      <c r="D955" s="53" t="s">
        <v>30</v>
      </c>
      <c r="E955" s="51" t="s">
        <v>908</v>
      </c>
      <c r="F955" s="4"/>
    </row>
    <row r="956" spans="1:6">
      <c r="A956" s="52"/>
      <c r="B956" s="8"/>
      <c r="C956" s="8"/>
      <c r="D956" s="53"/>
      <c r="E956" s="3"/>
      <c r="F956" s="4"/>
    </row>
    <row r="957" spans="1:6" ht="15.75">
      <c r="A957" s="52"/>
      <c r="B957" s="8">
        <v>127040103</v>
      </c>
      <c r="C957" s="18" t="s">
        <v>902</v>
      </c>
      <c r="D957" s="53" t="s">
        <v>89</v>
      </c>
      <c r="E957" s="51" t="s">
        <v>905</v>
      </c>
      <c r="F957" s="88">
        <v>133</v>
      </c>
    </row>
    <row r="958" spans="1:6" ht="15.75">
      <c r="A958" s="52"/>
      <c r="B958" s="8">
        <v>127040104</v>
      </c>
      <c r="C958" s="18" t="s">
        <v>906</v>
      </c>
      <c r="D958" s="53" t="s">
        <v>89</v>
      </c>
      <c r="E958" s="51" t="s">
        <v>905</v>
      </c>
      <c r="F958" s="4"/>
    </row>
    <row r="959" spans="1:6" ht="25.5">
      <c r="A959" s="52"/>
      <c r="B959" s="8">
        <v>127040105</v>
      </c>
      <c r="C959" s="42" t="s">
        <v>890</v>
      </c>
      <c r="D959" s="53" t="s">
        <v>89</v>
      </c>
      <c r="E959" s="51" t="s">
        <v>905</v>
      </c>
      <c r="F959" s="4"/>
    </row>
    <row r="960" spans="1:6" ht="15.75">
      <c r="A960" s="52"/>
      <c r="B960" s="8">
        <v>127040106</v>
      </c>
      <c r="C960" s="18" t="s">
        <v>902</v>
      </c>
      <c r="D960" s="53" t="s">
        <v>89</v>
      </c>
      <c r="E960" s="51" t="s">
        <v>905</v>
      </c>
      <c r="F960" s="4"/>
    </row>
    <row r="961" spans="1:6">
      <c r="A961" s="52"/>
      <c r="B961" s="8"/>
      <c r="C961" s="8"/>
      <c r="D961" s="53"/>
      <c r="E961" s="3"/>
      <c r="F961" s="4"/>
    </row>
    <row r="962" spans="1:6" ht="15.75">
      <c r="A962" s="52"/>
      <c r="B962" s="8">
        <v>127040103</v>
      </c>
      <c r="C962" s="18" t="s">
        <v>902</v>
      </c>
      <c r="D962" s="53" t="s">
        <v>30</v>
      </c>
      <c r="E962" s="51" t="s">
        <v>903</v>
      </c>
      <c r="F962" s="4">
        <v>134</v>
      </c>
    </row>
    <row r="963" spans="1:6" ht="25.5">
      <c r="A963" s="52"/>
      <c r="B963" s="8">
        <v>127040104</v>
      </c>
      <c r="C963" s="18" t="s">
        <v>904</v>
      </c>
      <c r="D963" s="53" t="s">
        <v>30</v>
      </c>
      <c r="E963" s="51" t="s">
        <v>903</v>
      </c>
      <c r="F963" s="4"/>
    </row>
    <row r="964" spans="1:6" ht="25.5">
      <c r="A964" s="52"/>
      <c r="B964" s="8">
        <v>127040105</v>
      </c>
      <c r="C964" s="42" t="s">
        <v>894</v>
      </c>
      <c r="D964" s="53" t="s">
        <v>30</v>
      </c>
      <c r="E964" s="51" t="s">
        <v>903</v>
      </c>
      <c r="F964" s="4"/>
    </row>
    <row r="965" spans="1:6" ht="15.75">
      <c r="A965" s="52"/>
      <c r="B965" s="8">
        <v>127040106</v>
      </c>
      <c r="C965" s="18" t="s">
        <v>902</v>
      </c>
      <c r="D965" s="53" t="s">
        <v>30</v>
      </c>
      <c r="E965" s="51" t="s">
        <v>903</v>
      </c>
      <c r="F965" s="4"/>
    </row>
    <row r="966" spans="1:6">
      <c r="A966" s="52"/>
      <c r="B966" s="8"/>
      <c r="C966" s="8"/>
      <c r="D966" s="53"/>
      <c r="E966" s="10"/>
      <c r="F966" s="4"/>
    </row>
    <row r="967" spans="1:6" ht="25.5">
      <c r="A967" s="52"/>
      <c r="B967" s="8">
        <v>127040201</v>
      </c>
      <c r="C967" s="18" t="s">
        <v>901</v>
      </c>
      <c r="D967" s="53" t="s">
        <v>89</v>
      </c>
      <c r="E967" s="51" t="s">
        <v>899</v>
      </c>
      <c r="F967" s="88">
        <v>135</v>
      </c>
    </row>
    <row r="968" spans="1:6">
      <c r="A968" s="52"/>
      <c r="B968" s="8"/>
      <c r="C968" s="18"/>
      <c r="D968" s="53"/>
      <c r="E968" s="10"/>
      <c r="F968" s="88"/>
    </row>
    <row r="969" spans="1:6" ht="25.5">
      <c r="A969" s="52"/>
      <c r="B969" s="8">
        <v>127040202</v>
      </c>
      <c r="C969" s="18" t="s">
        <v>900</v>
      </c>
      <c r="D969" s="53" t="s">
        <v>89</v>
      </c>
      <c r="E969" s="51" t="s">
        <v>899</v>
      </c>
      <c r="F969" s="4">
        <v>136</v>
      </c>
    </row>
    <row r="970" spans="1:6" ht="15.75">
      <c r="A970" s="52"/>
      <c r="B970" s="8">
        <v>127040204</v>
      </c>
      <c r="C970" s="18" t="s">
        <v>898</v>
      </c>
      <c r="D970" s="53" t="s">
        <v>89</v>
      </c>
      <c r="E970" s="51" t="s">
        <v>899</v>
      </c>
      <c r="F970" s="4"/>
    </row>
    <row r="971" spans="1:6">
      <c r="A971" s="52"/>
      <c r="B971" s="8"/>
      <c r="C971" s="8"/>
      <c r="D971" s="53"/>
      <c r="E971" s="3"/>
      <c r="F971" s="4"/>
    </row>
    <row r="972" spans="1:6" ht="25.5">
      <c r="A972" s="52"/>
      <c r="B972" s="8">
        <v>127040201</v>
      </c>
      <c r="C972" s="18" t="s">
        <v>897</v>
      </c>
      <c r="D972" s="53" t="s">
        <v>52</v>
      </c>
      <c r="E972" s="51" t="s">
        <v>887</v>
      </c>
      <c r="F972" s="4">
        <v>137</v>
      </c>
    </row>
    <row r="973" spans="1:6" ht="15.75">
      <c r="A973" s="52"/>
      <c r="B973" s="8">
        <v>127040202</v>
      </c>
      <c r="C973" s="18" t="s">
        <v>896</v>
      </c>
      <c r="D973" s="53" t="s">
        <v>52</v>
      </c>
      <c r="E973" s="51" t="s">
        <v>887</v>
      </c>
      <c r="F973" s="4"/>
    </row>
    <row r="974" spans="1:6" ht="15.75">
      <c r="A974" s="52"/>
      <c r="B974" s="8">
        <v>127040204</v>
      </c>
      <c r="C974" s="18" t="s">
        <v>895</v>
      </c>
      <c r="D974" s="53" t="s">
        <v>52</v>
      </c>
      <c r="E974" s="51" t="s">
        <v>887</v>
      </c>
      <c r="F974" s="4"/>
    </row>
    <row r="975" spans="1:6">
      <c r="A975" s="52"/>
      <c r="B975" s="8"/>
      <c r="C975" s="8"/>
      <c r="D975" s="53"/>
      <c r="E975" s="3"/>
      <c r="F975" s="4"/>
    </row>
    <row r="976" spans="1:6" ht="25.5">
      <c r="A976" s="37"/>
      <c r="B976" s="38">
        <v>127040107</v>
      </c>
      <c r="C976" s="42" t="s">
        <v>894</v>
      </c>
      <c r="D976" s="53" t="s">
        <v>89</v>
      </c>
      <c r="E976" s="51" t="s">
        <v>892</v>
      </c>
      <c r="F976" s="88">
        <v>138</v>
      </c>
    </row>
    <row r="977" spans="1:6" ht="25.5">
      <c r="A977" s="37"/>
      <c r="B977" s="38">
        <v>127040108</v>
      </c>
      <c r="C977" s="18" t="s">
        <v>893</v>
      </c>
      <c r="D977" s="53" t="s">
        <v>89</v>
      </c>
      <c r="E977" s="51" t="s">
        <v>892</v>
      </c>
      <c r="F977" s="4"/>
    </row>
    <row r="978" spans="1:6" ht="25.5">
      <c r="A978" s="37"/>
      <c r="B978" s="38">
        <v>127040203</v>
      </c>
      <c r="C978" s="18" t="s">
        <v>888</v>
      </c>
      <c r="D978" s="53" t="s">
        <v>89</v>
      </c>
      <c r="E978" s="51" t="s">
        <v>892</v>
      </c>
      <c r="F978" s="4"/>
    </row>
    <row r="979" spans="1:6" ht="15.75">
      <c r="A979" s="52"/>
      <c r="B979" s="8">
        <v>127040205</v>
      </c>
      <c r="C979" s="18" t="s">
        <v>891</v>
      </c>
      <c r="D979" s="53" t="s">
        <v>89</v>
      </c>
      <c r="E979" s="51" t="s">
        <v>892</v>
      </c>
      <c r="F979" s="4"/>
    </row>
    <row r="980" spans="1:6">
      <c r="A980" s="52"/>
      <c r="B980" s="8"/>
      <c r="C980" s="8"/>
      <c r="D980" s="53"/>
      <c r="E980" s="3"/>
      <c r="F980" s="4"/>
    </row>
    <row r="981" spans="1:6" ht="25.5">
      <c r="A981" s="37"/>
      <c r="B981" s="38">
        <v>127040107</v>
      </c>
      <c r="C981" s="42" t="s">
        <v>890</v>
      </c>
      <c r="D981" s="53" t="s">
        <v>30</v>
      </c>
      <c r="E981" s="51" t="s">
        <v>887</v>
      </c>
      <c r="F981" s="4">
        <v>139</v>
      </c>
    </row>
    <row r="982" spans="1:6" ht="25.5">
      <c r="A982" s="37"/>
      <c r="B982" s="38">
        <v>127040108</v>
      </c>
      <c r="C982" s="18" t="s">
        <v>889</v>
      </c>
      <c r="D982" s="53" t="s">
        <v>30</v>
      </c>
      <c r="E982" s="51" t="s">
        <v>887</v>
      </c>
      <c r="F982" s="4"/>
    </row>
    <row r="983" spans="1:6" ht="25.5">
      <c r="A983" s="37"/>
      <c r="B983" s="38">
        <v>127040203</v>
      </c>
      <c r="C983" s="18" t="s">
        <v>888</v>
      </c>
      <c r="D983" s="53" t="s">
        <v>30</v>
      </c>
      <c r="E983" s="51" t="s">
        <v>887</v>
      </c>
      <c r="F983" s="4"/>
    </row>
    <row r="984" spans="1:6" ht="15.75">
      <c r="A984" s="37"/>
      <c r="B984" s="38">
        <v>127040205</v>
      </c>
      <c r="C984" s="18" t="s">
        <v>886</v>
      </c>
      <c r="D984" s="53" t="s">
        <v>30</v>
      </c>
      <c r="E984" s="51" t="s">
        <v>887</v>
      </c>
      <c r="F984" s="4"/>
    </row>
    <row r="985" spans="1:6">
      <c r="A985" s="52"/>
      <c r="B985" s="8"/>
      <c r="C985" s="8"/>
      <c r="D985" s="53"/>
      <c r="E985" s="3"/>
      <c r="F985" s="4"/>
    </row>
    <row r="986" spans="1:6" ht="15.75">
      <c r="A986" s="52"/>
      <c r="B986" s="8">
        <v>127020104</v>
      </c>
      <c r="C986" s="8" t="s">
        <v>885</v>
      </c>
      <c r="D986" s="53" t="s">
        <v>110</v>
      </c>
      <c r="E986" s="51" t="s">
        <v>884</v>
      </c>
      <c r="F986" s="4">
        <v>140</v>
      </c>
    </row>
    <row r="987" spans="1:6" ht="25.5">
      <c r="A987" s="52"/>
      <c r="B987" s="8">
        <v>127020105</v>
      </c>
      <c r="C987" s="8" t="s">
        <v>883</v>
      </c>
      <c r="D987" s="53" t="s">
        <v>110</v>
      </c>
      <c r="E987" s="51" t="s">
        <v>884</v>
      </c>
      <c r="F987" s="4"/>
    </row>
    <row r="988" spans="1:6">
      <c r="A988" s="52"/>
      <c r="B988" s="8"/>
      <c r="C988" s="8"/>
      <c r="D988" s="53"/>
      <c r="E988" s="3"/>
      <c r="F988" s="4"/>
    </row>
    <row r="989" spans="1:6" ht="15.75">
      <c r="A989" s="52"/>
      <c r="B989" s="8">
        <v>127020103</v>
      </c>
      <c r="C989" s="8" t="s">
        <v>882</v>
      </c>
      <c r="D989" s="53" t="s">
        <v>110</v>
      </c>
      <c r="E989" s="51" t="s">
        <v>881</v>
      </c>
      <c r="F989" s="4">
        <v>141</v>
      </c>
    </row>
    <row r="990" spans="1:6" ht="15.75">
      <c r="A990" s="52"/>
      <c r="B990" s="8">
        <v>127020108</v>
      </c>
      <c r="C990" s="8" t="s">
        <v>880</v>
      </c>
      <c r="D990" s="53" t="s">
        <v>110</v>
      </c>
      <c r="E990" s="51" t="s">
        <v>881</v>
      </c>
      <c r="F990" s="4"/>
    </row>
    <row r="991" spans="1:6">
      <c r="A991" s="52"/>
      <c r="B991" s="8"/>
      <c r="C991" s="8"/>
      <c r="D991" s="53"/>
      <c r="E991" s="3"/>
      <c r="F991" s="4"/>
    </row>
    <row r="992" spans="1:6" ht="15.75">
      <c r="A992" s="52"/>
      <c r="B992" s="8">
        <v>127010401</v>
      </c>
      <c r="C992" s="8" t="s">
        <v>879</v>
      </c>
      <c r="D992" s="53" t="s">
        <v>110</v>
      </c>
      <c r="E992" s="51" t="s">
        <v>877</v>
      </c>
      <c r="F992" s="4">
        <v>142</v>
      </c>
    </row>
    <row r="993" spans="1:6" ht="15.75">
      <c r="A993" s="52"/>
      <c r="B993" s="8">
        <v>127010402</v>
      </c>
      <c r="C993" s="8" t="s">
        <v>878</v>
      </c>
      <c r="D993" s="53" t="s">
        <v>110</v>
      </c>
      <c r="E993" s="51" t="s">
        <v>877</v>
      </c>
      <c r="F993" s="2"/>
    </row>
    <row r="994" spans="1:6" ht="15.75">
      <c r="A994" s="52"/>
      <c r="B994" s="8">
        <v>127010403</v>
      </c>
      <c r="C994" s="8" t="s">
        <v>876</v>
      </c>
      <c r="D994" s="53" t="s">
        <v>110</v>
      </c>
      <c r="E994" s="51" t="s">
        <v>877</v>
      </c>
      <c r="F994" s="4"/>
    </row>
    <row r="995" spans="1:6">
      <c r="A995" s="52"/>
      <c r="B995" s="8"/>
      <c r="C995" s="8"/>
      <c r="D995" s="53"/>
      <c r="E995" s="55"/>
      <c r="F995" s="4"/>
    </row>
    <row r="996" spans="1:6" ht="15.75">
      <c r="A996" s="58"/>
      <c r="B996" s="56">
        <v>127010301</v>
      </c>
      <c r="C996" s="56" t="s">
        <v>875</v>
      </c>
      <c r="D996" s="57" t="s">
        <v>110</v>
      </c>
      <c r="E996" s="51" t="s">
        <v>874</v>
      </c>
      <c r="F996" s="93">
        <v>143</v>
      </c>
    </row>
    <row r="997" spans="1:6" ht="15.75">
      <c r="A997" s="58"/>
      <c r="B997" s="56">
        <v>127010304</v>
      </c>
      <c r="C997" s="56" t="s">
        <v>873</v>
      </c>
      <c r="D997" s="57" t="s">
        <v>110</v>
      </c>
      <c r="E997" s="51" t="s">
        <v>874</v>
      </c>
      <c r="F997" s="95"/>
    </row>
    <row r="998" spans="1:6">
      <c r="A998" s="58"/>
      <c r="B998" s="56"/>
      <c r="C998" s="56"/>
      <c r="D998" s="57"/>
      <c r="E998" s="3"/>
      <c r="F998" s="94"/>
    </row>
    <row r="999" spans="1:6" ht="15.75">
      <c r="A999" s="52"/>
      <c r="B999" s="8">
        <v>127010404</v>
      </c>
      <c r="C999" s="8" t="s">
        <v>871</v>
      </c>
      <c r="D999" s="53" t="s">
        <v>110</v>
      </c>
      <c r="E999" s="51" t="s">
        <v>872</v>
      </c>
      <c r="F999" s="4">
        <v>144</v>
      </c>
    </row>
    <row r="1000" spans="1:6">
      <c r="A1000" s="52"/>
      <c r="B1000" s="8"/>
      <c r="C1000" s="8"/>
      <c r="D1000" s="53"/>
      <c r="E1000" s="3"/>
      <c r="F1000" s="4"/>
    </row>
    <row r="1001" spans="1:6" ht="15.75">
      <c r="A1001" s="52"/>
      <c r="B1001" s="8">
        <v>127010405</v>
      </c>
      <c r="C1001" s="8" t="s">
        <v>869</v>
      </c>
      <c r="D1001" s="53" t="s">
        <v>110</v>
      </c>
      <c r="E1001" s="51" t="s">
        <v>870</v>
      </c>
      <c r="F1001" s="4">
        <v>145</v>
      </c>
    </row>
    <row r="1002" spans="1:6" ht="15.75">
      <c r="A1002" s="52"/>
      <c r="B1002" s="8">
        <v>127010406</v>
      </c>
      <c r="C1002" s="8" t="s">
        <v>869</v>
      </c>
      <c r="D1002" s="53" t="s">
        <v>110</v>
      </c>
      <c r="E1002" s="51" t="s">
        <v>870</v>
      </c>
      <c r="F1002" s="4"/>
    </row>
    <row r="1003" spans="1:6">
      <c r="A1003" s="52"/>
      <c r="B1003" s="8"/>
      <c r="C1003" s="8"/>
      <c r="D1003" s="53"/>
      <c r="E1003" s="3"/>
      <c r="F1003" s="4"/>
    </row>
    <row r="1004" spans="1:6" ht="15.75">
      <c r="A1004" s="52"/>
      <c r="B1004" s="8">
        <v>127010302</v>
      </c>
      <c r="C1004" s="8" t="s">
        <v>868</v>
      </c>
      <c r="D1004" s="53" t="s">
        <v>34</v>
      </c>
      <c r="E1004" s="51" t="s">
        <v>867</v>
      </c>
      <c r="F1004" s="88">
        <v>146</v>
      </c>
    </row>
    <row r="1005" spans="1:6" ht="15.75">
      <c r="A1005" s="52"/>
      <c r="B1005" s="8">
        <v>127010303</v>
      </c>
      <c r="C1005" s="8" t="s">
        <v>864</v>
      </c>
      <c r="D1005" s="53" t="s">
        <v>34</v>
      </c>
      <c r="E1005" s="51" t="s">
        <v>867</v>
      </c>
      <c r="F1005" s="4"/>
    </row>
    <row r="1006" spans="1:6">
      <c r="A1006" s="52"/>
      <c r="B1006" s="8"/>
      <c r="C1006" s="8"/>
      <c r="D1006" s="53"/>
      <c r="E1006" s="3"/>
      <c r="F1006" s="4"/>
    </row>
    <row r="1007" spans="1:6" ht="15.75">
      <c r="A1007" s="52"/>
      <c r="B1007" s="8">
        <v>127010302</v>
      </c>
      <c r="C1007" s="8" t="s">
        <v>866</v>
      </c>
      <c r="D1007" s="53" t="s">
        <v>30</v>
      </c>
      <c r="E1007" s="51" t="s">
        <v>865</v>
      </c>
      <c r="F1007" s="4">
        <v>147</v>
      </c>
    </row>
    <row r="1008" spans="1:6" ht="15.75">
      <c r="A1008" s="52"/>
      <c r="B1008" s="8">
        <v>127010303</v>
      </c>
      <c r="C1008" s="8" t="s">
        <v>864</v>
      </c>
      <c r="D1008" s="53" t="s">
        <v>30</v>
      </c>
      <c r="E1008" s="51" t="s">
        <v>865</v>
      </c>
      <c r="F1008" s="4"/>
    </row>
    <row r="1009" spans="1:6">
      <c r="A1009" s="52"/>
      <c r="B1009" s="8"/>
      <c r="C1009" s="8"/>
      <c r="D1009" s="53"/>
      <c r="E1009" s="3"/>
      <c r="F1009" s="4"/>
    </row>
    <row r="1010" spans="1:6" ht="15.75">
      <c r="A1010" s="52"/>
      <c r="B1010" s="8">
        <v>127030503</v>
      </c>
      <c r="C1010" s="8" t="s">
        <v>863</v>
      </c>
      <c r="D1010" s="53" t="s">
        <v>1</v>
      </c>
      <c r="E1010" s="51" t="s">
        <v>860</v>
      </c>
      <c r="F1010" s="4">
        <v>148</v>
      </c>
    </row>
    <row r="1011" spans="1:6" ht="15.75">
      <c r="A1011" s="52"/>
      <c r="B1011" s="8">
        <v>127030504</v>
      </c>
      <c r="C1011" s="8" t="s">
        <v>863</v>
      </c>
      <c r="D1011" s="53" t="s">
        <v>1</v>
      </c>
      <c r="E1011" s="51" t="s">
        <v>860</v>
      </c>
      <c r="F1011" s="4"/>
    </row>
    <row r="1012" spans="1:6" ht="15.75">
      <c r="A1012" s="52"/>
      <c r="B1012" s="8">
        <v>127030505</v>
      </c>
      <c r="C1012" s="8" t="s">
        <v>862</v>
      </c>
      <c r="D1012" s="53" t="s">
        <v>1</v>
      </c>
      <c r="E1012" s="51" t="s">
        <v>860</v>
      </c>
      <c r="F1012" s="4"/>
    </row>
    <row r="1013" spans="1:6" ht="15.75">
      <c r="A1013" s="52"/>
      <c r="B1013" s="8">
        <v>127030507</v>
      </c>
      <c r="C1013" s="8" t="s">
        <v>861</v>
      </c>
      <c r="D1013" s="53" t="s">
        <v>1</v>
      </c>
      <c r="E1013" s="51" t="s">
        <v>860</v>
      </c>
      <c r="F1013" s="4"/>
    </row>
    <row r="1014" spans="1:6" ht="15.75">
      <c r="A1014" s="52"/>
      <c r="B1014" s="8">
        <v>127030508</v>
      </c>
      <c r="C1014" s="8" t="s">
        <v>861</v>
      </c>
      <c r="D1014" s="53" t="s">
        <v>1</v>
      </c>
      <c r="E1014" s="51" t="s">
        <v>860</v>
      </c>
      <c r="F1014" s="4"/>
    </row>
    <row r="1015" spans="1:6" ht="15.75">
      <c r="A1015" s="52"/>
      <c r="B1015" s="8">
        <v>127010306</v>
      </c>
      <c r="C1015" s="8" t="s">
        <v>859</v>
      </c>
      <c r="D1015" s="53" t="s">
        <v>1</v>
      </c>
      <c r="E1015" s="51" t="s">
        <v>860</v>
      </c>
      <c r="F1015" s="4"/>
    </row>
    <row r="1016" spans="1:6">
      <c r="A1016" s="52"/>
      <c r="B1016" s="8"/>
      <c r="C1016" s="8"/>
      <c r="D1016" s="53"/>
      <c r="E1016" s="3"/>
      <c r="F1016" s="4"/>
    </row>
    <row r="1017" spans="1:6" ht="15.75">
      <c r="A1017" s="52"/>
      <c r="B1017" s="8">
        <v>127030501</v>
      </c>
      <c r="C1017" s="8" t="s">
        <v>858</v>
      </c>
      <c r="D1017" s="53" t="s">
        <v>1</v>
      </c>
      <c r="E1017" s="51" t="s">
        <v>857</v>
      </c>
      <c r="F1017" s="4">
        <v>149</v>
      </c>
    </row>
    <row r="1018" spans="1:6" ht="15.75">
      <c r="A1018" s="52"/>
      <c r="B1018" s="8">
        <v>127010305</v>
      </c>
      <c r="C1018" s="8" t="s">
        <v>856</v>
      </c>
      <c r="D1018" s="53" t="s">
        <v>1</v>
      </c>
      <c r="E1018" s="51" t="s">
        <v>857</v>
      </c>
      <c r="F1018" s="4"/>
    </row>
    <row r="1019" spans="1:6">
      <c r="A1019" s="52"/>
      <c r="B1019" s="8"/>
      <c r="C1019" s="8"/>
      <c r="D1019" s="53"/>
      <c r="E1019" s="55"/>
      <c r="F1019" s="4"/>
    </row>
    <row r="1020" spans="1:6" ht="15.75">
      <c r="A1020" s="58"/>
      <c r="B1020" s="56">
        <v>127030502</v>
      </c>
      <c r="C1020" s="56" t="s">
        <v>855</v>
      </c>
      <c r="D1020" s="57" t="s">
        <v>1</v>
      </c>
      <c r="E1020" s="51" t="s">
        <v>852</v>
      </c>
      <c r="F1020" s="4">
        <v>150</v>
      </c>
    </row>
    <row r="1021" spans="1:6" ht="15.75">
      <c r="A1021" s="58"/>
      <c r="B1021" s="56">
        <v>127010506</v>
      </c>
      <c r="C1021" s="56" t="s">
        <v>854</v>
      </c>
      <c r="D1021" s="57" t="s">
        <v>1</v>
      </c>
      <c r="E1021" s="51" t="s">
        <v>852</v>
      </c>
      <c r="F1021" s="4"/>
    </row>
    <row r="1022" spans="1:6" ht="15.75">
      <c r="A1022" s="58"/>
      <c r="B1022" s="56">
        <v>127010307</v>
      </c>
      <c r="C1022" s="56" t="s">
        <v>853</v>
      </c>
      <c r="D1022" s="57" t="s">
        <v>1</v>
      </c>
      <c r="E1022" s="51" t="s">
        <v>852</v>
      </c>
      <c r="F1022" s="4"/>
    </row>
    <row r="1023" spans="1:6" ht="25.5">
      <c r="A1023" s="58"/>
      <c r="B1023" s="56">
        <v>127010308</v>
      </c>
      <c r="C1023" s="56" t="s">
        <v>851</v>
      </c>
      <c r="D1023" s="57" t="s">
        <v>1</v>
      </c>
      <c r="E1023" s="51" t="s">
        <v>852</v>
      </c>
      <c r="F1023" s="4"/>
    </row>
    <row r="1024" spans="1:6">
      <c r="A1024" s="58"/>
      <c r="B1024" s="56"/>
      <c r="C1024" s="56"/>
      <c r="D1024" s="57"/>
      <c r="E1024" s="3"/>
      <c r="F1024" s="4"/>
    </row>
    <row r="1025" spans="1:6" ht="15.75">
      <c r="A1025" s="52"/>
      <c r="B1025" s="8">
        <v>127030506</v>
      </c>
      <c r="C1025" s="8" t="s">
        <v>850</v>
      </c>
      <c r="D1025" s="53" t="s">
        <v>1</v>
      </c>
      <c r="E1025" s="51" t="s">
        <v>848</v>
      </c>
      <c r="F1025" s="4">
        <v>151</v>
      </c>
    </row>
    <row r="1026" spans="1:6" ht="15.75">
      <c r="A1026" s="52"/>
      <c r="B1026" s="8">
        <v>127030509</v>
      </c>
      <c r="C1026" s="8" t="s">
        <v>849</v>
      </c>
      <c r="D1026" s="53" t="s">
        <v>1</v>
      </c>
      <c r="E1026" s="51" t="s">
        <v>848</v>
      </c>
      <c r="F1026" s="4"/>
    </row>
    <row r="1027" spans="1:6" ht="15.75">
      <c r="A1027" s="52"/>
      <c r="B1027" s="8">
        <v>127030510</v>
      </c>
      <c r="C1027" s="8" t="s">
        <v>847</v>
      </c>
      <c r="D1027" s="53" t="s">
        <v>1</v>
      </c>
      <c r="E1027" s="51" t="s">
        <v>848</v>
      </c>
      <c r="F1027" s="4"/>
    </row>
    <row r="1028" spans="1:6">
      <c r="A1028" s="52"/>
      <c r="B1028" s="8"/>
      <c r="C1028" s="8"/>
      <c r="D1028" s="53"/>
      <c r="E1028" s="3"/>
      <c r="F1028" s="4"/>
    </row>
    <row r="1029" spans="1:6" ht="25.5">
      <c r="A1029" s="52"/>
      <c r="B1029" s="8">
        <v>127030514</v>
      </c>
      <c r="C1029" s="8" t="s">
        <v>846</v>
      </c>
      <c r="D1029" s="53" t="s">
        <v>1</v>
      </c>
      <c r="E1029" s="51" t="s">
        <v>845</v>
      </c>
      <c r="F1029" s="4">
        <v>152</v>
      </c>
    </row>
    <row r="1030" spans="1:6" ht="25.5">
      <c r="A1030" s="52"/>
      <c r="B1030" s="8">
        <v>127030515</v>
      </c>
      <c r="C1030" s="8" t="s">
        <v>846</v>
      </c>
      <c r="D1030" s="53" t="s">
        <v>1</v>
      </c>
      <c r="E1030" s="51" t="s">
        <v>845</v>
      </c>
      <c r="F1030" s="4"/>
    </row>
    <row r="1031" spans="1:6" ht="25.5">
      <c r="A1031" s="52"/>
      <c r="B1031" s="8">
        <v>127030516</v>
      </c>
      <c r="C1031" s="8" t="s">
        <v>846</v>
      </c>
      <c r="D1031" s="53" t="s">
        <v>1</v>
      </c>
      <c r="E1031" s="51" t="s">
        <v>845</v>
      </c>
      <c r="F1031" s="4"/>
    </row>
    <row r="1032" spans="1:6" ht="15.75">
      <c r="A1032" s="52"/>
      <c r="B1032" s="8">
        <v>127030517</v>
      </c>
      <c r="C1032" s="8" t="s">
        <v>844</v>
      </c>
      <c r="D1032" s="53" t="s">
        <v>1</v>
      </c>
      <c r="E1032" s="51" t="s">
        <v>845</v>
      </c>
      <c r="F1032" s="4"/>
    </row>
    <row r="1033" spans="1:6">
      <c r="A1033" s="52"/>
      <c r="B1033" s="8"/>
      <c r="C1033" s="8"/>
      <c r="D1033" s="53"/>
      <c r="E1033" s="3"/>
      <c r="F1033" s="4"/>
    </row>
    <row r="1034" spans="1:6" ht="15.75">
      <c r="A1034" s="52"/>
      <c r="B1034" s="8">
        <v>127030601</v>
      </c>
      <c r="C1034" s="8" t="s">
        <v>840</v>
      </c>
      <c r="D1034" s="53" t="s">
        <v>34</v>
      </c>
      <c r="E1034" s="51" t="s">
        <v>842</v>
      </c>
      <c r="F1034" s="88">
        <v>153</v>
      </c>
    </row>
    <row r="1035" spans="1:6" ht="15.75">
      <c r="A1035" s="52"/>
      <c r="B1035" s="8">
        <v>127030602</v>
      </c>
      <c r="C1035" s="8" t="s">
        <v>839</v>
      </c>
      <c r="D1035" s="53" t="s">
        <v>34</v>
      </c>
      <c r="E1035" s="51" t="s">
        <v>842</v>
      </c>
      <c r="F1035" s="4"/>
    </row>
    <row r="1036" spans="1:6" ht="15.75">
      <c r="A1036" s="52"/>
      <c r="B1036" s="8">
        <v>127030603</v>
      </c>
      <c r="C1036" s="8" t="s">
        <v>843</v>
      </c>
      <c r="D1036" s="53" t="s">
        <v>34</v>
      </c>
      <c r="E1036" s="51" t="s">
        <v>842</v>
      </c>
      <c r="F1036" s="4"/>
    </row>
    <row r="1037" spans="1:6" ht="15.75">
      <c r="A1037" s="52"/>
      <c r="B1037" s="8">
        <v>127010505</v>
      </c>
      <c r="C1037" s="8" t="s">
        <v>841</v>
      </c>
      <c r="D1037" s="53" t="s">
        <v>34</v>
      </c>
      <c r="E1037" s="51" t="s">
        <v>842</v>
      </c>
      <c r="F1037" s="4"/>
    </row>
    <row r="1038" spans="1:6">
      <c r="A1038" s="52"/>
      <c r="B1038" s="8"/>
      <c r="C1038" s="8"/>
      <c r="D1038" s="53"/>
      <c r="E1038" s="3"/>
      <c r="F1038" s="4"/>
    </row>
    <row r="1039" spans="1:6" ht="15.75">
      <c r="A1039" s="52"/>
      <c r="B1039" s="8">
        <v>127030601</v>
      </c>
      <c r="C1039" s="8" t="s">
        <v>840</v>
      </c>
      <c r="D1039" s="53" t="s">
        <v>52</v>
      </c>
      <c r="E1039" s="51" t="s">
        <v>837</v>
      </c>
      <c r="F1039" s="4">
        <v>154</v>
      </c>
    </row>
    <row r="1040" spans="1:6" ht="15.75">
      <c r="A1040" s="52"/>
      <c r="B1040" s="8">
        <v>127030602</v>
      </c>
      <c r="C1040" s="8" t="s">
        <v>839</v>
      </c>
      <c r="D1040" s="53" t="s">
        <v>52</v>
      </c>
      <c r="E1040" s="51" t="s">
        <v>837</v>
      </c>
      <c r="F1040" s="4"/>
    </row>
    <row r="1041" spans="1:6" ht="15.75">
      <c r="A1041" s="52"/>
      <c r="B1041" s="8">
        <v>127030603</v>
      </c>
      <c r="C1041" s="8" t="s">
        <v>838</v>
      </c>
      <c r="D1041" s="53" t="s">
        <v>52</v>
      </c>
      <c r="E1041" s="51" t="s">
        <v>837</v>
      </c>
      <c r="F1041" s="4"/>
    </row>
    <row r="1042" spans="1:6" ht="15.75">
      <c r="A1042" s="52"/>
      <c r="B1042" s="8">
        <v>127010505</v>
      </c>
      <c r="C1042" s="8" t="s">
        <v>836</v>
      </c>
      <c r="D1042" s="53" t="s">
        <v>52</v>
      </c>
      <c r="E1042" s="51" t="s">
        <v>837</v>
      </c>
      <c r="F1042" s="4"/>
    </row>
    <row r="1043" spans="1:6">
      <c r="A1043" s="52"/>
      <c r="B1043" s="8"/>
      <c r="C1043" s="8"/>
      <c r="D1043" s="53"/>
      <c r="E1043" s="3"/>
      <c r="F1043" s="4"/>
    </row>
    <row r="1044" spans="1:6" ht="15.75">
      <c r="A1044" s="52"/>
      <c r="B1044" s="8">
        <v>127030511</v>
      </c>
      <c r="C1044" s="8" t="s">
        <v>835</v>
      </c>
      <c r="D1044" s="53" t="s">
        <v>110</v>
      </c>
      <c r="E1044" s="51" t="s">
        <v>834</v>
      </c>
      <c r="F1044" s="4">
        <v>155</v>
      </c>
    </row>
    <row r="1045" spans="1:6" ht="15.75">
      <c r="A1045" s="52"/>
      <c r="B1045" s="8">
        <v>127030512</v>
      </c>
      <c r="C1045" s="8" t="s">
        <v>835</v>
      </c>
      <c r="D1045" s="53" t="s">
        <v>110</v>
      </c>
      <c r="E1045" s="51" t="s">
        <v>834</v>
      </c>
      <c r="F1045" s="4"/>
    </row>
    <row r="1046" spans="1:6" ht="15.75">
      <c r="A1046" s="52"/>
      <c r="B1046" s="8">
        <v>127030513</v>
      </c>
      <c r="C1046" s="8" t="s">
        <v>833</v>
      </c>
      <c r="D1046" s="53" t="s">
        <v>110</v>
      </c>
      <c r="E1046" s="51" t="s">
        <v>834</v>
      </c>
      <c r="F1046" s="4"/>
    </row>
    <row r="1047" spans="1:6">
      <c r="A1047" s="52"/>
      <c r="B1047" s="8"/>
      <c r="C1047" s="8"/>
      <c r="D1047" s="53"/>
      <c r="E1047" s="3"/>
      <c r="F1047" s="4"/>
    </row>
    <row r="1048" spans="1:6" ht="15.75">
      <c r="A1048" s="52"/>
      <c r="B1048" s="8">
        <v>127030608</v>
      </c>
      <c r="C1048" s="8" t="s">
        <v>832</v>
      </c>
      <c r="D1048" s="53" t="s">
        <v>110</v>
      </c>
      <c r="E1048" s="51" t="s">
        <v>831</v>
      </c>
      <c r="F1048" s="4">
        <v>156</v>
      </c>
    </row>
    <row r="1049" spans="1:6" ht="15.75">
      <c r="A1049" s="52"/>
      <c r="B1049" s="8">
        <v>127030609</v>
      </c>
      <c r="C1049" s="8" t="s">
        <v>832</v>
      </c>
      <c r="D1049" s="53" t="s">
        <v>110</v>
      </c>
      <c r="E1049" s="51" t="s">
        <v>831</v>
      </c>
      <c r="F1049" s="4"/>
    </row>
    <row r="1050" spans="1:6" ht="15.75">
      <c r="A1050" s="52"/>
      <c r="B1050" s="8">
        <v>127030610</v>
      </c>
      <c r="C1050" s="8" t="s">
        <v>830</v>
      </c>
      <c r="D1050" s="53" t="s">
        <v>110</v>
      </c>
      <c r="E1050" s="51" t="s">
        <v>831</v>
      </c>
      <c r="F1050" s="4"/>
    </row>
    <row r="1051" spans="1:6">
      <c r="A1051" s="52"/>
      <c r="B1051" s="8"/>
      <c r="C1051" s="8"/>
      <c r="D1051" s="53"/>
      <c r="E1051" s="55"/>
      <c r="F1051" s="4"/>
    </row>
    <row r="1052" spans="1:6" ht="15.75">
      <c r="A1052" s="58"/>
      <c r="B1052" s="56">
        <v>127030604</v>
      </c>
      <c r="C1052" s="56" t="s">
        <v>829</v>
      </c>
      <c r="D1052" s="59" t="s">
        <v>110</v>
      </c>
      <c r="E1052" s="51" t="s">
        <v>828</v>
      </c>
      <c r="F1052" s="93">
        <v>157</v>
      </c>
    </row>
    <row r="1053" spans="1:6" ht="15.75">
      <c r="A1053" s="58"/>
      <c r="B1053" s="56">
        <v>127030605</v>
      </c>
      <c r="C1053" s="56" t="s">
        <v>829</v>
      </c>
      <c r="D1053" s="59" t="s">
        <v>110</v>
      </c>
      <c r="E1053" s="51" t="s">
        <v>828</v>
      </c>
      <c r="F1053" s="93"/>
    </row>
    <row r="1054" spans="1:6" ht="15.75">
      <c r="A1054" s="58"/>
      <c r="B1054" s="56">
        <v>127030611</v>
      </c>
      <c r="C1054" s="56" t="s">
        <v>827</v>
      </c>
      <c r="D1054" s="59" t="s">
        <v>110</v>
      </c>
      <c r="E1054" s="51" t="s">
        <v>828</v>
      </c>
      <c r="F1054" s="93"/>
    </row>
    <row r="1055" spans="1:6">
      <c r="A1055" s="58"/>
      <c r="B1055" s="56"/>
      <c r="C1055" s="56"/>
      <c r="D1055" s="57"/>
      <c r="E1055" s="55"/>
      <c r="F1055" s="93"/>
    </row>
    <row r="1056" spans="1:6" ht="25.5">
      <c r="A1056" s="58"/>
      <c r="B1056" s="56">
        <v>127030606</v>
      </c>
      <c r="C1056" s="56" t="s">
        <v>826</v>
      </c>
      <c r="D1056" s="57" t="s">
        <v>110</v>
      </c>
      <c r="E1056" s="51" t="s">
        <v>825</v>
      </c>
      <c r="F1056" s="93">
        <v>158</v>
      </c>
    </row>
    <row r="1057" spans="1:6" ht="25.5">
      <c r="A1057" s="58"/>
      <c r="B1057" s="56">
        <v>127030607</v>
      </c>
      <c r="C1057" s="56" t="s">
        <v>824</v>
      </c>
      <c r="D1057" s="57" t="s">
        <v>110</v>
      </c>
      <c r="E1057" s="51" t="s">
        <v>825</v>
      </c>
      <c r="F1057" s="93"/>
    </row>
    <row r="1058" spans="1:6">
      <c r="A1058" s="54"/>
      <c r="B1058" s="55"/>
      <c r="C1058" s="56"/>
      <c r="D1058" s="57"/>
      <c r="E1058" s="55"/>
      <c r="F1058" s="93"/>
    </row>
    <row r="1059" spans="1:6" ht="15.75">
      <c r="A1059" s="52"/>
      <c r="B1059" s="8">
        <v>127010503</v>
      </c>
      <c r="C1059" s="8" t="s">
        <v>822</v>
      </c>
      <c r="D1059" s="53" t="s">
        <v>110</v>
      </c>
      <c r="E1059" s="51" t="s">
        <v>823</v>
      </c>
      <c r="F1059" s="4">
        <v>159</v>
      </c>
    </row>
    <row r="1060" spans="1:6">
      <c r="A1060" s="52"/>
      <c r="B1060" s="8"/>
      <c r="C1060" s="8"/>
      <c r="D1060" s="53"/>
      <c r="E1060" s="3"/>
      <c r="F1060" s="4"/>
    </row>
    <row r="1061" spans="1:6" ht="15.75">
      <c r="A1061" s="52"/>
      <c r="B1061" s="8">
        <v>127010504</v>
      </c>
      <c r="C1061" s="8" t="s">
        <v>821</v>
      </c>
      <c r="D1061" s="53" t="s">
        <v>110</v>
      </c>
      <c r="E1061" s="51" t="s">
        <v>820</v>
      </c>
      <c r="F1061" s="4">
        <v>160</v>
      </c>
    </row>
    <row r="1062" spans="1:6" ht="25.5">
      <c r="A1062" s="52"/>
      <c r="B1062" s="8">
        <v>127010605</v>
      </c>
      <c r="C1062" s="8" t="s">
        <v>819</v>
      </c>
      <c r="D1062" s="53" t="s">
        <v>110</v>
      </c>
      <c r="E1062" s="51" t="s">
        <v>820</v>
      </c>
      <c r="F1062" s="4"/>
    </row>
    <row r="1063" spans="1:6">
      <c r="A1063" s="52"/>
      <c r="B1063" s="8"/>
      <c r="C1063" s="8"/>
      <c r="D1063" s="53"/>
      <c r="E1063" s="3"/>
      <c r="F1063" s="4"/>
    </row>
    <row r="1064" spans="1:6" ht="15.75">
      <c r="A1064" s="52"/>
      <c r="B1064" s="8">
        <v>127010501</v>
      </c>
      <c r="C1064" s="8" t="s">
        <v>818</v>
      </c>
      <c r="D1064" s="53" t="s">
        <v>110</v>
      </c>
      <c r="E1064" s="51" t="s">
        <v>817</v>
      </c>
      <c r="F1064" s="4">
        <v>161</v>
      </c>
    </row>
    <row r="1065" spans="1:6" ht="15.75">
      <c r="A1065" s="52"/>
      <c r="B1065" s="8">
        <v>127010502</v>
      </c>
      <c r="C1065" s="8" t="s">
        <v>816</v>
      </c>
      <c r="D1065" s="53" t="s">
        <v>110</v>
      </c>
      <c r="E1065" s="51" t="s">
        <v>817</v>
      </c>
      <c r="F1065" s="4"/>
    </row>
    <row r="1066" spans="1:6">
      <c r="A1066" s="52"/>
      <c r="B1066" s="8"/>
      <c r="C1066" s="8"/>
      <c r="D1066" s="53"/>
      <c r="E1066" s="3"/>
      <c r="F1066" s="4"/>
    </row>
    <row r="1067" spans="1:6" ht="15.75">
      <c r="A1067" s="52"/>
      <c r="B1067" s="8">
        <v>127010601</v>
      </c>
      <c r="C1067" s="8" t="s">
        <v>813</v>
      </c>
      <c r="D1067" s="53" t="s">
        <v>110</v>
      </c>
      <c r="E1067" s="51" t="s">
        <v>815</v>
      </c>
      <c r="F1067" s="4">
        <v>162</v>
      </c>
    </row>
    <row r="1068" spans="1:6">
      <c r="A1068" s="52"/>
      <c r="B1068" s="8"/>
      <c r="C1068" s="8"/>
      <c r="D1068" s="53"/>
      <c r="E1068" s="3"/>
      <c r="F1068" s="4"/>
    </row>
    <row r="1069" spans="1:6" ht="15.75">
      <c r="A1069" s="52"/>
      <c r="B1069" s="8">
        <v>127010602</v>
      </c>
      <c r="C1069" s="8" t="s">
        <v>813</v>
      </c>
      <c r="D1069" s="53" t="s">
        <v>110</v>
      </c>
      <c r="E1069" s="51" t="s">
        <v>814</v>
      </c>
      <c r="F1069" s="4">
        <v>163</v>
      </c>
    </row>
    <row r="1070" spans="1:6" ht="15.75">
      <c r="A1070" s="52"/>
      <c r="B1070" s="8">
        <v>127010603</v>
      </c>
      <c r="C1070" s="8" t="s">
        <v>813</v>
      </c>
      <c r="D1070" s="53" t="s">
        <v>110</v>
      </c>
      <c r="E1070" s="51" t="s">
        <v>814</v>
      </c>
      <c r="F1070" s="4"/>
    </row>
    <row r="1071" spans="1:6" ht="15.75">
      <c r="A1071" s="52"/>
      <c r="B1071" s="8">
        <v>127010604</v>
      </c>
      <c r="C1071" s="8" t="s">
        <v>813</v>
      </c>
      <c r="D1071" s="53" t="s">
        <v>110</v>
      </c>
      <c r="E1071" s="51" t="s">
        <v>814</v>
      </c>
      <c r="F1071" s="4"/>
    </row>
    <row r="1072" spans="1:6">
      <c r="A1072" s="52"/>
      <c r="B1072" s="8"/>
      <c r="C1072" s="8"/>
      <c r="D1072" s="53"/>
      <c r="E1072" s="3"/>
      <c r="F1072" s="4"/>
    </row>
    <row r="1073" spans="1:6" ht="15.75">
      <c r="A1073" s="52"/>
      <c r="B1073" s="8">
        <v>127011103</v>
      </c>
      <c r="C1073" s="8" t="s">
        <v>811</v>
      </c>
      <c r="D1073" s="53" t="s">
        <v>110</v>
      </c>
      <c r="E1073" s="51" t="s">
        <v>812</v>
      </c>
      <c r="F1073" s="4">
        <v>164</v>
      </c>
    </row>
    <row r="1074" spans="1:6">
      <c r="A1074" s="52"/>
      <c r="B1074" s="8"/>
      <c r="C1074" s="8"/>
      <c r="D1074" s="53"/>
      <c r="E1074" s="3"/>
      <c r="F1074" s="4"/>
    </row>
    <row r="1075" spans="1:6" ht="15.75">
      <c r="A1075" s="52"/>
      <c r="B1075" s="8">
        <v>127011104</v>
      </c>
      <c r="C1075" s="8" t="s">
        <v>809</v>
      </c>
      <c r="D1075" s="53" t="s">
        <v>110</v>
      </c>
      <c r="E1075" s="51" t="s">
        <v>810</v>
      </c>
      <c r="F1075" s="4">
        <v>165</v>
      </c>
    </row>
    <row r="1076" spans="1:6">
      <c r="A1076" s="52"/>
      <c r="B1076" s="8"/>
      <c r="C1076" s="8"/>
      <c r="D1076" s="53"/>
      <c r="E1076" s="3"/>
      <c r="F1076" s="4"/>
    </row>
    <row r="1077" spans="1:6" ht="15.75">
      <c r="A1077" s="52"/>
      <c r="B1077" s="8">
        <v>127011102</v>
      </c>
      <c r="C1077" s="8" t="s">
        <v>808</v>
      </c>
      <c r="D1077" s="53" t="s">
        <v>110</v>
      </c>
      <c r="E1077" s="51" t="s">
        <v>807</v>
      </c>
      <c r="F1077" s="4">
        <v>166</v>
      </c>
    </row>
    <row r="1078" spans="1:6" ht="15.75">
      <c r="A1078" s="52"/>
      <c r="B1078" s="8">
        <v>127011101</v>
      </c>
      <c r="C1078" s="8" t="s">
        <v>806</v>
      </c>
      <c r="D1078" s="53" t="s">
        <v>110</v>
      </c>
      <c r="E1078" s="51" t="s">
        <v>807</v>
      </c>
      <c r="F1078" s="4"/>
    </row>
    <row r="1079" spans="1:6">
      <c r="A1079" s="4"/>
      <c r="B1079" s="3"/>
      <c r="C1079" s="2"/>
      <c r="D1079" s="8"/>
      <c r="E1079" s="8"/>
      <c r="F1079" s="52"/>
    </row>
    <row r="1080" spans="1:6" ht="15.75">
      <c r="A1080" s="109" t="s">
        <v>804</v>
      </c>
      <c r="B1080" s="109"/>
      <c r="C1080" s="109"/>
      <c r="D1080" s="109"/>
      <c r="E1080" s="109"/>
      <c r="F1080" s="109"/>
    </row>
    <row r="1081" spans="1:6" ht="67.5">
      <c r="A1081" s="97" t="s">
        <v>440</v>
      </c>
      <c r="B1081" s="87" t="s">
        <v>441</v>
      </c>
      <c r="C1081" s="87" t="s">
        <v>442</v>
      </c>
      <c r="D1081" s="4" t="s">
        <v>443</v>
      </c>
      <c r="E1081" s="4" t="s">
        <v>444</v>
      </c>
      <c r="F1081" s="4" t="s">
        <v>445</v>
      </c>
    </row>
    <row r="1082" spans="1:6">
      <c r="A1082" s="4">
        <v>6</v>
      </c>
      <c r="B1082" s="34">
        <v>5</v>
      </c>
      <c r="C1082" s="34">
        <v>4</v>
      </c>
      <c r="D1082" s="4">
        <v>3</v>
      </c>
      <c r="E1082" s="34">
        <v>2</v>
      </c>
      <c r="F1082" s="4">
        <v>1</v>
      </c>
    </row>
    <row r="1083" spans="1:6" ht="25.5">
      <c r="A1083" s="37"/>
      <c r="B1083" s="38">
        <v>122050106</v>
      </c>
      <c r="C1083" s="42" t="s">
        <v>803</v>
      </c>
      <c r="D1083" s="39" t="s">
        <v>74</v>
      </c>
      <c r="E1083" s="40" t="s">
        <v>802</v>
      </c>
      <c r="F1083" s="99">
        <v>1</v>
      </c>
    </row>
    <row r="1084" spans="1:6" ht="25.5">
      <c r="A1084" s="37"/>
      <c r="B1084" s="38">
        <v>122050107</v>
      </c>
      <c r="C1084" s="42" t="s">
        <v>801</v>
      </c>
      <c r="D1084" s="39" t="s">
        <v>74</v>
      </c>
      <c r="E1084" s="40" t="s">
        <v>802</v>
      </c>
      <c r="F1084" s="99"/>
    </row>
    <row r="1085" spans="1:6">
      <c r="A1085" s="37"/>
      <c r="B1085" s="38"/>
      <c r="C1085" s="10"/>
      <c r="D1085" s="39"/>
      <c r="E1085" s="10"/>
      <c r="F1085" s="99"/>
    </row>
    <row r="1086" spans="1:6" ht="25.5">
      <c r="A1086" s="37"/>
      <c r="B1086" s="38">
        <v>122050106</v>
      </c>
      <c r="C1086" s="42" t="s">
        <v>800</v>
      </c>
      <c r="D1086" s="39" t="s">
        <v>30</v>
      </c>
      <c r="E1086" s="10" t="s">
        <v>799</v>
      </c>
      <c r="F1086" s="98">
        <v>2</v>
      </c>
    </row>
    <row r="1087" spans="1:6" ht="25.5">
      <c r="A1087" s="37"/>
      <c r="B1087" s="38">
        <v>122050107</v>
      </c>
      <c r="C1087" s="42" t="s">
        <v>798</v>
      </c>
      <c r="D1087" s="39" t="s">
        <v>30</v>
      </c>
      <c r="E1087" s="10" t="s">
        <v>799</v>
      </c>
      <c r="F1087" s="98"/>
    </row>
    <row r="1088" spans="1:6">
      <c r="A1088" s="37"/>
      <c r="B1088" s="38"/>
      <c r="C1088" s="42"/>
      <c r="D1088" s="39"/>
      <c r="E1088" s="10"/>
      <c r="F1088" s="98"/>
    </row>
    <row r="1089" spans="1:6" ht="15.75">
      <c r="A1089" s="37"/>
      <c r="B1089" s="38">
        <v>122050301</v>
      </c>
      <c r="C1089" s="42" t="s">
        <v>796</v>
      </c>
      <c r="D1089" s="39" t="s">
        <v>89</v>
      </c>
      <c r="E1089" s="51" t="s">
        <v>797</v>
      </c>
      <c r="F1089" s="99">
        <v>3</v>
      </c>
    </row>
    <row r="1090" spans="1:6" ht="38.25">
      <c r="A1090" s="37"/>
      <c r="B1090" s="38">
        <v>122050302</v>
      </c>
      <c r="C1090" s="42" t="s">
        <v>795</v>
      </c>
      <c r="D1090" s="39" t="s">
        <v>89</v>
      </c>
      <c r="E1090" s="51" t="s">
        <v>797</v>
      </c>
      <c r="F1090" s="99"/>
    </row>
    <row r="1091" spans="1:6" ht="25.5">
      <c r="A1091" s="37"/>
      <c r="B1091" s="38">
        <v>122050306</v>
      </c>
      <c r="C1091" s="42" t="s">
        <v>793</v>
      </c>
      <c r="D1091" s="39" t="s">
        <v>89</v>
      </c>
      <c r="E1091" s="51" t="s">
        <v>797</v>
      </c>
      <c r="F1091" s="99"/>
    </row>
    <row r="1092" spans="1:6">
      <c r="A1092" s="37"/>
      <c r="B1092" s="38"/>
      <c r="C1092" s="10"/>
      <c r="D1092" s="39"/>
      <c r="E1092" s="10"/>
      <c r="F1092" s="99"/>
    </row>
    <row r="1093" spans="1:6" ht="15.75">
      <c r="A1093" s="37"/>
      <c r="B1093" s="38">
        <v>122050301</v>
      </c>
      <c r="C1093" s="42" t="s">
        <v>796</v>
      </c>
      <c r="D1093" s="39" t="s">
        <v>52</v>
      </c>
      <c r="E1093" s="51" t="s">
        <v>794</v>
      </c>
      <c r="F1093" s="98">
        <v>4</v>
      </c>
    </row>
    <row r="1094" spans="1:6" ht="38.25">
      <c r="A1094" s="37"/>
      <c r="B1094" s="38">
        <v>122050302</v>
      </c>
      <c r="C1094" s="42" t="s">
        <v>795</v>
      </c>
      <c r="D1094" s="39" t="s">
        <v>52</v>
      </c>
      <c r="E1094" s="51" t="s">
        <v>794</v>
      </c>
      <c r="F1094" s="98"/>
    </row>
    <row r="1095" spans="1:6" ht="25.5">
      <c r="A1095" s="37"/>
      <c r="B1095" s="38">
        <v>122050306</v>
      </c>
      <c r="C1095" s="42" t="s">
        <v>793</v>
      </c>
      <c r="D1095" s="39" t="s">
        <v>52</v>
      </c>
      <c r="E1095" s="51" t="s">
        <v>794</v>
      </c>
      <c r="F1095" s="98"/>
    </row>
    <row r="1096" spans="1:6">
      <c r="A1096" s="37"/>
      <c r="B1096" s="38"/>
      <c r="C1096" s="10"/>
      <c r="D1096" s="39"/>
      <c r="E1096" s="10"/>
      <c r="F1096" s="98"/>
    </row>
    <row r="1097" spans="1:6" ht="15.75">
      <c r="A1097" s="37"/>
      <c r="B1097" s="38">
        <v>122080301</v>
      </c>
      <c r="C1097" s="42" t="s">
        <v>791</v>
      </c>
      <c r="D1097" s="39" t="s">
        <v>89</v>
      </c>
      <c r="E1097" s="51" t="s">
        <v>785</v>
      </c>
      <c r="F1097" s="99">
        <v>5</v>
      </c>
    </row>
    <row r="1098" spans="1:6" ht="15.75">
      <c r="A1098" s="37"/>
      <c r="B1098" s="38">
        <v>122080302</v>
      </c>
      <c r="C1098" s="42" t="s">
        <v>790</v>
      </c>
      <c r="D1098" s="39" t="s">
        <v>89</v>
      </c>
      <c r="E1098" s="51" t="s">
        <v>785</v>
      </c>
      <c r="F1098" s="99"/>
    </row>
    <row r="1099" spans="1:6" ht="25.5">
      <c r="A1099" s="37"/>
      <c r="B1099" s="38">
        <v>122080303</v>
      </c>
      <c r="C1099" s="42" t="s">
        <v>792</v>
      </c>
      <c r="D1099" s="39" t="s">
        <v>89</v>
      </c>
      <c r="E1099" s="51" t="s">
        <v>785</v>
      </c>
      <c r="F1099" s="99"/>
    </row>
    <row r="1100" spans="1:6">
      <c r="A1100" s="37"/>
      <c r="B1100" s="38"/>
      <c r="C1100" s="42"/>
      <c r="D1100" s="39"/>
      <c r="E1100" s="10"/>
      <c r="F1100" s="99"/>
    </row>
    <row r="1101" spans="1:6" ht="15.75">
      <c r="A1101" s="37"/>
      <c r="B1101" s="38">
        <v>122080301</v>
      </c>
      <c r="C1101" s="42" t="s">
        <v>791</v>
      </c>
      <c r="D1101" s="39" t="s">
        <v>30</v>
      </c>
      <c r="E1101" s="51" t="s">
        <v>785</v>
      </c>
      <c r="F1101" s="98">
        <v>6</v>
      </c>
    </row>
    <row r="1102" spans="1:6" ht="15.75">
      <c r="A1102" s="37"/>
      <c r="B1102" s="38">
        <v>122080302</v>
      </c>
      <c r="C1102" s="42" t="s">
        <v>790</v>
      </c>
      <c r="D1102" s="39" t="s">
        <v>30</v>
      </c>
      <c r="E1102" s="51" t="s">
        <v>785</v>
      </c>
      <c r="F1102" s="98"/>
    </row>
    <row r="1103" spans="1:6" ht="25.5">
      <c r="A1103" s="37"/>
      <c r="B1103" s="38">
        <v>122080303</v>
      </c>
      <c r="C1103" s="42" t="s">
        <v>789</v>
      </c>
      <c r="D1103" s="39" t="s">
        <v>30</v>
      </c>
      <c r="E1103" s="51" t="s">
        <v>785</v>
      </c>
      <c r="F1103" s="98"/>
    </row>
    <row r="1104" spans="1:6">
      <c r="A1104" s="37"/>
      <c r="B1104" s="38"/>
      <c r="C1104" s="42"/>
      <c r="D1104" s="39"/>
      <c r="E1104" s="10"/>
      <c r="F1104" s="98"/>
    </row>
    <row r="1105" spans="1:6" ht="25.5">
      <c r="A1105" s="37"/>
      <c r="B1105" s="38">
        <v>122080304</v>
      </c>
      <c r="C1105" s="42" t="s">
        <v>788</v>
      </c>
      <c r="D1105" s="39" t="s">
        <v>89</v>
      </c>
      <c r="E1105" s="51" t="s">
        <v>785</v>
      </c>
      <c r="F1105" s="99">
        <v>7</v>
      </c>
    </row>
    <row r="1106" spans="1:6" ht="25.5">
      <c r="A1106" s="37"/>
      <c r="B1106" s="38">
        <v>122080305</v>
      </c>
      <c r="C1106" s="42" t="s">
        <v>787</v>
      </c>
      <c r="D1106" s="39" t="s">
        <v>89</v>
      </c>
      <c r="E1106" s="51" t="s">
        <v>785</v>
      </c>
      <c r="F1106" s="99"/>
    </row>
    <row r="1107" spans="1:6">
      <c r="A1107" s="37"/>
      <c r="B1107" s="38"/>
      <c r="C1107" s="42"/>
      <c r="D1107" s="39"/>
      <c r="E1107" s="10"/>
      <c r="F1107" s="99"/>
    </row>
    <row r="1108" spans="1:6" ht="25.5">
      <c r="A1108" s="37"/>
      <c r="B1108" s="38">
        <v>122080304</v>
      </c>
      <c r="C1108" s="42" t="s">
        <v>786</v>
      </c>
      <c r="D1108" s="39" t="s">
        <v>30</v>
      </c>
      <c r="E1108" s="51" t="s">
        <v>785</v>
      </c>
      <c r="F1108" s="98">
        <v>8</v>
      </c>
    </row>
    <row r="1109" spans="1:6" ht="25.5">
      <c r="A1109" s="37"/>
      <c r="B1109" s="38">
        <v>122080305</v>
      </c>
      <c r="C1109" s="42" t="s">
        <v>784</v>
      </c>
      <c r="D1109" s="39" t="s">
        <v>30</v>
      </c>
      <c r="E1109" s="51" t="s">
        <v>785</v>
      </c>
      <c r="F1109" s="98"/>
    </row>
    <row r="1110" spans="1:6">
      <c r="A1110" s="37"/>
      <c r="B1110" s="38"/>
      <c r="C1110" s="42"/>
      <c r="D1110" s="39"/>
      <c r="E1110" s="10"/>
      <c r="F1110" s="98"/>
    </row>
    <row r="1111" spans="1:6">
      <c r="A1111" s="37"/>
      <c r="B1111" s="38">
        <v>122050209</v>
      </c>
      <c r="C1111" s="42" t="s">
        <v>783</v>
      </c>
      <c r="D1111" s="39" t="s">
        <v>107</v>
      </c>
      <c r="E1111" s="40" t="s">
        <v>782</v>
      </c>
      <c r="F1111" s="99">
        <v>9</v>
      </c>
    </row>
    <row r="1112" spans="1:6" ht="25.5">
      <c r="A1112" s="37"/>
      <c r="B1112" s="38">
        <v>122050210</v>
      </c>
      <c r="C1112" s="42" t="s">
        <v>781</v>
      </c>
      <c r="D1112" s="39" t="s">
        <v>107</v>
      </c>
      <c r="E1112" s="40" t="s">
        <v>782</v>
      </c>
      <c r="F1112" s="99"/>
    </row>
    <row r="1113" spans="1:6">
      <c r="A1113" s="37"/>
      <c r="B1113" s="38"/>
      <c r="C1113" s="10"/>
      <c r="D1113" s="39"/>
      <c r="E1113" s="10"/>
      <c r="F1113" s="99"/>
    </row>
    <row r="1114" spans="1:6">
      <c r="A1114" s="37"/>
      <c r="B1114" s="38">
        <v>122050209</v>
      </c>
      <c r="C1114" s="42" t="s">
        <v>780</v>
      </c>
      <c r="D1114" s="39" t="s">
        <v>30</v>
      </c>
      <c r="E1114" s="40" t="s">
        <v>779</v>
      </c>
      <c r="F1114" s="98">
        <v>10</v>
      </c>
    </row>
    <row r="1115" spans="1:6">
      <c r="A1115" s="37"/>
      <c r="B1115" s="38">
        <v>122050210</v>
      </c>
      <c r="C1115" s="42" t="s">
        <v>778</v>
      </c>
      <c r="D1115" s="39" t="s">
        <v>30</v>
      </c>
      <c r="E1115" s="40" t="s">
        <v>779</v>
      </c>
      <c r="F1115" s="98"/>
    </row>
    <row r="1116" spans="1:6">
      <c r="A1116" s="37"/>
      <c r="B1116" s="38"/>
      <c r="C1116" s="10"/>
      <c r="D1116" s="39"/>
      <c r="E1116" s="10"/>
      <c r="F1116" s="98"/>
    </row>
    <row r="1117" spans="1:6" ht="25.5">
      <c r="A1117" s="37"/>
      <c r="B1117" s="38">
        <v>122070303</v>
      </c>
      <c r="C1117" s="42" t="s">
        <v>775</v>
      </c>
      <c r="D1117" s="39" t="s">
        <v>89</v>
      </c>
      <c r="E1117" s="10" t="s">
        <v>777</v>
      </c>
      <c r="F1117" s="99">
        <v>11</v>
      </c>
    </row>
    <row r="1118" spans="1:6">
      <c r="A1118" s="37"/>
      <c r="B1118" s="38"/>
      <c r="C1118" s="10"/>
      <c r="D1118" s="39"/>
      <c r="E1118" s="10"/>
      <c r="F1118" s="99"/>
    </row>
    <row r="1119" spans="1:6" ht="25.5">
      <c r="A1119" s="37"/>
      <c r="B1119" s="38">
        <v>122070303</v>
      </c>
      <c r="C1119" s="42" t="s">
        <v>775</v>
      </c>
      <c r="D1119" s="39" t="s">
        <v>89</v>
      </c>
      <c r="E1119" s="10" t="s">
        <v>776</v>
      </c>
      <c r="F1119" s="98">
        <v>12</v>
      </c>
    </row>
    <row r="1120" spans="1:6">
      <c r="A1120" s="37"/>
      <c r="B1120" s="38"/>
      <c r="C1120" s="42"/>
      <c r="D1120" s="39"/>
      <c r="E1120" s="10"/>
      <c r="F1120" s="98"/>
    </row>
    <row r="1121" spans="1:6" ht="30">
      <c r="A1121" s="37"/>
      <c r="B1121" s="38">
        <v>122080306</v>
      </c>
      <c r="C1121" s="42" t="s">
        <v>774</v>
      </c>
      <c r="D1121" s="39" t="s">
        <v>89</v>
      </c>
      <c r="E1121" s="41" t="s">
        <v>768</v>
      </c>
      <c r="F1121" s="99">
        <v>13</v>
      </c>
    </row>
    <row r="1122" spans="1:6" ht="30">
      <c r="A1122" s="37"/>
      <c r="B1122" s="38">
        <v>122080307</v>
      </c>
      <c r="C1122" s="42" t="s">
        <v>773</v>
      </c>
      <c r="D1122" s="39" t="s">
        <v>89</v>
      </c>
      <c r="E1122" s="41" t="s">
        <v>768</v>
      </c>
      <c r="F1122" s="99"/>
    </row>
    <row r="1123" spans="1:6" ht="30">
      <c r="A1123" s="37"/>
      <c r="B1123" s="38">
        <v>122080308</v>
      </c>
      <c r="C1123" s="42" t="s">
        <v>770</v>
      </c>
      <c r="D1123" s="39" t="s">
        <v>89</v>
      </c>
      <c r="E1123" s="41" t="s">
        <v>768</v>
      </c>
      <c r="F1123" s="99"/>
    </row>
    <row r="1124" spans="1:6">
      <c r="A1124" s="37"/>
      <c r="B1124" s="38"/>
      <c r="C1124" s="42"/>
      <c r="D1124" s="39"/>
      <c r="E1124" s="10"/>
      <c r="F1124" s="99"/>
    </row>
    <row r="1125" spans="1:6" ht="30">
      <c r="A1125" s="37"/>
      <c r="B1125" s="38">
        <v>122080306</v>
      </c>
      <c r="C1125" s="42" t="s">
        <v>772</v>
      </c>
      <c r="D1125" s="39" t="s">
        <v>52</v>
      </c>
      <c r="E1125" s="41" t="s">
        <v>768</v>
      </c>
      <c r="F1125" s="98">
        <v>14</v>
      </c>
    </row>
    <row r="1126" spans="1:6" ht="30">
      <c r="A1126" s="37"/>
      <c r="B1126" s="38">
        <v>122080307</v>
      </c>
      <c r="C1126" s="42" t="s">
        <v>771</v>
      </c>
      <c r="D1126" s="39" t="s">
        <v>52</v>
      </c>
      <c r="E1126" s="41" t="s">
        <v>768</v>
      </c>
      <c r="F1126" s="98"/>
    </row>
    <row r="1127" spans="1:6" ht="30">
      <c r="A1127" s="37"/>
      <c r="B1127" s="38">
        <v>122080308</v>
      </c>
      <c r="C1127" s="42" t="s">
        <v>770</v>
      </c>
      <c r="D1127" s="39" t="s">
        <v>52</v>
      </c>
      <c r="E1127" s="41" t="s">
        <v>768</v>
      </c>
      <c r="F1127" s="98"/>
    </row>
    <row r="1128" spans="1:6">
      <c r="A1128" s="37"/>
      <c r="B1128" s="38"/>
      <c r="C1128" s="10"/>
      <c r="D1128" s="39"/>
      <c r="E1128" s="46"/>
      <c r="F1128" s="98"/>
    </row>
    <row r="1129" spans="1:6" ht="30">
      <c r="A1129" s="37"/>
      <c r="B1129" s="38">
        <v>122070401</v>
      </c>
      <c r="C1129" s="42" t="s">
        <v>769</v>
      </c>
      <c r="D1129" s="39" t="s">
        <v>107</v>
      </c>
      <c r="E1129" s="41" t="s">
        <v>768</v>
      </c>
      <c r="F1129" s="99">
        <v>15</v>
      </c>
    </row>
    <row r="1130" spans="1:6" ht="30">
      <c r="A1130" s="37"/>
      <c r="B1130" s="38">
        <v>122070402</v>
      </c>
      <c r="C1130" s="42" t="s">
        <v>760</v>
      </c>
      <c r="D1130" s="39" t="s">
        <v>107</v>
      </c>
      <c r="E1130" s="41" t="s">
        <v>768</v>
      </c>
      <c r="F1130" s="99"/>
    </row>
    <row r="1131" spans="1:6" ht="30">
      <c r="A1131" s="37"/>
      <c r="B1131" s="38">
        <v>122070405</v>
      </c>
      <c r="C1131" s="42" t="s">
        <v>767</v>
      </c>
      <c r="D1131" s="39" t="s">
        <v>107</v>
      </c>
      <c r="E1131" s="41" t="s">
        <v>768</v>
      </c>
      <c r="F1131" s="99"/>
    </row>
    <row r="1132" spans="1:6">
      <c r="A1132" s="37"/>
      <c r="B1132" s="38"/>
      <c r="C1132" s="42"/>
      <c r="D1132" s="39"/>
      <c r="E1132" s="10"/>
      <c r="F1132" s="99"/>
    </row>
    <row r="1133" spans="1:6" ht="30">
      <c r="A1133" s="37"/>
      <c r="B1133" s="38">
        <v>122070401</v>
      </c>
      <c r="C1133" s="42" t="s">
        <v>766</v>
      </c>
      <c r="D1133" s="39" t="s">
        <v>30</v>
      </c>
      <c r="E1133" s="41" t="s">
        <v>765</v>
      </c>
      <c r="F1133" s="98">
        <v>16</v>
      </c>
    </row>
    <row r="1134" spans="1:6" ht="30">
      <c r="A1134" s="37"/>
      <c r="B1134" s="38">
        <v>122070402</v>
      </c>
      <c r="C1134" s="42" t="s">
        <v>760</v>
      </c>
      <c r="D1134" s="39" t="s">
        <v>30</v>
      </c>
      <c r="E1134" s="41" t="s">
        <v>765</v>
      </c>
      <c r="F1134" s="98"/>
    </row>
    <row r="1135" spans="1:6" ht="30">
      <c r="A1135" s="37"/>
      <c r="B1135" s="38">
        <v>122070405</v>
      </c>
      <c r="C1135" s="42" t="s">
        <v>760</v>
      </c>
      <c r="D1135" s="39" t="s">
        <v>30</v>
      </c>
      <c r="E1135" s="41" t="s">
        <v>765</v>
      </c>
      <c r="F1135" s="98"/>
    </row>
    <row r="1136" spans="1:6">
      <c r="A1136" s="37"/>
      <c r="B1136" s="38"/>
      <c r="C1136" s="42"/>
      <c r="D1136" s="39"/>
      <c r="E1136" s="10"/>
      <c r="F1136" s="98"/>
    </row>
    <row r="1137" spans="1:6" ht="25.5">
      <c r="A1137" s="37"/>
      <c r="B1137" s="38">
        <v>122070403</v>
      </c>
      <c r="C1137" s="42" t="s">
        <v>736</v>
      </c>
      <c r="D1137" s="39" t="s">
        <v>764</v>
      </c>
      <c r="E1137" s="40" t="s">
        <v>763</v>
      </c>
      <c r="F1137" s="99">
        <v>17</v>
      </c>
    </row>
    <row r="1138" spans="1:6">
      <c r="A1138" s="37"/>
      <c r="B1138" s="38">
        <v>122070406</v>
      </c>
      <c r="C1138" s="42" t="s">
        <v>761</v>
      </c>
      <c r="D1138" s="39" t="s">
        <v>89</v>
      </c>
      <c r="E1138" s="40" t="s">
        <v>763</v>
      </c>
      <c r="F1138" s="99"/>
    </row>
    <row r="1139" spans="1:6">
      <c r="A1139" s="37"/>
      <c r="B1139" s="38"/>
      <c r="C1139" s="10"/>
      <c r="D1139" s="39"/>
      <c r="E1139" s="10"/>
      <c r="F1139" s="99"/>
    </row>
    <row r="1140" spans="1:6" ht="29.25">
      <c r="A1140" s="37"/>
      <c r="B1140" s="38">
        <v>122070403</v>
      </c>
      <c r="C1140" s="42" t="s">
        <v>736</v>
      </c>
      <c r="D1140" s="39" t="s">
        <v>30</v>
      </c>
      <c r="E1140" s="50" t="s">
        <v>762</v>
      </c>
      <c r="F1140" s="98">
        <v>18</v>
      </c>
    </row>
    <row r="1141" spans="1:6" ht="29.25">
      <c r="A1141" s="37"/>
      <c r="B1141" s="38">
        <v>122070406</v>
      </c>
      <c r="C1141" s="42" t="s">
        <v>761</v>
      </c>
      <c r="D1141" s="39" t="s">
        <v>30</v>
      </c>
      <c r="E1141" s="50" t="s">
        <v>762</v>
      </c>
      <c r="F1141" s="98"/>
    </row>
    <row r="1142" spans="1:6">
      <c r="A1142" s="37"/>
      <c r="B1142" s="38"/>
      <c r="C1142" s="42"/>
      <c r="D1142" s="39"/>
      <c r="E1142" s="10"/>
      <c r="F1142" s="98"/>
    </row>
    <row r="1143" spans="1:6">
      <c r="A1143" s="37"/>
      <c r="B1143" s="38">
        <v>122070502</v>
      </c>
      <c r="C1143" s="42" t="s">
        <v>760</v>
      </c>
      <c r="D1143" s="39" t="s">
        <v>89</v>
      </c>
      <c r="E1143" s="40" t="s">
        <v>759</v>
      </c>
      <c r="F1143" s="99">
        <v>19</v>
      </c>
    </row>
    <row r="1144" spans="1:6" ht="25.5">
      <c r="A1144" s="37"/>
      <c r="B1144" s="38">
        <v>122070504</v>
      </c>
      <c r="C1144" s="42" t="s">
        <v>756</v>
      </c>
      <c r="D1144" s="39" t="s">
        <v>89</v>
      </c>
      <c r="E1144" s="40" t="s">
        <v>759</v>
      </c>
      <c r="F1144" s="99"/>
    </row>
    <row r="1145" spans="1:6">
      <c r="A1145" s="37"/>
      <c r="B1145" s="38"/>
      <c r="C1145" s="42"/>
      <c r="D1145" s="39"/>
      <c r="E1145" s="10"/>
      <c r="F1145" s="99"/>
    </row>
    <row r="1146" spans="1:6" ht="30">
      <c r="A1146" s="37"/>
      <c r="B1146" s="38">
        <v>122070502</v>
      </c>
      <c r="C1146" s="42" t="s">
        <v>758</v>
      </c>
      <c r="D1146" s="39" t="s">
        <v>30</v>
      </c>
      <c r="E1146" s="41" t="s">
        <v>757</v>
      </c>
      <c r="F1146" s="98">
        <v>20</v>
      </c>
    </row>
    <row r="1147" spans="1:6" ht="30">
      <c r="A1147" s="37"/>
      <c r="B1147" s="38">
        <v>122070504</v>
      </c>
      <c r="C1147" s="42" t="s">
        <v>756</v>
      </c>
      <c r="D1147" s="39" t="s">
        <v>30</v>
      </c>
      <c r="E1147" s="41" t="s">
        <v>757</v>
      </c>
      <c r="F1147" s="98"/>
    </row>
    <row r="1148" spans="1:6">
      <c r="A1148" s="37"/>
      <c r="B1148" s="38"/>
      <c r="C1148" s="42"/>
      <c r="D1148" s="39"/>
      <c r="E1148" s="10"/>
      <c r="F1148" s="98"/>
    </row>
    <row r="1149" spans="1:6" ht="25.5">
      <c r="A1149" s="37"/>
      <c r="B1149" s="38">
        <v>122080311</v>
      </c>
      <c r="C1149" s="42" t="s">
        <v>754</v>
      </c>
      <c r="D1149" s="39" t="s">
        <v>89</v>
      </c>
      <c r="E1149" s="10" t="s">
        <v>755</v>
      </c>
      <c r="F1149" s="99">
        <v>21</v>
      </c>
    </row>
    <row r="1150" spans="1:6">
      <c r="A1150" s="37"/>
      <c r="B1150" s="38"/>
      <c r="C1150" s="42"/>
      <c r="D1150" s="39"/>
      <c r="E1150" s="46"/>
      <c r="F1150" s="99"/>
    </row>
    <row r="1151" spans="1:6" ht="25.5">
      <c r="A1151" s="37"/>
      <c r="B1151" s="38">
        <v>122080311</v>
      </c>
      <c r="C1151" s="42" t="s">
        <v>752</v>
      </c>
      <c r="D1151" s="39" t="s">
        <v>30</v>
      </c>
      <c r="E1151" s="10" t="s">
        <v>753</v>
      </c>
      <c r="F1151" s="98">
        <v>22</v>
      </c>
    </row>
    <row r="1152" spans="1:6">
      <c r="A1152" s="37"/>
      <c r="B1152" s="38"/>
      <c r="C1152" s="42"/>
      <c r="D1152" s="39"/>
      <c r="E1152" s="10"/>
      <c r="F1152" s="98"/>
    </row>
    <row r="1153" spans="1:6" ht="22.5">
      <c r="A1153" s="37"/>
      <c r="B1153" s="38">
        <v>122080309</v>
      </c>
      <c r="C1153" s="49" t="s">
        <v>751</v>
      </c>
      <c r="D1153" s="39" t="s">
        <v>89</v>
      </c>
      <c r="E1153" s="10" t="s">
        <v>746</v>
      </c>
      <c r="F1153" s="99">
        <v>23</v>
      </c>
    </row>
    <row r="1154" spans="1:6" ht="33.75">
      <c r="A1154" s="37"/>
      <c r="B1154" s="38">
        <v>122080310</v>
      </c>
      <c r="C1154" s="47" t="s">
        <v>750</v>
      </c>
      <c r="D1154" s="39"/>
      <c r="E1154" s="10" t="s">
        <v>746</v>
      </c>
      <c r="F1154" s="99"/>
    </row>
    <row r="1155" spans="1:6">
      <c r="A1155" s="37"/>
      <c r="B1155" s="38"/>
      <c r="C1155" s="10"/>
      <c r="D1155" s="39"/>
      <c r="E1155" s="10"/>
      <c r="F1155" s="99"/>
    </row>
    <row r="1156" spans="1:6" ht="22.5">
      <c r="A1156" s="37"/>
      <c r="B1156" s="38">
        <v>122080309</v>
      </c>
      <c r="C1156" s="48" t="s">
        <v>751</v>
      </c>
      <c r="D1156" s="39" t="s">
        <v>30</v>
      </c>
      <c r="E1156" s="10" t="s">
        <v>746</v>
      </c>
      <c r="F1156" s="98">
        <v>24</v>
      </c>
    </row>
    <row r="1157" spans="1:6" ht="33.75">
      <c r="A1157" s="37"/>
      <c r="B1157" s="38">
        <v>122080310</v>
      </c>
      <c r="C1157" s="47" t="s">
        <v>750</v>
      </c>
      <c r="D1157" s="39" t="s">
        <v>30</v>
      </c>
      <c r="E1157" s="10" t="s">
        <v>746</v>
      </c>
      <c r="F1157" s="98"/>
    </row>
    <row r="1158" spans="1:6">
      <c r="A1158" s="37"/>
      <c r="B1158" s="38"/>
      <c r="C1158" s="10"/>
      <c r="D1158" s="39"/>
      <c r="E1158" s="10"/>
      <c r="F1158" s="98"/>
    </row>
    <row r="1159" spans="1:6" ht="25.5">
      <c r="A1159" s="37"/>
      <c r="B1159" s="38">
        <v>122080201</v>
      </c>
      <c r="C1159" s="42" t="s">
        <v>749</v>
      </c>
      <c r="D1159" s="39" t="s">
        <v>89</v>
      </c>
      <c r="E1159" s="10" t="s">
        <v>746</v>
      </c>
      <c r="F1159" s="99">
        <v>25</v>
      </c>
    </row>
    <row r="1160" spans="1:6" ht="25.5">
      <c r="A1160" s="37"/>
      <c r="B1160" s="38">
        <v>122080202</v>
      </c>
      <c r="C1160" s="38" t="s">
        <v>748</v>
      </c>
      <c r="D1160" s="39" t="s">
        <v>89</v>
      </c>
      <c r="E1160" s="10" t="s">
        <v>746</v>
      </c>
      <c r="F1160" s="99"/>
    </row>
    <row r="1161" spans="1:6">
      <c r="A1161" s="37"/>
      <c r="B1161" s="38">
        <v>122080203</v>
      </c>
      <c r="C1161" s="42" t="s">
        <v>747</v>
      </c>
      <c r="D1161" s="39" t="s">
        <v>89</v>
      </c>
      <c r="E1161" s="10" t="s">
        <v>746</v>
      </c>
      <c r="F1161" s="99"/>
    </row>
    <row r="1162" spans="1:6" ht="25.5">
      <c r="A1162" s="37"/>
      <c r="B1162" s="38">
        <v>122080204</v>
      </c>
      <c r="C1162" s="42" t="s">
        <v>745</v>
      </c>
      <c r="D1162" s="39" t="s">
        <v>89</v>
      </c>
      <c r="E1162" s="10" t="s">
        <v>746</v>
      </c>
      <c r="F1162" s="99"/>
    </row>
    <row r="1163" spans="1:6">
      <c r="A1163" s="37"/>
      <c r="B1163" s="38"/>
      <c r="C1163" s="42"/>
      <c r="D1163" s="39"/>
      <c r="E1163" s="10"/>
      <c r="F1163" s="99"/>
    </row>
    <row r="1164" spans="1:6" ht="25.5">
      <c r="A1164" s="37"/>
      <c r="B1164" s="38">
        <v>122080201</v>
      </c>
      <c r="C1164" s="42" t="s">
        <v>744</v>
      </c>
      <c r="D1164" s="39" t="s">
        <v>30</v>
      </c>
      <c r="E1164" s="10" t="s">
        <v>741</v>
      </c>
      <c r="F1164" s="98">
        <v>26</v>
      </c>
    </row>
    <row r="1165" spans="1:6" ht="25.5">
      <c r="A1165" s="37"/>
      <c r="B1165" s="38">
        <v>122080202</v>
      </c>
      <c r="C1165" s="10" t="s">
        <v>743</v>
      </c>
      <c r="D1165" s="39" t="s">
        <v>30</v>
      </c>
      <c r="E1165" s="10" t="s">
        <v>741</v>
      </c>
      <c r="F1165" s="98"/>
    </row>
    <row r="1166" spans="1:6" ht="25.5">
      <c r="A1166" s="37"/>
      <c r="B1166" s="38">
        <v>122080203</v>
      </c>
      <c r="C1166" s="42" t="s">
        <v>742</v>
      </c>
      <c r="D1166" s="39" t="s">
        <v>30</v>
      </c>
      <c r="E1166" s="10" t="s">
        <v>741</v>
      </c>
      <c r="F1166" s="98"/>
    </row>
    <row r="1167" spans="1:6" ht="25.5">
      <c r="A1167" s="37"/>
      <c r="B1167" s="38">
        <v>122080204</v>
      </c>
      <c r="C1167" s="42" t="s">
        <v>740</v>
      </c>
      <c r="D1167" s="39" t="s">
        <v>30</v>
      </c>
      <c r="E1167" s="10" t="s">
        <v>741</v>
      </c>
      <c r="F1167" s="98"/>
    </row>
    <row r="1168" spans="1:6">
      <c r="A1168" s="37"/>
      <c r="B1168" s="38"/>
      <c r="C1168" s="42"/>
      <c r="D1168" s="39"/>
      <c r="E1168" s="46"/>
      <c r="F1168" s="98"/>
    </row>
    <row r="1169" spans="1:6" ht="25.5">
      <c r="A1169" s="37"/>
      <c r="B1169" s="38">
        <v>122070404</v>
      </c>
      <c r="C1169" s="42" t="s">
        <v>739</v>
      </c>
      <c r="D1169" s="39" t="s">
        <v>89</v>
      </c>
      <c r="E1169" s="10" t="s">
        <v>738</v>
      </c>
      <c r="F1169" s="99">
        <v>27</v>
      </c>
    </row>
    <row r="1170" spans="1:6" ht="25.5">
      <c r="A1170" s="37"/>
      <c r="B1170" s="38">
        <v>122070503</v>
      </c>
      <c r="C1170" s="42" t="s">
        <v>735</v>
      </c>
      <c r="D1170" s="39" t="s">
        <v>89</v>
      </c>
      <c r="E1170" s="10" t="s">
        <v>738</v>
      </c>
      <c r="F1170" s="99"/>
    </row>
    <row r="1171" spans="1:6" ht="25.5">
      <c r="A1171" s="37"/>
      <c r="B1171" s="38">
        <v>122070501</v>
      </c>
      <c r="C1171" s="42" t="s">
        <v>737</v>
      </c>
      <c r="D1171" s="39" t="s">
        <v>89</v>
      </c>
      <c r="E1171" s="10" t="s">
        <v>738</v>
      </c>
      <c r="F1171" s="99"/>
    </row>
    <row r="1172" spans="1:6">
      <c r="A1172" s="37"/>
      <c r="B1172" s="38"/>
      <c r="C1172" s="42"/>
      <c r="D1172" s="39"/>
      <c r="E1172" s="10"/>
      <c r="F1172" s="99"/>
    </row>
    <row r="1173" spans="1:6" ht="25.5">
      <c r="A1173" s="37"/>
      <c r="B1173" s="38">
        <v>122070404</v>
      </c>
      <c r="C1173" s="42" t="s">
        <v>736</v>
      </c>
      <c r="D1173" s="39" t="s">
        <v>52</v>
      </c>
      <c r="E1173" s="10" t="s">
        <v>734</v>
      </c>
      <c r="F1173" s="98">
        <v>28</v>
      </c>
    </row>
    <row r="1174" spans="1:6" ht="25.5">
      <c r="A1174" s="37"/>
      <c r="B1174" s="38">
        <v>122070503</v>
      </c>
      <c r="C1174" s="42" t="s">
        <v>735</v>
      </c>
      <c r="D1174" s="39" t="s">
        <v>52</v>
      </c>
      <c r="E1174" s="10" t="s">
        <v>734</v>
      </c>
      <c r="F1174" s="98"/>
    </row>
    <row r="1175" spans="1:6" ht="25.5">
      <c r="A1175" s="37"/>
      <c r="B1175" s="38">
        <v>122070501</v>
      </c>
      <c r="C1175" s="42" t="s">
        <v>733</v>
      </c>
      <c r="D1175" s="39" t="s">
        <v>52</v>
      </c>
      <c r="E1175" s="10" t="s">
        <v>734</v>
      </c>
      <c r="F1175" s="98"/>
    </row>
    <row r="1176" spans="1:6">
      <c r="A1176" s="37"/>
      <c r="B1176" s="38"/>
      <c r="C1176" s="42"/>
      <c r="D1176" s="39"/>
      <c r="E1176" s="10"/>
      <c r="F1176" s="98"/>
    </row>
    <row r="1177" spans="1:6">
      <c r="A1177" s="37"/>
      <c r="B1177" s="38">
        <v>122080101</v>
      </c>
      <c r="C1177" s="42" t="s">
        <v>732</v>
      </c>
      <c r="D1177" s="39" t="s">
        <v>89</v>
      </c>
      <c r="E1177" s="10" t="s">
        <v>731</v>
      </c>
      <c r="F1177" s="99">
        <v>29</v>
      </c>
    </row>
    <row r="1178" spans="1:6" ht="25.5">
      <c r="A1178" s="37"/>
      <c r="B1178" s="38">
        <v>122080102</v>
      </c>
      <c r="C1178" s="42" t="s">
        <v>730</v>
      </c>
      <c r="D1178" s="39" t="s">
        <v>89</v>
      </c>
      <c r="E1178" s="10" t="s">
        <v>731</v>
      </c>
      <c r="F1178" s="99"/>
    </row>
    <row r="1179" spans="1:6">
      <c r="A1179" s="37"/>
      <c r="B1179" s="38"/>
      <c r="C1179" s="42"/>
      <c r="D1179" s="39"/>
      <c r="E1179" s="10"/>
      <c r="F1179" s="99"/>
    </row>
    <row r="1180" spans="1:6">
      <c r="A1180" s="37"/>
      <c r="B1180" s="38">
        <v>122080101</v>
      </c>
      <c r="C1180" s="42" t="s">
        <v>732</v>
      </c>
      <c r="D1180" s="39" t="s">
        <v>30</v>
      </c>
      <c r="E1180" s="10" t="s">
        <v>731</v>
      </c>
      <c r="F1180" s="98">
        <v>30</v>
      </c>
    </row>
    <row r="1181" spans="1:6" ht="25.5">
      <c r="A1181" s="37"/>
      <c r="B1181" s="38">
        <v>122080102</v>
      </c>
      <c r="C1181" s="42" t="s">
        <v>730</v>
      </c>
      <c r="D1181" s="39" t="s">
        <v>30</v>
      </c>
      <c r="E1181" s="10" t="s">
        <v>731</v>
      </c>
      <c r="F1181" s="98"/>
    </row>
    <row r="1182" spans="1:6">
      <c r="A1182" s="37"/>
      <c r="B1182" s="38"/>
      <c r="C1182" s="42"/>
      <c r="D1182" s="39"/>
      <c r="E1182" s="10"/>
      <c r="F1182" s="98"/>
    </row>
    <row r="1183" spans="1:6">
      <c r="A1183" s="37"/>
      <c r="B1183" s="38">
        <v>122080103</v>
      </c>
      <c r="C1183" s="42" t="s">
        <v>729</v>
      </c>
      <c r="D1183" s="39" t="s">
        <v>89</v>
      </c>
      <c r="E1183" s="40" t="s">
        <v>727</v>
      </c>
      <c r="F1183" s="99">
        <v>31</v>
      </c>
    </row>
    <row r="1184" spans="1:6">
      <c r="A1184" s="37"/>
      <c r="B1184" s="38">
        <v>122080104</v>
      </c>
      <c r="C1184" s="42" t="s">
        <v>726</v>
      </c>
      <c r="D1184" s="39" t="s">
        <v>89</v>
      </c>
      <c r="E1184" s="40" t="s">
        <v>727</v>
      </c>
      <c r="F1184" s="99"/>
    </row>
    <row r="1185" spans="1:6">
      <c r="A1185" s="37"/>
      <c r="B1185" s="38"/>
      <c r="C1185" s="42"/>
      <c r="D1185" s="39"/>
      <c r="E1185" s="46"/>
      <c r="F1185" s="99"/>
    </row>
    <row r="1186" spans="1:6">
      <c r="A1186" s="37"/>
      <c r="B1186" s="38">
        <v>122080103</v>
      </c>
      <c r="C1186" s="42" t="s">
        <v>728</v>
      </c>
      <c r="D1186" s="39" t="s">
        <v>30</v>
      </c>
      <c r="E1186" s="40" t="s">
        <v>727</v>
      </c>
      <c r="F1186" s="98">
        <v>32</v>
      </c>
    </row>
    <row r="1187" spans="1:6">
      <c r="A1187" s="37"/>
      <c r="B1187" s="38">
        <v>122080104</v>
      </c>
      <c r="C1187" s="42" t="s">
        <v>726</v>
      </c>
      <c r="D1187" s="39" t="s">
        <v>30</v>
      </c>
      <c r="E1187" s="40" t="s">
        <v>727</v>
      </c>
      <c r="F1187" s="98"/>
    </row>
    <row r="1188" spans="1:6">
      <c r="A1188" s="37"/>
      <c r="B1188" s="38"/>
      <c r="C1188" s="42"/>
      <c r="D1188" s="39"/>
      <c r="E1188" s="10"/>
      <c r="F1188" s="98"/>
    </row>
    <row r="1189" spans="1:6">
      <c r="A1189" s="37"/>
      <c r="B1189" s="38">
        <v>122080105</v>
      </c>
      <c r="C1189" s="42" t="s">
        <v>723</v>
      </c>
      <c r="D1189" s="39" t="s">
        <v>89</v>
      </c>
      <c r="E1189" s="10" t="s">
        <v>721</v>
      </c>
      <c r="F1189" s="99">
        <v>33</v>
      </c>
    </row>
    <row r="1190" spans="1:6">
      <c r="A1190" s="37"/>
      <c r="B1190" s="38">
        <v>122080106</v>
      </c>
      <c r="C1190" s="42" t="s">
        <v>725</v>
      </c>
      <c r="D1190" s="39" t="s">
        <v>89</v>
      </c>
      <c r="E1190" s="10" t="s">
        <v>721</v>
      </c>
      <c r="F1190" s="99"/>
    </row>
    <row r="1191" spans="1:6">
      <c r="A1191" s="37"/>
      <c r="B1191" s="38">
        <v>122080107</v>
      </c>
      <c r="C1191" s="42" t="s">
        <v>724</v>
      </c>
      <c r="D1191" s="39" t="s">
        <v>89</v>
      </c>
      <c r="E1191" s="10" t="s">
        <v>721</v>
      </c>
      <c r="F1191" s="99"/>
    </row>
    <row r="1192" spans="1:6">
      <c r="A1192" s="37"/>
      <c r="B1192" s="38"/>
      <c r="C1192" s="42"/>
      <c r="D1192" s="39"/>
      <c r="E1192" s="10"/>
      <c r="F1192" s="99"/>
    </row>
    <row r="1193" spans="1:6">
      <c r="A1193" s="37"/>
      <c r="B1193" s="38">
        <v>122080105</v>
      </c>
      <c r="C1193" s="42" t="s">
        <v>723</v>
      </c>
      <c r="D1193" s="39" t="s">
        <v>30</v>
      </c>
      <c r="E1193" s="10" t="s">
        <v>721</v>
      </c>
      <c r="F1193" s="98">
        <v>34</v>
      </c>
    </row>
    <row r="1194" spans="1:6">
      <c r="A1194" s="37"/>
      <c r="B1194" s="38">
        <v>122080106</v>
      </c>
      <c r="C1194" s="42" t="s">
        <v>722</v>
      </c>
      <c r="D1194" s="39" t="s">
        <v>30</v>
      </c>
      <c r="E1194" s="10" t="s">
        <v>721</v>
      </c>
      <c r="F1194" s="98"/>
    </row>
    <row r="1195" spans="1:6">
      <c r="A1195" s="37"/>
      <c r="B1195" s="38">
        <v>122080107</v>
      </c>
      <c r="C1195" s="42" t="s">
        <v>720</v>
      </c>
      <c r="D1195" s="39" t="s">
        <v>30</v>
      </c>
      <c r="E1195" s="10" t="s">
        <v>721</v>
      </c>
      <c r="F1195" s="98"/>
    </row>
    <row r="1196" spans="1:6">
      <c r="A1196" s="37"/>
      <c r="B1196" s="38"/>
      <c r="C1196" s="42"/>
      <c r="D1196" s="39"/>
      <c r="E1196" s="10"/>
      <c r="F1196" s="98"/>
    </row>
    <row r="1197" spans="1:6">
      <c r="A1197" s="37"/>
      <c r="B1197" s="38">
        <v>122070101</v>
      </c>
      <c r="C1197" s="42" t="s">
        <v>718</v>
      </c>
      <c r="D1197" s="39" t="s">
        <v>89</v>
      </c>
      <c r="E1197" s="40" t="s">
        <v>719</v>
      </c>
      <c r="F1197" s="99">
        <v>35</v>
      </c>
    </row>
    <row r="1198" spans="1:6">
      <c r="A1198" s="37"/>
      <c r="B1198" s="38">
        <v>122080205</v>
      </c>
      <c r="C1198" s="42" t="s">
        <v>716</v>
      </c>
      <c r="D1198" s="39" t="s">
        <v>89</v>
      </c>
      <c r="E1198" s="40" t="s">
        <v>719</v>
      </c>
      <c r="F1198" s="99"/>
    </row>
    <row r="1199" spans="1:6">
      <c r="A1199" s="37"/>
      <c r="B1199" s="38"/>
      <c r="C1199" s="42"/>
      <c r="D1199" s="39"/>
      <c r="E1199" s="10"/>
      <c r="F1199" s="99"/>
    </row>
    <row r="1200" spans="1:6">
      <c r="A1200" s="37"/>
      <c r="B1200" s="38">
        <v>122070101</v>
      </c>
      <c r="C1200" s="42" t="s">
        <v>718</v>
      </c>
      <c r="D1200" s="39" t="s">
        <v>30</v>
      </c>
      <c r="E1200" s="40" t="s">
        <v>717</v>
      </c>
      <c r="F1200" s="98">
        <v>36</v>
      </c>
    </row>
    <row r="1201" spans="1:6">
      <c r="A1201" s="37"/>
      <c r="B1201" s="38">
        <v>122080205</v>
      </c>
      <c r="C1201" s="42" t="s">
        <v>716</v>
      </c>
      <c r="D1201" s="39" t="s">
        <v>30</v>
      </c>
      <c r="E1201" s="40" t="s">
        <v>717</v>
      </c>
      <c r="F1201" s="98"/>
    </row>
    <row r="1202" spans="1:6">
      <c r="A1202" s="37"/>
      <c r="B1202" s="38"/>
      <c r="C1202" s="42"/>
      <c r="D1202" s="39"/>
      <c r="E1202" s="10"/>
      <c r="F1202" s="98"/>
    </row>
    <row r="1203" spans="1:6" ht="25.5">
      <c r="A1203" s="37"/>
      <c r="B1203" s="38">
        <v>122070102</v>
      </c>
      <c r="C1203" s="42" t="s">
        <v>714</v>
      </c>
      <c r="D1203" s="39" t="s">
        <v>89</v>
      </c>
      <c r="E1203" s="40" t="s">
        <v>715</v>
      </c>
      <c r="F1203" s="99">
        <v>37</v>
      </c>
    </row>
    <row r="1204" spans="1:6" ht="25.5">
      <c r="A1204" s="37"/>
      <c r="B1204" s="38">
        <v>122080206</v>
      </c>
      <c r="C1204" s="42" t="s">
        <v>713</v>
      </c>
      <c r="D1204" s="39" t="s">
        <v>89</v>
      </c>
      <c r="E1204" s="40" t="s">
        <v>715</v>
      </c>
      <c r="F1204" s="99"/>
    </row>
    <row r="1205" spans="1:6" ht="25.5">
      <c r="A1205" s="37"/>
      <c r="B1205" s="38">
        <v>122080207</v>
      </c>
      <c r="C1205" s="42" t="s">
        <v>711</v>
      </c>
      <c r="D1205" s="39" t="s">
        <v>89</v>
      </c>
      <c r="E1205" s="40" t="s">
        <v>715</v>
      </c>
      <c r="F1205" s="99"/>
    </row>
    <row r="1206" spans="1:6">
      <c r="A1206" s="37"/>
      <c r="B1206" s="38"/>
      <c r="C1206" s="42"/>
      <c r="D1206" s="39"/>
      <c r="E1206" s="10"/>
      <c r="F1206" s="99"/>
    </row>
    <row r="1207" spans="1:6" ht="25.5">
      <c r="A1207" s="37"/>
      <c r="B1207" s="38">
        <v>122070102</v>
      </c>
      <c r="C1207" s="42" t="s">
        <v>714</v>
      </c>
      <c r="D1207" s="39" t="s">
        <v>30</v>
      </c>
      <c r="E1207" s="40" t="s">
        <v>712</v>
      </c>
      <c r="F1207" s="98">
        <v>38</v>
      </c>
    </row>
    <row r="1208" spans="1:6" ht="25.5">
      <c r="A1208" s="37"/>
      <c r="B1208" s="38">
        <v>122080206</v>
      </c>
      <c r="C1208" s="42" t="s">
        <v>713</v>
      </c>
      <c r="D1208" s="39" t="s">
        <v>30</v>
      </c>
      <c r="E1208" s="40" t="s">
        <v>712</v>
      </c>
      <c r="F1208" s="98"/>
    </row>
    <row r="1209" spans="1:6" ht="25.5">
      <c r="A1209" s="37"/>
      <c r="B1209" s="38">
        <v>122080207</v>
      </c>
      <c r="C1209" s="42" t="s">
        <v>711</v>
      </c>
      <c r="D1209" s="39" t="s">
        <v>30</v>
      </c>
      <c r="E1209" s="40" t="s">
        <v>712</v>
      </c>
      <c r="F1209" s="98"/>
    </row>
    <row r="1210" spans="1:6">
      <c r="A1210" s="37"/>
      <c r="B1210" s="38"/>
      <c r="C1210" s="42"/>
      <c r="D1210" s="39"/>
      <c r="E1210" s="10"/>
      <c r="F1210" s="98"/>
    </row>
    <row r="1211" spans="1:6" ht="25.5">
      <c r="A1211" s="37"/>
      <c r="B1211" s="38">
        <v>122070103</v>
      </c>
      <c r="C1211" s="42" t="s">
        <v>629</v>
      </c>
      <c r="D1211" s="39" t="s">
        <v>89</v>
      </c>
      <c r="E1211" s="10" t="s">
        <v>710</v>
      </c>
      <c r="F1211" s="99">
        <v>39</v>
      </c>
    </row>
    <row r="1212" spans="1:6">
      <c r="A1212" s="37"/>
      <c r="B1212" s="38">
        <v>122070104</v>
      </c>
      <c r="C1212" s="42" t="s">
        <v>709</v>
      </c>
      <c r="D1212" s="39" t="s">
        <v>89</v>
      </c>
      <c r="E1212" s="10" t="s">
        <v>710</v>
      </c>
      <c r="F1212" s="99"/>
    </row>
    <row r="1213" spans="1:6" ht="25.5">
      <c r="A1213" s="37"/>
      <c r="B1213" s="38">
        <v>122070105</v>
      </c>
      <c r="C1213" s="42" t="s">
        <v>629</v>
      </c>
      <c r="D1213" s="39" t="s">
        <v>89</v>
      </c>
      <c r="E1213" s="10" t="s">
        <v>710</v>
      </c>
      <c r="F1213" s="99"/>
    </row>
    <row r="1214" spans="1:6">
      <c r="A1214" s="37"/>
      <c r="B1214" s="38"/>
      <c r="C1214" s="42"/>
      <c r="D1214" s="39"/>
      <c r="E1214" s="10"/>
      <c r="F1214" s="99"/>
    </row>
    <row r="1215" spans="1:6" ht="25.5">
      <c r="A1215" s="37"/>
      <c r="B1215" s="38">
        <v>122070103</v>
      </c>
      <c r="C1215" s="42" t="s">
        <v>627</v>
      </c>
      <c r="D1215" s="39" t="s">
        <v>30</v>
      </c>
      <c r="E1215" s="10" t="s">
        <v>708</v>
      </c>
      <c r="F1215" s="98">
        <v>40</v>
      </c>
    </row>
    <row r="1216" spans="1:6">
      <c r="A1216" s="37"/>
      <c r="B1216" s="38">
        <v>122070104</v>
      </c>
      <c r="C1216" s="42" t="s">
        <v>709</v>
      </c>
      <c r="D1216" s="39" t="s">
        <v>30</v>
      </c>
      <c r="E1216" s="10" t="s">
        <v>708</v>
      </c>
      <c r="F1216" s="98"/>
    </row>
    <row r="1217" spans="1:6" ht="25.5">
      <c r="A1217" s="37"/>
      <c r="B1217" s="38">
        <v>122070105</v>
      </c>
      <c r="C1217" s="42" t="s">
        <v>627</v>
      </c>
      <c r="D1217" s="39" t="s">
        <v>30</v>
      </c>
      <c r="E1217" s="10" t="s">
        <v>708</v>
      </c>
      <c r="F1217" s="98"/>
    </row>
    <row r="1218" spans="1:6">
      <c r="A1218" s="37"/>
      <c r="B1218" s="38"/>
      <c r="C1218" s="42"/>
      <c r="D1218" s="39"/>
      <c r="E1218" s="10"/>
      <c r="F1218" s="98"/>
    </row>
    <row r="1219" spans="1:6">
      <c r="A1219" s="37"/>
      <c r="B1219" s="38">
        <v>122070107</v>
      </c>
      <c r="C1219" s="42" t="s">
        <v>705</v>
      </c>
      <c r="D1219" s="39" t="s">
        <v>89</v>
      </c>
      <c r="E1219" s="40" t="s">
        <v>707</v>
      </c>
      <c r="F1219" s="99">
        <v>41</v>
      </c>
    </row>
    <row r="1220" spans="1:6">
      <c r="A1220" s="37"/>
      <c r="B1220" s="38">
        <v>122070201</v>
      </c>
      <c r="C1220" s="42" t="s">
        <v>706</v>
      </c>
      <c r="D1220" s="39" t="s">
        <v>89</v>
      </c>
      <c r="E1220" s="40" t="s">
        <v>707</v>
      </c>
      <c r="F1220" s="99"/>
    </row>
    <row r="1221" spans="1:6">
      <c r="A1221" s="37"/>
      <c r="B1221" s="38"/>
      <c r="C1221" s="10"/>
      <c r="D1221" s="39"/>
      <c r="E1221" s="10"/>
      <c r="F1221" s="99"/>
    </row>
    <row r="1222" spans="1:6">
      <c r="A1222" s="37"/>
      <c r="B1222" s="38">
        <v>122070107</v>
      </c>
      <c r="C1222" s="42" t="s">
        <v>705</v>
      </c>
      <c r="D1222" s="39" t="s">
        <v>30</v>
      </c>
      <c r="E1222" s="40" t="s">
        <v>704</v>
      </c>
      <c r="F1222" s="98">
        <v>42</v>
      </c>
    </row>
    <row r="1223" spans="1:6">
      <c r="A1223" s="37"/>
      <c r="B1223" s="38">
        <v>122070201</v>
      </c>
      <c r="C1223" s="42" t="s">
        <v>703</v>
      </c>
      <c r="D1223" s="39" t="s">
        <v>30</v>
      </c>
      <c r="E1223" s="40" t="s">
        <v>704</v>
      </c>
      <c r="F1223" s="98"/>
    </row>
    <row r="1224" spans="1:6">
      <c r="A1224" s="37"/>
      <c r="B1224" s="38"/>
      <c r="C1224" s="42"/>
      <c r="D1224" s="39"/>
      <c r="E1224" s="10"/>
      <c r="F1224" s="98"/>
    </row>
    <row r="1225" spans="1:6" ht="33.75">
      <c r="A1225" s="37"/>
      <c r="B1225" s="38">
        <v>122070106</v>
      </c>
      <c r="C1225" s="43" t="s">
        <v>702</v>
      </c>
      <c r="D1225" s="39" t="s">
        <v>89</v>
      </c>
      <c r="E1225" s="40" t="s">
        <v>701</v>
      </c>
      <c r="F1225" s="99">
        <v>43</v>
      </c>
    </row>
    <row r="1226" spans="1:6" ht="25.5">
      <c r="A1226" s="37"/>
      <c r="B1226" s="38">
        <v>122070202</v>
      </c>
      <c r="C1226" s="42" t="s">
        <v>700</v>
      </c>
      <c r="D1226" s="39" t="s">
        <v>89</v>
      </c>
      <c r="E1226" s="40" t="s">
        <v>701</v>
      </c>
      <c r="F1226" s="99"/>
    </row>
    <row r="1227" spans="1:6">
      <c r="A1227" s="37"/>
      <c r="B1227" s="38"/>
      <c r="C1227" s="42"/>
      <c r="D1227" s="39"/>
      <c r="E1227" s="10"/>
      <c r="F1227" s="99"/>
    </row>
    <row r="1228" spans="1:6" ht="25.5">
      <c r="A1228" s="37"/>
      <c r="B1228" s="38">
        <v>122070106</v>
      </c>
      <c r="C1228" s="42" t="s">
        <v>699</v>
      </c>
      <c r="D1228" s="39" t="s">
        <v>30</v>
      </c>
      <c r="E1228" s="40" t="s">
        <v>698</v>
      </c>
      <c r="F1228" s="98">
        <v>44</v>
      </c>
    </row>
    <row r="1229" spans="1:6" ht="25.5">
      <c r="A1229" s="37"/>
      <c r="B1229" s="38">
        <v>122070202</v>
      </c>
      <c r="C1229" s="42" t="s">
        <v>697</v>
      </c>
      <c r="D1229" s="39" t="s">
        <v>30</v>
      </c>
      <c r="E1229" s="40" t="s">
        <v>698</v>
      </c>
      <c r="F1229" s="98"/>
    </row>
    <row r="1230" spans="1:6">
      <c r="A1230" s="37"/>
      <c r="B1230" s="38"/>
      <c r="C1230" s="42"/>
      <c r="D1230" s="39"/>
      <c r="E1230" s="46"/>
      <c r="F1230" s="98"/>
    </row>
    <row r="1231" spans="1:6">
      <c r="A1231" s="37"/>
      <c r="B1231" s="38">
        <v>122070205</v>
      </c>
      <c r="C1231" s="42" t="s">
        <v>694</v>
      </c>
      <c r="D1231" s="39" t="s">
        <v>89</v>
      </c>
      <c r="E1231" s="40" t="s">
        <v>696</v>
      </c>
      <c r="F1231" s="99">
        <v>45</v>
      </c>
    </row>
    <row r="1232" spans="1:6">
      <c r="A1232" s="37"/>
      <c r="B1232" s="38"/>
      <c r="C1232" s="42"/>
      <c r="D1232" s="39"/>
      <c r="E1232" s="46"/>
      <c r="F1232" s="99"/>
    </row>
    <row r="1233" spans="1:6">
      <c r="A1233" s="37"/>
      <c r="B1233" s="38">
        <v>122070205</v>
      </c>
      <c r="C1233" s="42" t="s">
        <v>694</v>
      </c>
      <c r="D1233" s="39" t="s">
        <v>30</v>
      </c>
      <c r="E1233" s="40" t="s">
        <v>695</v>
      </c>
      <c r="F1233" s="98">
        <v>46</v>
      </c>
    </row>
    <row r="1234" spans="1:6">
      <c r="A1234" s="37"/>
      <c r="B1234" s="38"/>
      <c r="C1234" s="42"/>
      <c r="D1234" s="39"/>
      <c r="E1234" s="10"/>
      <c r="F1234" s="98"/>
    </row>
    <row r="1235" spans="1:6">
      <c r="A1235" s="37"/>
      <c r="B1235" s="38">
        <v>122070203</v>
      </c>
      <c r="C1235" s="42" t="s">
        <v>693</v>
      </c>
      <c r="D1235" s="39" t="s">
        <v>89</v>
      </c>
      <c r="E1235" s="10" t="s">
        <v>692</v>
      </c>
      <c r="F1235" s="99">
        <v>47</v>
      </c>
    </row>
    <row r="1236" spans="1:6">
      <c r="A1236" s="37"/>
      <c r="B1236" s="38">
        <v>122070204</v>
      </c>
      <c r="C1236" s="42" t="s">
        <v>689</v>
      </c>
      <c r="D1236" s="39" t="s">
        <v>89</v>
      </c>
      <c r="E1236" s="10" t="s">
        <v>692</v>
      </c>
      <c r="F1236" s="99"/>
    </row>
    <row r="1237" spans="1:6">
      <c r="A1237" s="37"/>
      <c r="B1237" s="38"/>
      <c r="C1237" s="42"/>
      <c r="D1237" s="39"/>
      <c r="E1237" s="10"/>
      <c r="F1237" s="99"/>
    </row>
    <row r="1238" spans="1:6">
      <c r="A1238" s="37"/>
      <c r="B1238" s="38">
        <v>122070203</v>
      </c>
      <c r="C1238" s="42" t="s">
        <v>691</v>
      </c>
      <c r="D1238" s="39" t="s">
        <v>52</v>
      </c>
      <c r="E1238" s="40" t="s">
        <v>690</v>
      </c>
      <c r="F1238" s="98">
        <v>48</v>
      </c>
    </row>
    <row r="1239" spans="1:6">
      <c r="A1239" s="37"/>
      <c r="B1239" s="38">
        <v>122070204</v>
      </c>
      <c r="C1239" s="42" t="s">
        <v>689</v>
      </c>
      <c r="D1239" s="39" t="s">
        <v>52</v>
      </c>
      <c r="E1239" s="40" t="s">
        <v>690</v>
      </c>
      <c r="F1239" s="98"/>
    </row>
    <row r="1240" spans="1:6">
      <c r="A1240" s="37"/>
      <c r="B1240" s="38"/>
      <c r="C1240" s="42"/>
      <c r="D1240" s="39"/>
      <c r="E1240" s="10"/>
      <c r="F1240" s="98"/>
    </row>
    <row r="1241" spans="1:6">
      <c r="A1241" s="37"/>
      <c r="B1241" s="38">
        <v>122070206</v>
      </c>
      <c r="C1241" s="42" t="s">
        <v>686</v>
      </c>
      <c r="D1241" s="39" t="s">
        <v>89</v>
      </c>
      <c r="E1241" s="10" t="s">
        <v>688</v>
      </c>
      <c r="F1241" s="99">
        <v>49</v>
      </c>
    </row>
    <row r="1242" spans="1:6">
      <c r="A1242" s="37"/>
      <c r="B1242" s="38">
        <v>122070207</v>
      </c>
      <c r="C1242" s="42" t="s">
        <v>686</v>
      </c>
      <c r="D1242" s="39" t="s">
        <v>89</v>
      </c>
      <c r="E1242" s="10" t="s">
        <v>688</v>
      </c>
      <c r="F1242" s="99"/>
    </row>
    <row r="1243" spans="1:6">
      <c r="A1243" s="44"/>
      <c r="B1243" s="38"/>
      <c r="C1243" s="42"/>
      <c r="D1243" s="39"/>
      <c r="E1243" s="10"/>
      <c r="F1243" s="99"/>
    </row>
    <row r="1244" spans="1:6">
      <c r="A1244" s="37"/>
      <c r="B1244" s="38">
        <v>122070206</v>
      </c>
      <c r="C1244" s="42" t="s">
        <v>686</v>
      </c>
      <c r="D1244" s="39" t="s">
        <v>30</v>
      </c>
      <c r="E1244" s="40" t="s">
        <v>687</v>
      </c>
      <c r="F1244" s="98">
        <v>50</v>
      </c>
    </row>
    <row r="1245" spans="1:6">
      <c r="A1245" s="37"/>
      <c r="B1245" s="38">
        <v>122070207</v>
      </c>
      <c r="C1245" s="42" t="s">
        <v>686</v>
      </c>
      <c r="D1245" s="39" t="s">
        <v>30</v>
      </c>
      <c r="E1245" s="40" t="s">
        <v>687</v>
      </c>
      <c r="F1245" s="98"/>
    </row>
    <row r="1246" spans="1:6">
      <c r="A1246" s="37"/>
      <c r="B1246" s="38"/>
      <c r="C1246" s="42"/>
      <c r="D1246" s="39"/>
      <c r="E1246" s="46"/>
      <c r="F1246" s="98"/>
    </row>
    <row r="1247" spans="1:6">
      <c r="A1247" s="37"/>
      <c r="B1247" s="38">
        <v>122060401</v>
      </c>
      <c r="C1247" s="42" t="s">
        <v>685</v>
      </c>
      <c r="D1247" s="39" t="s">
        <v>89</v>
      </c>
      <c r="E1247" s="40" t="s">
        <v>683</v>
      </c>
      <c r="F1247" s="99">
        <v>51</v>
      </c>
    </row>
    <row r="1248" spans="1:6">
      <c r="A1248" s="37"/>
      <c r="B1248" s="38">
        <v>122060402</v>
      </c>
      <c r="C1248" s="42" t="s">
        <v>685</v>
      </c>
      <c r="D1248" s="39" t="s">
        <v>89</v>
      </c>
      <c r="E1248" s="40" t="s">
        <v>683</v>
      </c>
      <c r="F1248" s="99"/>
    </row>
    <row r="1249" spans="1:6">
      <c r="A1249" s="37"/>
      <c r="B1249" s="38">
        <v>122060403</v>
      </c>
      <c r="C1249" s="42" t="s">
        <v>684</v>
      </c>
      <c r="D1249" s="39" t="s">
        <v>89</v>
      </c>
      <c r="E1249" s="40" t="s">
        <v>683</v>
      </c>
      <c r="F1249" s="99"/>
    </row>
    <row r="1250" spans="1:6">
      <c r="A1250" s="37"/>
      <c r="B1250" s="38"/>
      <c r="C1250" s="42"/>
      <c r="D1250" s="39"/>
      <c r="E1250" s="46"/>
      <c r="F1250" s="99"/>
    </row>
    <row r="1251" spans="1:6">
      <c r="A1251" s="37"/>
      <c r="B1251" s="38">
        <v>122060401</v>
      </c>
      <c r="C1251" s="42" t="s">
        <v>685</v>
      </c>
      <c r="D1251" s="39" t="s">
        <v>30</v>
      </c>
      <c r="E1251" s="40" t="s">
        <v>683</v>
      </c>
      <c r="F1251" s="98">
        <v>52</v>
      </c>
    </row>
    <row r="1252" spans="1:6">
      <c r="A1252" s="37"/>
      <c r="B1252" s="38">
        <v>122060402</v>
      </c>
      <c r="C1252" s="42" t="s">
        <v>684</v>
      </c>
      <c r="D1252" s="39" t="s">
        <v>30</v>
      </c>
      <c r="E1252" s="40" t="s">
        <v>683</v>
      </c>
      <c r="F1252" s="98"/>
    </row>
    <row r="1253" spans="1:6" ht="25.5">
      <c r="A1253" s="37"/>
      <c r="B1253" s="38">
        <v>122060403</v>
      </c>
      <c r="C1253" s="42" t="s">
        <v>682</v>
      </c>
      <c r="D1253" s="39" t="s">
        <v>30</v>
      </c>
      <c r="E1253" s="40" t="s">
        <v>683</v>
      </c>
      <c r="F1253" s="98"/>
    </row>
    <row r="1254" spans="1:6">
      <c r="A1254" s="37"/>
      <c r="B1254" s="38"/>
      <c r="C1254" s="42"/>
      <c r="D1254" s="39"/>
      <c r="E1254" s="10"/>
      <c r="F1254" s="98"/>
    </row>
    <row r="1255" spans="1:6">
      <c r="A1255" s="37"/>
      <c r="B1255" s="38">
        <v>122060404</v>
      </c>
      <c r="C1255" s="42" t="s">
        <v>679</v>
      </c>
      <c r="D1255" s="39" t="s">
        <v>89</v>
      </c>
      <c r="E1255" s="10" t="s">
        <v>681</v>
      </c>
      <c r="F1255" s="99">
        <v>53</v>
      </c>
    </row>
    <row r="1256" spans="1:6">
      <c r="A1256" s="37"/>
      <c r="B1256" s="38"/>
      <c r="C1256" s="42"/>
      <c r="D1256" s="39"/>
      <c r="E1256" s="10"/>
      <c r="F1256" s="99"/>
    </row>
    <row r="1257" spans="1:6" ht="24.75">
      <c r="A1257" s="37"/>
      <c r="B1257" s="38">
        <v>122060404</v>
      </c>
      <c r="C1257" s="42" t="s">
        <v>679</v>
      </c>
      <c r="D1257" s="39" t="s">
        <v>52</v>
      </c>
      <c r="E1257" s="45" t="s">
        <v>680</v>
      </c>
      <c r="F1257" s="98">
        <v>54</v>
      </c>
    </row>
    <row r="1258" spans="1:6">
      <c r="A1258" s="37"/>
      <c r="B1258" s="38"/>
      <c r="C1258" s="42"/>
      <c r="D1258" s="39"/>
      <c r="E1258" s="45"/>
      <c r="F1258" s="98"/>
    </row>
    <row r="1259" spans="1:6" ht="25.5">
      <c r="A1259" s="37"/>
      <c r="B1259" s="38">
        <v>122060304</v>
      </c>
      <c r="C1259" s="42" t="s">
        <v>678</v>
      </c>
      <c r="D1259" s="39" t="s">
        <v>89</v>
      </c>
      <c r="E1259" s="45" t="s">
        <v>676</v>
      </c>
      <c r="F1259" s="99">
        <v>55</v>
      </c>
    </row>
    <row r="1260" spans="1:6" ht="25.5">
      <c r="A1260" s="37"/>
      <c r="B1260" s="38">
        <v>122060305</v>
      </c>
      <c r="C1260" s="42" t="s">
        <v>677</v>
      </c>
      <c r="D1260" s="39" t="s">
        <v>89</v>
      </c>
      <c r="E1260" s="45" t="s">
        <v>676</v>
      </c>
      <c r="F1260" s="99"/>
    </row>
    <row r="1261" spans="1:6" ht="25.5">
      <c r="A1261" s="37"/>
      <c r="B1261" s="38">
        <v>122060306</v>
      </c>
      <c r="C1261" s="42" t="s">
        <v>675</v>
      </c>
      <c r="D1261" s="39" t="s">
        <v>89</v>
      </c>
      <c r="E1261" s="45" t="s">
        <v>676</v>
      </c>
      <c r="F1261" s="99"/>
    </row>
    <row r="1262" spans="1:6">
      <c r="A1262" s="37"/>
      <c r="B1262" s="38"/>
      <c r="C1262" s="42"/>
      <c r="D1262" s="39"/>
      <c r="E1262" s="10"/>
      <c r="F1262" s="99"/>
    </row>
    <row r="1263" spans="1:6" ht="38.25">
      <c r="A1263" s="37"/>
      <c r="B1263" s="38">
        <v>122060304</v>
      </c>
      <c r="C1263" s="42" t="s">
        <v>674</v>
      </c>
      <c r="D1263" s="39" t="s">
        <v>30</v>
      </c>
      <c r="E1263" s="10" t="s">
        <v>672</v>
      </c>
      <c r="F1263" s="98">
        <v>56</v>
      </c>
    </row>
    <row r="1264" spans="1:6" ht="25.5">
      <c r="A1264" s="37"/>
      <c r="B1264" s="38">
        <v>122060305</v>
      </c>
      <c r="C1264" s="42" t="s">
        <v>673</v>
      </c>
      <c r="D1264" s="39" t="s">
        <v>30</v>
      </c>
      <c r="E1264" s="10" t="s">
        <v>672</v>
      </c>
      <c r="F1264" s="98"/>
    </row>
    <row r="1265" spans="1:6" ht="25.5">
      <c r="A1265" s="37"/>
      <c r="B1265" s="38">
        <v>122060306</v>
      </c>
      <c r="C1265" s="42" t="s">
        <v>671</v>
      </c>
      <c r="D1265" s="39" t="s">
        <v>30</v>
      </c>
      <c r="E1265" s="10" t="s">
        <v>672</v>
      </c>
      <c r="F1265" s="98"/>
    </row>
    <row r="1266" spans="1:6">
      <c r="A1266" s="37"/>
      <c r="B1266" s="38"/>
      <c r="C1266" s="42"/>
      <c r="D1266" s="39"/>
      <c r="E1266" s="10"/>
      <c r="F1266" s="98"/>
    </row>
    <row r="1267" spans="1:6" ht="25.5">
      <c r="A1267" s="37"/>
      <c r="B1267" s="38">
        <v>122070304</v>
      </c>
      <c r="C1267" s="42" t="s">
        <v>670</v>
      </c>
      <c r="D1267" s="39" t="s">
        <v>89</v>
      </c>
      <c r="E1267" s="10" t="s">
        <v>669</v>
      </c>
      <c r="F1267" s="99">
        <v>57</v>
      </c>
    </row>
    <row r="1268" spans="1:6">
      <c r="A1268" s="37"/>
      <c r="B1268" s="38"/>
      <c r="C1268" s="42"/>
      <c r="D1268" s="39"/>
      <c r="E1268" s="10"/>
      <c r="F1268" s="99"/>
    </row>
    <row r="1269" spans="1:6" ht="25.5">
      <c r="A1269" s="37"/>
      <c r="B1269" s="38">
        <v>122070304</v>
      </c>
      <c r="C1269" s="42" t="s">
        <v>668</v>
      </c>
      <c r="D1269" s="39" t="s">
        <v>623</v>
      </c>
      <c r="E1269" s="10" t="s">
        <v>669</v>
      </c>
      <c r="F1269" s="98">
        <v>58</v>
      </c>
    </row>
    <row r="1270" spans="1:6">
      <c r="A1270" s="37"/>
      <c r="B1270" s="38"/>
      <c r="C1270" s="42"/>
      <c r="D1270" s="39"/>
      <c r="E1270" s="10"/>
      <c r="F1270" s="98"/>
    </row>
    <row r="1271" spans="1:6">
      <c r="A1271" s="37"/>
      <c r="B1271" s="38">
        <v>122070301</v>
      </c>
      <c r="C1271" s="42" t="s">
        <v>666</v>
      </c>
      <c r="D1271" s="39" t="s">
        <v>89</v>
      </c>
      <c r="E1271" s="40" t="s">
        <v>667</v>
      </c>
      <c r="F1271" s="99">
        <v>59</v>
      </c>
    </row>
    <row r="1272" spans="1:6">
      <c r="A1272" s="37"/>
      <c r="B1272" s="38"/>
      <c r="C1272" s="42"/>
      <c r="D1272" s="39"/>
      <c r="E1272" s="40"/>
      <c r="F1272" s="99"/>
    </row>
    <row r="1273" spans="1:6">
      <c r="A1273" s="37"/>
      <c r="B1273" s="38">
        <v>122070301</v>
      </c>
      <c r="C1273" s="42" t="s">
        <v>665</v>
      </c>
      <c r="D1273" s="39" t="s">
        <v>623</v>
      </c>
      <c r="E1273" s="40" t="s">
        <v>664</v>
      </c>
      <c r="F1273" s="98">
        <v>60</v>
      </c>
    </row>
    <row r="1274" spans="1:6">
      <c r="A1274" s="37"/>
      <c r="B1274" s="38"/>
      <c r="C1274" s="42"/>
      <c r="D1274" s="39"/>
      <c r="E1274" s="40"/>
      <c r="F1274" s="98"/>
    </row>
    <row r="1275" spans="1:6" ht="22.5">
      <c r="A1275" s="37"/>
      <c r="B1275" s="38">
        <v>122070302</v>
      </c>
      <c r="C1275" s="43" t="s">
        <v>663</v>
      </c>
      <c r="D1275" s="39" t="s">
        <v>89</v>
      </c>
      <c r="E1275" s="40" t="s">
        <v>664</v>
      </c>
      <c r="F1275" s="99">
        <v>61</v>
      </c>
    </row>
    <row r="1276" spans="1:6">
      <c r="A1276" s="37"/>
      <c r="B1276" s="38"/>
      <c r="C1276" s="42"/>
      <c r="D1276" s="39"/>
      <c r="E1276" s="40"/>
      <c r="F1276" s="99"/>
    </row>
    <row r="1277" spans="1:6" ht="25.5">
      <c r="A1277" s="37"/>
      <c r="B1277" s="38">
        <v>122070302</v>
      </c>
      <c r="C1277" s="42" t="s">
        <v>661</v>
      </c>
      <c r="D1277" s="39" t="s">
        <v>623</v>
      </c>
      <c r="E1277" s="40" t="s">
        <v>662</v>
      </c>
      <c r="F1277" s="98">
        <v>62</v>
      </c>
    </row>
    <row r="1278" spans="1:6">
      <c r="A1278" s="37"/>
      <c r="B1278" s="38"/>
      <c r="C1278" s="42"/>
      <c r="D1278" s="39"/>
      <c r="E1278" s="40"/>
      <c r="F1278" s="98"/>
    </row>
    <row r="1279" spans="1:6" ht="25.5">
      <c r="A1279" s="37"/>
      <c r="B1279" s="38">
        <v>122060301</v>
      </c>
      <c r="C1279" s="42" t="s">
        <v>660</v>
      </c>
      <c r="D1279" s="39" t="s">
        <v>89</v>
      </c>
      <c r="E1279" s="40" t="s">
        <v>657</v>
      </c>
      <c r="F1279" s="99">
        <v>63</v>
      </c>
    </row>
    <row r="1280" spans="1:6" ht="25.5">
      <c r="A1280" s="37"/>
      <c r="B1280" s="38">
        <v>122060302</v>
      </c>
      <c r="C1280" s="42" t="s">
        <v>656</v>
      </c>
      <c r="D1280" s="39" t="s">
        <v>89</v>
      </c>
      <c r="E1280" s="40" t="s">
        <v>657</v>
      </c>
      <c r="F1280" s="99"/>
    </row>
    <row r="1281" spans="1:6" ht="25.5">
      <c r="A1281" s="37"/>
      <c r="B1281" s="38">
        <v>122060303</v>
      </c>
      <c r="C1281" s="42" t="s">
        <v>656</v>
      </c>
      <c r="D1281" s="39" t="s">
        <v>89</v>
      </c>
      <c r="E1281" s="40" t="s">
        <v>657</v>
      </c>
      <c r="F1281" s="99"/>
    </row>
    <row r="1282" spans="1:6">
      <c r="A1282" s="44"/>
      <c r="B1282" s="38"/>
      <c r="C1282" s="42"/>
      <c r="D1282" s="39"/>
      <c r="E1282" s="10"/>
      <c r="F1282" s="99"/>
    </row>
    <row r="1283" spans="1:6" ht="22.5">
      <c r="A1283" s="37"/>
      <c r="B1283" s="38">
        <v>122060301</v>
      </c>
      <c r="C1283" s="43" t="s">
        <v>659</v>
      </c>
      <c r="D1283" s="39" t="s">
        <v>30</v>
      </c>
      <c r="E1283" s="40" t="s">
        <v>657</v>
      </c>
      <c r="F1283" s="98">
        <v>64</v>
      </c>
    </row>
    <row r="1284" spans="1:6" ht="25.5">
      <c r="A1284" s="37"/>
      <c r="B1284" s="38">
        <v>122060302</v>
      </c>
      <c r="C1284" s="42" t="s">
        <v>658</v>
      </c>
      <c r="D1284" s="39" t="s">
        <v>30</v>
      </c>
      <c r="E1284" s="40" t="s">
        <v>657</v>
      </c>
      <c r="F1284" s="98"/>
    </row>
    <row r="1285" spans="1:6" ht="25.5">
      <c r="A1285" s="37"/>
      <c r="B1285" s="38">
        <v>122060303</v>
      </c>
      <c r="C1285" s="42" t="s">
        <v>656</v>
      </c>
      <c r="D1285" s="39" t="s">
        <v>30</v>
      </c>
      <c r="E1285" s="40" t="s">
        <v>657</v>
      </c>
      <c r="F1285" s="98"/>
    </row>
    <row r="1286" spans="1:6">
      <c r="A1286" s="37"/>
      <c r="B1286" s="38"/>
      <c r="C1286" s="42"/>
      <c r="D1286" s="39"/>
      <c r="E1286" s="10"/>
      <c r="F1286" s="98"/>
    </row>
    <row r="1287" spans="1:6">
      <c r="A1287" s="37"/>
      <c r="B1287" s="38">
        <v>122060204</v>
      </c>
      <c r="C1287" s="42" t="s">
        <v>651</v>
      </c>
      <c r="D1287" s="39" t="s">
        <v>89</v>
      </c>
      <c r="E1287" s="40" t="s">
        <v>655</v>
      </c>
      <c r="F1287" s="99">
        <v>65</v>
      </c>
    </row>
    <row r="1288" spans="1:6">
      <c r="A1288" s="37"/>
      <c r="B1288" s="38">
        <v>122060205</v>
      </c>
      <c r="C1288" s="42" t="s">
        <v>654</v>
      </c>
      <c r="D1288" s="39" t="s">
        <v>89</v>
      </c>
      <c r="E1288" s="40" t="s">
        <v>655</v>
      </c>
      <c r="F1288" s="99"/>
    </row>
    <row r="1289" spans="1:6">
      <c r="A1289" s="37"/>
      <c r="B1289" s="38"/>
      <c r="C1289" s="42"/>
      <c r="D1289" s="39"/>
      <c r="E1289" s="10"/>
      <c r="F1289" s="99"/>
    </row>
    <row r="1290" spans="1:6">
      <c r="A1290" s="37"/>
      <c r="B1290" s="38">
        <v>122060204</v>
      </c>
      <c r="C1290" s="42" t="s">
        <v>653</v>
      </c>
      <c r="D1290" s="39" t="s">
        <v>30</v>
      </c>
      <c r="E1290" s="40" t="s">
        <v>652</v>
      </c>
      <c r="F1290" s="98">
        <v>66</v>
      </c>
    </row>
    <row r="1291" spans="1:6">
      <c r="A1291" s="37"/>
      <c r="B1291" s="38">
        <v>122060205</v>
      </c>
      <c r="C1291" s="42" t="s">
        <v>651</v>
      </c>
      <c r="D1291" s="39" t="s">
        <v>30</v>
      </c>
      <c r="E1291" s="40" t="s">
        <v>652</v>
      </c>
      <c r="F1291" s="98"/>
    </row>
    <row r="1292" spans="1:6">
      <c r="A1292" s="37"/>
      <c r="B1292" s="38"/>
      <c r="C1292" s="42"/>
      <c r="D1292" s="39"/>
      <c r="E1292" s="10"/>
      <c r="F1292" s="98"/>
    </row>
    <row r="1293" spans="1:6">
      <c r="A1293" s="37"/>
      <c r="B1293" s="38">
        <v>123010104</v>
      </c>
      <c r="C1293" s="38" t="s">
        <v>650</v>
      </c>
      <c r="D1293" s="39" t="s">
        <v>89</v>
      </c>
      <c r="E1293" s="10" t="s">
        <v>649</v>
      </c>
      <c r="F1293" s="99">
        <v>67</v>
      </c>
    </row>
    <row r="1294" spans="1:6">
      <c r="A1294" s="37"/>
      <c r="B1294" s="38">
        <v>123010106</v>
      </c>
      <c r="C1294" s="42" t="s">
        <v>647</v>
      </c>
      <c r="D1294" s="39" t="s">
        <v>89</v>
      </c>
      <c r="E1294" s="10" t="s">
        <v>649</v>
      </c>
      <c r="F1294" s="99"/>
    </row>
    <row r="1295" spans="1:6">
      <c r="A1295" s="37"/>
      <c r="B1295" s="38">
        <v>123010107</v>
      </c>
      <c r="C1295" s="38" t="s">
        <v>645</v>
      </c>
      <c r="D1295" s="39" t="s">
        <v>89</v>
      </c>
      <c r="E1295" s="10" t="s">
        <v>649</v>
      </c>
      <c r="F1295" s="99"/>
    </row>
    <row r="1296" spans="1:6">
      <c r="A1296" s="37"/>
      <c r="B1296" s="38"/>
      <c r="C1296" s="38"/>
      <c r="D1296" s="39"/>
      <c r="E1296" s="10"/>
      <c r="F1296" s="99"/>
    </row>
    <row r="1297" spans="1:6">
      <c r="A1297" s="37"/>
      <c r="B1297" s="38">
        <v>123010104</v>
      </c>
      <c r="C1297" s="38" t="s">
        <v>648</v>
      </c>
      <c r="D1297" s="39" t="s">
        <v>30</v>
      </c>
      <c r="E1297" s="10" t="s">
        <v>646</v>
      </c>
      <c r="F1297" s="98">
        <v>68</v>
      </c>
    </row>
    <row r="1298" spans="1:6">
      <c r="A1298" s="37"/>
      <c r="B1298" s="38">
        <v>123010106</v>
      </c>
      <c r="C1298" s="42" t="s">
        <v>647</v>
      </c>
      <c r="D1298" s="39" t="s">
        <v>30</v>
      </c>
      <c r="E1298" s="10" t="s">
        <v>646</v>
      </c>
      <c r="F1298" s="98"/>
    </row>
    <row r="1299" spans="1:6">
      <c r="A1299" s="37"/>
      <c r="B1299" s="38">
        <v>123010107</v>
      </c>
      <c r="C1299" s="38" t="s">
        <v>645</v>
      </c>
      <c r="D1299" s="39" t="s">
        <v>30</v>
      </c>
      <c r="E1299" s="10" t="s">
        <v>646</v>
      </c>
      <c r="F1299" s="98"/>
    </row>
    <row r="1300" spans="1:6">
      <c r="A1300" s="37"/>
      <c r="B1300" s="38"/>
      <c r="C1300" s="38"/>
      <c r="D1300" s="39"/>
      <c r="E1300" s="10"/>
      <c r="F1300" s="98"/>
    </row>
    <row r="1301" spans="1:6" ht="25.5">
      <c r="A1301" s="37"/>
      <c r="B1301" s="38">
        <v>123010105</v>
      </c>
      <c r="C1301" s="42" t="s">
        <v>643</v>
      </c>
      <c r="D1301" s="39" t="s">
        <v>89</v>
      </c>
      <c r="E1301" s="10" t="s">
        <v>644</v>
      </c>
      <c r="F1301" s="99">
        <v>69</v>
      </c>
    </row>
    <row r="1302" spans="1:6" ht="25.5">
      <c r="A1302" s="37"/>
      <c r="B1302" s="38">
        <v>123010201</v>
      </c>
      <c r="C1302" s="42" t="s">
        <v>642</v>
      </c>
      <c r="D1302" s="39" t="s">
        <v>89</v>
      </c>
      <c r="E1302" s="10" t="s">
        <v>644</v>
      </c>
      <c r="F1302" s="99"/>
    </row>
    <row r="1303" spans="1:6" ht="25.5">
      <c r="A1303" s="37"/>
      <c r="B1303" s="38">
        <v>123010205</v>
      </c>
      <c r="C1303" s="42" t="s">
        <v>640</v>
      </c>
      <c r="D1303" s="39" t="s">
        <v>89</v>
      </c>
      <c r="E1303" s="10" t="s">
        <v>644</v>
      </c>
      <c r="F1303" s="99"/>
    </row>
    <row r="1304" spans="1:6">
      <c r="A1304" s="37"/>
      <c r="B1304" s="38"/>
      <c r="C1304" s="42"/>
      <c r="D1304" s="39"/>
      <c r="E1304" s="10"/>
      <c r="F1304" s="99"/>
    </row>
    <row r="1305" spans="1:6" ht="25.5">
      <c r="A1305" s="37"/>
      <c r="B1305" s="38">
        <v>123010105</v>
      </c>
      <c r="C1305" s="42" t="s">
        <v>643</v>
      </c>
      <c r="D1305" s="39" t="s">
        <v>30</v>
      </c>
      <c r="E1305" s="10" t="s">
        <v>641</v>
      </c>
      <c r="F1305" s="98">
        <v>70</v>
      </c>
    </row>
    <row r="1306" spans="1:6" ht="25.5">
      <c r="A1306" s="37"/>
      <c r="B1306" s="38">
        <v>123010201</v>
      </c>
      <c r="C1306" s="42" t="s">
        <v>642</v>
      </c>
      <c r="D1306" s="39" t="s">
        <v>30</v>
      </c>
      <c r="E1306" s="10" t="s">
        <v>641</v>
      </c>
      <c r="F1306" s="98"/>
    </row>
    <row r="1307" spans="1:6" ht="25.5">
      <c r="A1307" s="37"/>
      <c r="B1307" s="38">
        <v>123010205</v>
      </c>
      <c r="C1307" s="42" t="s">
        <v>640</v>
      </c>
      <c r="D1307" s="39" t="s">
        <v>30</v>
      </c>
      <c r="E1307" s="10" t="s">
        <v>641</v>
      </c>
      <c r="F1307" s="98"/>
    </row>
    <row r="1308" spans="1:6">
      <c r="A1308" s="37"/>
      <c r="B1308" s="38"/>
      <c r="C1308" s="10"/>
      <c r="D1308" s="39"/>
      <c r="E1308" s="10"/>
      <c r="F1308" s="98"/>
    </row>
    <row r="1309" spans="1:6" ht="25.5">
      <c r="A1309" s="37"/>
      <c r="B1309" s="38">
        <v>123010101</v>
      </c>
      <c r="C1309" s="42" t="s">
        <v>637</v>
      </c>
      <c r="D1309" s="39" t="s">
        <v>89</v>
      </c>
      <c r="E1309" s="10" t="s">
        <v>632</v>
      </c>
      <c r="F1309" s="99">
        <v>71</v>
      </c>
    </row>
    <row r="1310" spans="1:6" ht="25.5">
      <c r="A1310" s="37"/>
      <c r="B1310" s="38">
        <v>123010102</v>
      </c>
      <c r="C1310" s="42" t="s">
        <v>636</v>
      </c>
      <c r="D1310" s="39" t="s">
        <v>89</v>
      </c>
      <c r="E1310" s="10" t="s">
        <v>632</v>
      </c>
      <c r="F1310" s="99"/>
    </row>
    <row r="1311" spans="1:6" ht="25.5">
      <c r="A1311" s="37"/>
      <c r="B1311" s="38">
        <v>123010103</v>
      </c>
      <c r="C1311" s="42" t="s">
        <v>639</v>
      </c>
      <c r="D1311" s="39" t="s">
        <v>89</v>
      </c>
      <c r="E1311" s="10" t="s">
        <v>632</v>
      </c>
      <c r="F1311" s="99"/>
    </row>
    <row r="1312" spans="1:6" ht="25.5">
      <c r="A1312" s="37"/>
      <c r="B1312" s="38">
        <v>123010202</v>
      </c>
      <c r="C1312" s="42" t="s">
        <v>638</v>
      </c>
      <c r="D1312" s="39" t="s">
        <v>89</v>
      </c>
      <c r="E1312" s="10" t="s">
        <v>632</v>
      </c>
      <c r="F1312" s="99"/>
    </row>
    <row r="1313" spans="1:6">
      <c r="A1313" s="37"/>
      <c r="B1313" s="38">
        <v>123010203</v>
      </c>
      <c r="C1313" s="42" t="s">
        <v>633</v>
      </c>
      <c r="D1313" s="39" t="s">
        <v>89</v>
      </c>
      <c r="E1313" s="10" t="s">
        <v>632</v>
      </c>
      <c r="F1313" s="99"/>
    </row>
    <row r="1314" spans="1:6" ht="25.5">
      <c r="A1314" s="37"/>
      <c r="B1314" s="38">
        <v>123010204</v>
      </c>
      <c r="C1314" s="42" t="s">
        <v>631</v>
      </c>
      <c r="D1314" s="39" t="s">
        <v>89</v>
      </c>
      <c r="E1314" s="10" t="s">
        <v>632</v>
      </c>
      <c r="F1314" s="99"/>
    </row>
    <row r="1315" spans="1:6">
      <c r="A1315" s="37"/>
      <c r="B1315" s="38"/>
      <c r="C1315" s="42"/>
      <c r="D1315" s="39"/>
      <c r="E1315" s="10"/>
      <c r="F1315" s="99"/>
    </row>
    <row r="1316" spans="1:6" ht="25.5">
      <c r="A1316" s="37"/>
      <c r="B1316" s="38">
        <v>123010101</v>
      </c>
      <c r="C1316" s="42" t="s">
        <v>637</v>
      </c>
      <c r="D1316" s="39" t="s">
        <v>30</v>
      </c>
      <c r="E1316" s="10" t="s">
        <v>632</v>
      </c>
      <c r="F1316" s="98">
        <v>72</v>
      </c>
    </row>
    <row r="1317" spans="1:6" ht="25.5">
      <c r="A1317" s="37"/>
      <c r="B1317" s="38">
        <v>123010102</v>
      </c>
      <c r="C1317" s="42" t="s">
        <v>636</v>
      </c>
      <c r="D1317" s="39" t="s">
        <v>30</v>
      </c>
      <c r="E1317" s="10" t="s">
        <v>632</v>
      </c>
      <c r="F1317" s="98"/>
    </row>
    <row r="1318" spans="1:6">
      <c r="A1318" s="37"/>
      <c r="B1318" s="38">
        <v>123010103</v>
      </c>
      <c r="C1318" s="42" t="s">
        <v>635</v>
      </c>
      <c r="D1318" s="39" t="s">
        <v>30</v>
      </c>
      <c r="E1318" s="10" t="s">
        <v>632</v>
      </c>
      <c r="F1318" s="98"/>
    </row>
    <row r="1319" spans="1:6" ht="25.5">
      <c r="A1319" s="37"/>
      <c r="B1319" s="38">
        <v>123010202</v>
      </c>
      <c r="C1319" s="42" t="s">
        <v>634</v>
      </c>
      <c r="D1319" s="39" t="s">
        <v>30</v>
      </c>
      <c r="E1319" s="10" t="s">
        <v>632</v>
      </c>
      <c r="F1319" s="98"/>
    </row>
    <row r="1320" spans="1:6">
      <c r="A1320" s="37"/>
      <c r="B1320" s="38">
        <v>123010203</v>
      </c>
      <c r="C1320" s="42" t="s">
        <v>633</v>
      </c>
      <c r="D1320" s="39" t="s">
        <v>30</v>
      </c>
      <c r="E1320" s="10" t="s">
        <v>632</v>
      </c>
      <c r="F1320" s="98"/>
    </row>
    <row r="1321" spans="1:6" ht="25.5">
      <c r="A1321" s="37"/>
      <c r="B1321" s="38">
        <v>123010204</v>
      </c>
      <c r="C1321" s="42" t="s">
        <v>631</v>
      </c>
      <c r="D1321" s="39" t="s">
        <v>30</v>
      </c>
      <c r="E1321" s="10" t="s">
        <v>632</v>
      </c>
      <c r="F1321" s="98"/>
    </row>
    <row r="1322" spans="1:6">
      <c r="A1322" s="37"/>
      <c r="B1322" s="38"/>
      <c r="C1322" s="42"/>
      <c r="D1322" s="39"/>
      <c r="E1322" s="10"/>
      <c r="F1322" s="98"/>
    </row>
    <row r="1323" spans="1:6" ht="25.5">
      <c r="A1323" s="37"/>
      <c r="B1323" s="38">
        <v>122010201</v>
      </c>
      <c r="C1323" s="38" t="s">
        <v>629</v>
      </c>
      <c r="D1323" s="39" t="s">
        <v>89</v>
      </c>
      <c r="E1323" s="10" t="s">
        <v>630</v>
      </c>
      <c r="F1323" s="99">
        <v>73</v>
      </c>
    </row>
    <row r="1324" spans="1:6">
      <c r="A1324" s="37"/>
      <c r="B1324" s="38"/>
      <c r="C1324" s="38"/>
      <c r="D1324" s="39"/>
      <c r="E1324" s="10"/>
      <c r="F1324" s="99"/>
    </row>
    <row r="1325" spans="1:6" ht="25.5">
      <c r="A1325" s="37"/>
      <c r="B1325" s="38">
        <v>122010201</v>
      </c>
      <c r="C1325" s="38" t="s">
        <v>627</v>
      </c>
      <c r="D1325" s="39" t="s">
        <v>623</v>
      </c>
      <c r="E1325" s="10" t="s">
        <v>628</v>
      </c>
      <c r="F1325" s="98">
        <v>74</v>
      </c>
    </row>
    <row r="1326" spans="1:6">
      <c r="A1326" s="37"/>
      <c r="B1326" s="38"/>
      <c r="C1326" s="38"/>
      <c r="D1326" s="39"/>
      <c r="E1326" s="10"/>
      <c r="F1326" s="98"/>
    </row>
    <row r="1327" spans="1:6" ht="25.5">
      <c r="A1327" s="37"/>
      <c r="B1327" s="38">
        <v>122010202</v>
      </c>
      <c r="C1327" s="38" t="s">
        <v>620</v>
      </c>
      <c r="D1327" s="39" t="s">
        <v>625</v>
      </c>
      <c r="E1327" s="10" t="s">
        <v>626</v>
      </c>
      <c r="F1327" s="99">
        <v>75</v>
      </c>
    </row>
    <row r="1328" spans="1:6">
      <c r="A1328" s="37"/>
      <c r="B1328" s="38"/>
      <c r="C1328" s="38"/>
      <c r="D1328" s="39"/>
      <c r="E1328" s="10"/>
      <c r="F1328" s="99"/>
    </row>
    <row r="1329" spans="1:6" ht="25.5">
      <c r="A1329" s="37"/>
      <c r="B1329" s="38">
        <v>122010202</v>
      </c>
      <c r="C1329" s="38" t="s">
        <v>620</v>
      </c>
      <c r="D1329" s="39" t="s">
        <v>623</v>
      </c>
      <c r="E1329" s="10" t="s">
        <v>624</v>
      </c>
      <c r="F1329" s="98">
        <v>76</v>
      </c>
    </row>
    <row r="1330" spans="1:6">
      <c r="A1330" s="37"/>
      <c r="B1330" s="38"/>
      <c r="C1330" s="38"/>
      <c r="D1330" s="39"/>
      <c r="E1330" s="10"/>
      <c r="F1330" s="98"/>
    </row>
    <row r="1331" spans="1:6" ht="25.5">
      <c r="A1331" s="37"/>
      <c r="B1331" s="38">
        <v>122010203</v>
      </c>
      <c r="C1331" s="38" t="s">
        <v>620</v>
      </c>
      <c r="D1331" s="39" t="s">
        <v>34</v>
      </c>
      <c r="E1331" s="10" t="s">
        <v>622</v>
      </c>
      <c r="F1331" s="99">
        <v>77</v>
      </c>
    </row>
    <row r="1332" spans="1:6">
      <c r="A1332" s="37"/>
      <c r="B1332" s="38"/>
      <c r="C1332" s="38"/>
      <c r="D1332" s="39"/>
      <c r="E1332" s="10"/>
      <c r="F1332" s="99"/>
    </row>
    <row r="1333" spans="1:6" ht="25.5">
      <c r="A1333" s="37"/>
      <c r="B1333" s="38">
        <v>122010203</v>
      </c>
      <c r="C1333" s="38" t="s">
        <v>620</v>
      </c>
      <c r="D1333" s="39" t="s">
        <v>30</v>
      </c>
      <c r="E1333" s="10" t="s">
        <v>621</v>
      </c>
      <c r="F1333" s="98">
        <v>78</v>
      </c>
    </row>
    <row r="1334" spans="1:6">
      <c r="A1334" s="37"/>
      <c r="B1334" s="38"/>
      <c r="C1334" s="38"/>
      <c r="D1334" s="39"/>
      <c r="E1334" s="10"/>
      <c r="F1334" s="98"/>
    </row>
    <row r="1335" spans="1:6" ht="25.5">
      <c r="A1335" s="37"/>
      <c r="B1335" s="38">
        <v>122010410</v>
      </c>
      <c r="C1335" s="38" t="s">
        <v>604</v>
      </c>
      <c r="D1335" s="39" t="s">
        <v>89</v>
      </c>
      <c r="E1335" s="10" t="s">
        <v>619</v>
      </c>
      <c r="F1335" s="99">
        <v>79</v>
      </c>
    </row>
    <row r="1336" spans="1:6">
      <c r="A1336" s="37"/>
      <c r="B1336" s="38">
        <v>122010415</v>
      </c>
      <c r="C1336" s="38" t="s">
        <v>618</v>
      </c>
      <c r="D1336" s="39"/>
      <c r="E1336" s="10"/>
      <c r="F1336" s="99"/>
    </row>
    <row r="1337" spans="1:6">
      <c r="A1337" s="37"/>
      <c r="B1337" s="38"/>
      <c r="C1337" s="38"/>
      <c r="D1337" s="39"/>
      <c r="E1337" s="10"/>
      <c r="F1337" s="99"/>
    </row>
    <row r="1338" spans="1:6" ht="25.5">
      <c r="A1338" s="37"/>
      <c r="B1338" s="38">
        <v>122010410</v>
      </c>
      <c r="C1338" s="38" t="s">
        <v>604</v>
      </c>
      <c r="D1338" s="39" t="s">
        <v>30</v>
      </c>
      <c r="E1338" s="10" t="s">
        <v>619</v>
      </c>
      <c r="F1338" s="98">
        <v>80</v>
      </c>
    </row>
    <row r="1339" spans="1:6">
      <c r="A1339" s="37"/>
      <c r="B1339" s="38">
        <v>122010415</v>
      </c>
      <c r="C1339" s="38" t="s">
        <v>618</v>
      </c>
      <c r="D1339" s="39"/>
      <c r="E1339" s="10"/>
      <c r="F1339" s="98"/>
    </row>
    <row r="1340" spans="1:6">
      <c r="A1340" s="37"/>
      <c r="B1340" s="38"/>
      <c r="C1340" s="38"/>
      <c r="D1340" s="39"/>
      <c r="E1340" s="10"/>
      <c r="F1340" s="98"/>
    </row>
    <row r="1341" spans="1:6" ht="25.5">
      <c r="A1341" s="37"/>
      <c r="B1341" s="38">
        <v>122010412</v>
      </c>
      <c r="C1341" s="38" t="s">
        <v>599</v>
      </c>
      <c r="D1341" s="39" t="s">
        <v>89</v>
      </c>
      <c r="E1341" s="40" t="s">
        <v>617</v>
      </c>
      <c r="F1341" s="99">
        <v>81</v>
      </c>
    </row>
    <row r="1342" spans="1:6">
      <c r="A1342" s="37"/>
      <c r="B1342" s="38"/>
      <c r="C1342" s="38"/>
      <c r="D1342" s="39"/>
      <c r="E1342" s="10"/>
      <c r="F1342" s="99"/>
    </row>
    <row r="1343" spans="1:6" ht="25.5">
      <c r="A1343" s="37"/>
      <c r="B1343" s="38">
        <v>122010412</v>
      </c>
      <c r="C1343" s="38" t="s">
        <v>604</v>
      </c>
      <c r="D1343" s="39" t="s">
        <v>30</v>
      </c>
      <c r="E1343" s="40" t="s">
        <v>616</v>
      </c>
      <c r="F1343" s="98">
        <v>82</v>
      </c>
    </row>
    <row r="1344" spans="1:6">
      <c r="A1344" s="37"/>
      <c r="B1344" s="38"/>
      <c r="C1344" s="38"/>
      <c r="D1344" s="39"/>
      <c r="E1344" s="10"/>
      <c r="F1344" s="98"/>
    </row>
    <row r="1345" spans="1:6" ht="25.5">
      <c r="A1345" s="37" t="s">
        <v>614</v>
      </c>
      <c r="B1345" s="38">
        <v>122010413</v>
      </c>
      <c r="C1345" s="38" t="s">
        <v>599</v>
      </c>
      <c r="D1345" s="39" t="s">
        <v>89</v>
      </c>
      <c r="E1345" s="40" t="s">
        <v>615</v>
      </c>
      <c r="F1345" s="99">
        <v>83</v>
      </c>
    </row>
    <row r="1346" spans="1:6">
      <c r="A1346" s="37"/>
      <c r="B1346" s="38"/>
      <c r="C1346" s="38"/>
      <c r="D1346" s="39"/>
      <c r="E1346" s="10"/>
      <c r="F1346" s="99"/>
    </row>
    <row r="1347" spans="1:6" ht="25.5">
      <c r="A1347" s="37" t="s">
        <v>612</v>
      </c>
      <c r="B1347" s="38">
        <v>122010413</v>
      </c>
      <c r="C1347" s="38" t="s">
        <v>604</v>
      </c>
      <c r="D1347" s="39" t="s">
        <v>89</v>
      </c>
      <c r="E1347" s="40" t="s">
        <v>613</v>
      </c>
      <c r="F1347" s="99">
        <v>84</v>
      </c>
    </row>
    <row r="1348" spans="1:6">
      <c r="A1348" s="37"/>
      <c r="B1348" s="38"/>
      <c r="C1348" s="38"/>
      <c r="D1348" s="39"/>
      <c r="E1348" s="10"/>
      <c r="F1348" s="99"/>
    </row>
    <row r="1349" spans="1:6" ht="25.5">
      <c r="A1349" s="37" t="s">
        <v>609</v>
      </c>
      <c r="B1349" s="38">
        <v>122010413</v>
      </c>
      <c r="C1349" s="38" t="s">
        <v>610</v>
      </c>
      <c r="D1349" s="39" t="s">
        <v>30</v>
      </c>
      <c r="E1349" s="10" t="s">
        <v>611</v>
      </c>
      <c r="F1349" s="98">
        <v>85</v>
      </c>
    </row>
    <row r="1350" spans="1:6">
      <c r="A1350" s="37"/>
      <c r="B1350" s="38"/>
      <c r="C1350" s="38"/>
      <c r="D1350" s="39"/>
      <c r="E1350" s="10"/>
      <c r="F1350" s="98"/>
    </row>
    <row r="1351" spans="1:6" ht="25.5">
      <c r="A1351" s="37" t="s">
        <v>607</v>
      </c>
      <c r="B1351" s="38">
        <v>122010413</v>
      </c>
      <c r="C1351" s="38" t="s">
        <v>599</v>
      </c>
      <c r="D1351" s="39" t="s">
        <v>30</v>
      </c>
      <c r="E1351" s="10" t="s">
        <v>608</v>
      </c>
      <c r="F1351" s="98">
        <v>86</v>
      </c>
    </row>
    <row r="1352" spans="1:6">
      <c r="A1352" s="37"/>
      <c r="B1352" s="38"/>
      <c r="C1352" s="38"/>
      <c r="D1352" s="39"/>
      <c r="E1352" s="10"/>
      <c r="F1352" s="98"/>
    </row>
    <row r="1353" spans="1:6" ht="25.5">
      <c r="A1353" s="37"/>
      <c r="B1353" s="38">
        <v>122010414</v>
      </c>
      <c r="C1353" s="38" t="s">
        <v>604</v>
      </c>
      <c r="D1353" s="39" t="s">
        <v>34</v>
      </c>
      <c r="E1353" s="40" t="s">
        <v>606</v>
      </c>
      <c r="F1353" s="99">
        <v>87</v>
      </c>
    </row>
    <row r="1354" spans="1:6">
      <c r="A1354" s="37"/>
      <c r="B1354" s="38"/>
      <c r="C1354" s="38"/>
      <c r="D1354" s="39"/>
      <c r="E1354" s="10"/>
      <c r="F1354" s="99"/>
    </row>
    <row r="1355" spans="1:6" ht="25.5">
      <c r="A1355" s="37"/>
      <c r="B1355" s="38">
        <v>122010414</v>
      </c>
      <c r="C1355" s="38" t="s">
        <v>604</v>
      </c>
      <c r="D1355" s="39" t="s">
        <v>30</v>
      </c>
      <c r="E1355" s="40" t="s">
        <v>605</v>
      </c>
      <c r="F1355" s="98">
        <v>88</v>
      </c>
    </row>
    <row r="1356" spans="1:6">
      <c r="A1356" s="37"/>
      <c r="B1356" s="38"/>
      <c r="C1356" s="38"/>
      <c r="D1356" s="39"/>
      <c r="E1356" s="10"/>
      <c r="F1356" s="98"/>
    </row>
    <row r="1357" spans="1:6" ht="25.5">
      <c r="A1357" s="37"/>
      <c r="B1357" s="38">
        <v>122010408</v>
      </c>
      <c r="C1357" s="38" t="s">
        <v>604</v>
      </c>
      <c r="D1357" s="39" t="s">
        <v>89</v>
      </c>
      <c r="E1357" s="40" t="s">
        <v>602</v>
      </c>
      <c r="F1357" s="99">
        <v>89</v>
      </c>
    </row>
    <row r="1358" spans="1:6" ht="25.5">
      <c r="A1358" s="37"/>
      <c r="B1358" s="38">
        <v>122010409</v>
      </c>
      <c r="C1358" s="38" t="s">
        <v>604</v>
      </c>
      <c r="D1358" s="39" t="s">
        <v>89</v>
      </c>
      <c r="E1358" s="40" t="s">
        <v>602</v>
      </c>
      <c r="F1358" s="99"/>
    </row>
    <row r="1359" spans="1:6">
      <c r="A1359" s="37"/>
      <c r="B1359" s="38"/>
      <c r="C1359" s="38"/>
      <c r="D1359" s="39"/>
      <c r="E1359" s="10"/>
      <c r="F1359" s="99"/>
    </row>
    <row r="1360" spans="1:6" ht="25.5">
      <c r="A1360" s="37"/>
      <c r="B1360" s="38">
        <v>122010408</v>
      </c>
      <c r="C1360" s="38" t="s">
        <v>603</v>
      </c>
      <c r="D1360" s="39" t="s">
        <v>52</v>
      </c>
      <c r="E1360" s="40" t="s">
        <v>602</v>
      </c>
      <c r="F1360" s="98">
        <v>90</v>
      </c>
    </row>
    <row r="1361" spans="1:6" ht="25.5">
      <c r="A1361" s="37"/>
      <c r="B1361" s="38">
        <v>122010409</v>
      </c>
      <c r="C1361" s="38" t="s">
        <v>599</v>
      </c>
      <c r="D1361" s="39" t="s">
        <v>52</v>
      </c>
      <c r="E1361" s="40" t="s">
        <v>602</v>
      </c>
      <c r="F1361" s="98"/>
    </row>
    <row r="1362" spans="1:6">
      <c r="A1362" s="37"/>
      <c r="B1362" s="38"/>
      <c r="C1362" s="38"/>
      <c r="D1362" s="39"/>
      <c r="E1362" s="10"/>
      <c r="F1362" s="98"/>
    </row>
    <row r="1363" spans="1:6" ht="25.5">
      <c r="A1363" s="37"/>
      <c r="B1363" s="38">
        <v>122010411</v>
      </c>
      <c r="C1363" s="38" t="s">
        <v>599</v>
      </c>
      <c r="D1363" s="39" t="s">
        <v>89</v>
      </c>
      <c r="E1363" s="40" t="s">
        <v>601</v>
      </c>
      <c r="F1363" s="99">
        <v>91</v>
      </c>
    </row>
    <row r="1364" spans="1:6">
      <c r="A1364" s="37"/>
      <c r="B1364" s="38"/>
      <c r="C1364" s="38"/>
      <c r="D1364" s="39"/>
      <c r="E1364" s="10"/>
      <c r="F1364" s="99"/>
    </row>
    <row r="1365" spans="1:6" ht="25.5">
      <c r="A1365" s="37"/>
      <c r="B1365" s="38">
        <v>122010411</v>
      </c>
      <c r="C1365" s="38" t="s">
        <v>599</v>
      </c>
      <c r="D1365" s="39" t="s">
        <v>52</v>
      </c>
      <c r="E1365" s="40" t="s">
        <v>600</v>
      </c>
      <c r="F1365" s="98">
        <v>92</v>
      </c>
    </row>
    <row r="1366" spans="1:6">
      <c r="A1366" s="37"/>
      <c r="B1366" s="38"/>
      <c r="C1366" s="38"/>
      <c r="D1366" s="39"/>
      <c r="E1366" s="10"/>
      <c r="F1366" s="98"/>
    </row>
    <row r="1367" spans="1:6" ht="25.5">
      <c r="A1367" s="37"/>
      <c r="B1367" s="38">
        <v>122010405</v>
      </c>
      <c r="C1367" s="38" t="s">
        <v>597</v>
      </c>
      <c r="D1367" s="39" t="s">
        <v>110</v>
      </c>
      <c r="E1367" s="40" t="s">
        <v>598</v>
      </c>
      <c r="F1367" s="98">
        <v>93</v>
      </c>
    </row>
    <row r="1368" spans="1:6">
      <c r="A1368" s="37"/>
      <c r="B1368" s="38"/>
      <c r="C1368" s="38"/>
      <c r="D1368" s="39"/>
      <c r="E1368" s="10"/>
      <c r="F1368" s="98"/>
    </row>
    <row r="1369" spans="1:6" ht="25.5">
      <c r="A1369" s="37"/>
      <c r="B1369" s="38">
        <v>122010404</v>
      </c>
      <c r="C1369" s="38" t="s">
        <v>597</v>
      </c>
      <c r="D1369" s="39" t="s">
        <v>110</v>
      </c>
      <c r="E1369" s="40" t="s">
        <v>595</v>
      </c>
      <c r="F1369" s="98">
        <v>94</v>
      </c>
    </row>
    <row r="1370" spans="1:6">
      <c r="A1370" s="37"/>
      <c r="B1370" s="38">
        <v>122010406</v>
      </c>
      <c r="C1370" s="38" t="s">
        <v>596</v>
      </c>
      <c r="D1370" s="39" t="s">
        <v>110</v>
      </c>
      <c r="E1370" s="40" t="s">
        <v>595</v>
      </c>
      <c r="F1370" s="98"/>
    </row>
    <row r="1371" spans="1:6">
      <c r="A1371" s="37"/>
      <c r="B1371" s="38">
        <v>122010407</v>
      </c>
      <c r="C1371" s="38" t="s">
        <v>594</v>
      </c>
      <c r="D1371" s="39" t="s">
        <v>110</v>
      </c>
      <c r="E1371" s="40" t="s">
        <v>595</v>
      </c>
      <c r="F1371" s="98"/>
    </row>
    <row r="1372" spans="1:6">
      <c r="A1372" s="37"/>
      <c r="B1372" s="38"/>
      <c r="C1372" s="38"/>
      <c r="D1372" s="39"/>
      <c r="E1372" s="10"/>
      <c r="F1372" s="98"/>
    </row>
    <row r="1373" spans="1:6">
      <c r="A1373" s="37"/>
      <c r="B1373" s="38">
        <v>122010401</v>
      </c>
      <c r="C1373" s="38" t="s">
        <v>593</v>
      </c>
      <c r="D1373" s="39" t="s">
        <v>110</v>
      </c>
      <c r="E1373" s="10" t="s">
        <v>592</v>
      </c>
      <c r="F1373" s="98">
        <v>95</v>
      </c>
    </row>
    <row r="1374" spans="1:6">
      <c r="A1374" s="37"/>
      <c r="B1374" s="38">
        <v>122010402</v>
      </c>
      <c r="C1374" s="38" t="s">
        <v>593</v>
      </c>
      <c r="D1374" s="39" t="s">
        <v>110</v>
      </c>
      <c r="E1374" s="10" t="s">
        <v>592</v>
      </c>
      <c r="F1374" s="98"/>
    </row>
    <row r="1375" spans="1:6">
      <c r="A1375" s="37"/>
      <c r="B1375" s="38">
        <v>122010403</v>
      </c>
      <c r="C1375" s="38" t="s">
        <v>591</v>
      </c>
      <c r="D1375" s="39" t="s">
        <v>110</v>
      </c>
      <c r="E1375" s="10" t="s">
        <v>592</v>
      </c>
      <c r="F1375" s="98"/>
    </row>
    <row r="1376" spans="1:6">
      <c r="A1376" s="37"/>
      <c r="B1376" s="38"/>
      <c r="C1376" s="38"/>
      <c r="D1376" s="39"/>
      <c r="E1376" s="10"/>
      <c r="F1376" s="98"/>
    </row>
    <row r="1377" spans="1:6">
      <c r="A1377" s="37"/>
      <c r="B1377" s="38">
        <v>122020203</v>
      </c>
      <c r="C1377" s="38" t="s">
        <v>590</v>
      </c>
      <c r="D1377" s="39" t="s">
        <v>34</v>
      </c>
      <c r="E1377" s="40" t="s">
        <v>589</v>
      </c>
      <c r="F1377" s="99">
        <v>96</v>
      </c>
    </row>
    <row r="1378" spans="1:6">
      <c r="A1378" s="37"/>
      <c r="B1378" s="38">
        <v>122020204</v>
      </c>
      <c r="C1378" s="38" t="s">
        <v>588</v>
      </c>
      <c r="D1378" s="39" t="s">
        <v>34</v>
      </c>
      <c r="E1378" s="40" t="s">
        <v>589</v>
      </c>
      <c r="F1378" s="99"/>
    </row>
    <row r="1379" spans="1:6">
      <c r="A1379" s="37"/>
      <c r="B1379" s="38"/>
      <c r="C1379" s="38"/>
      <c r="D1379" s="39"/>
      <c r="E1379" s="10"/>
      <c r="F1379" s="99"/>
    </row>
    <row r="1380" spans="1:6">
      <c r="A1380" s="37"/>
      <c r="B1380" s="38">
        <v>122020203</v>
      </c>
      <c r="C1380" s="38" t="s">
        <v>587</v>
      </c>
      <c r="D1380" s="39" t="s">
        <v>52</v>
      </c>
      <c r="E1380" s="40" t="s">
        <v>586</v>
      </c>
      <c r="F1380" s="98">
        <v>97</v>
      </c>
    </row>
    <row r="1381" spans="1:6">
      <c r="A1381" s="37"/>
      <c r="B1381" s="38">
        <v>122020204</v>
      </c>
      <c r="C1381" s="38" t="s">
        <v>585</v>
      </c>
      <c r="D1381" s="39" t="s">
        <v>52</v>
      </c>
      <c r="E1381" s="40" t="s">
        <v>586</v>
      </c>
      <c r="F1381" s="98"/>
    </row>
    <row r="1382" spans="1:6">
      <c r="A1382" s="37"/>
      <c r="B1382" s="38"/>
      <c r="C1382" s="38"/>
      <c r="D1382" s="39"/>
      <c r="E1382" s="10"/>
      <c r="F1382" s="98"/>
    </row>
    <row r="1383" spans="1:6" ht="25.5">
      <c r="A1383" s="37"/>
      <c r="B1383" s="38">
        <v>122020306</v>
      </c>
      <c r="C1383" s="38" t="s">
        <v>584</v>
      </c>
      <c r="D1383" s="39" t="s">
        <v>110</v>
      </c>
      <c r="E1383" s="40" t="s">
        <v>582</v>
      </c>
      <c r="F1383" s="98">
        <v>98</v>
      </c>
    </row>
    <row r="1384" spans="1:6" ht="25.5">
      <c r="A1384" s="37"/>
      <c r="B1384" s="38">
        <v>122020307</v>
      </c>
      <c r="C1384" s="38" t="s">
        <v>583</v>
      </c>
      <c r="D1384" s="39" t="s">
        <v>110</v>
      </c>
      <c r="E1384" s="40" t="s">
        <v>582</v>
      </c>
      <c r="F1384" s="98"/>
    </row>
    <row r="1385" spans="1:6">
      <c r="A1385" s="37"/>
      <c r="B1385" s="38">
        <v>122020301</v>
      </c>
      <c r="C1385" s="38" t="s">
        <v>581</v>
      </c>
      <c r="D1385" s="39" t="s">
        <v>110</v>
      </c>
      <c r="E1385" s="40" t="s">
        <v>582</v>
      </c>
      <c r="F1385" s="98"/>
    </row>
    <row r="1386" spans="1:6">
      <c r="A1386" s="37"/>
      <c r="B1386" s="38"/>
      <c r="C1386" s="38"/>
      <c r="D1386" s="39"/>
      <c r="E1386" s="10"/>
      <c r="F1386" s="98"/>
    </row>
    <row r="1387" spans="1:6" ht="25.5">
      <c r="A1387" s="37"/>
      <c r="B1387" s="38">
        <v>122020304</v>
      </c>
      <c r="C1387" s="38" t="s">
        <v>580</v>
      </c>
      <c r="D1387" s="39" t="s">
        <v>1</v>
      </c>
      <c r="E1387" s="40" t="s">
        <v>579</v>
      </c>
      <c r="F1387" s="98">
        <v>99</v>
      </c>
    </row>
    <row r="1388" spans="1:6" ht="25.5">
      <c r="A1388" s="37"/>
      <c r="B1388" s="38">
        <v>122020305</v>
      </c>
      <c r="C1388" s="38" t="s">
        <v>578</v>
      </c>
      <c r="D1388" s="39" t="s">
        <v>1</v>
      </c>
      <c r="E1388" s="40" t="s">
        <v>579</v>
      </c>
      <c r="F1388" s="98"/>
    </row>
    <row r="1389" spans="1:6">
      <c r="A1389" s="37"/>
      <c r="B1389" s="38"/>
      <c r="C1389" s="38"/>
      <c r="D1389" s="39"/>
      <c r="E1389" s="10"/>
      <c r="F1389" s="98"/>
    </row>
    <row r="1390" spans="1:6">
      <c r="A1390" s="37"/>
      <c r="B1390" s="38">
        <v>122020201</v>
      </c>
      <c r="C1390" s="38" t="s">
        <v>577</v>
      </c>
      <c r="D1390" s="39" t="s">
        <v>1</v>
      </c>
      <c r="E1390" s="40" t="s">
        <v>576</v>
      </c>
      <c r="F1390" s="98">
        <v>100</v>
      </c>
    </row>
    <row r="1391" spans="1:6">
      <c r="A1391" s="37"/>
      <c r="B1391" s="38">
        <v>122020202</v>
      </c>
      <c r="C1391" s="38" t="s">
        <v>575</v>
      </c>
      <c r="D1391" s="39" t="s">
        <v>1</v>
      </c>
      <c r="E1391" s="40" t="s">
        <v>576</v>
      </c>
      <c r="F1391" s="98"/>
    </row>
    <row r="1392" spans="1:6">
      <c r="A1392" s="37"/>
      <c r="B1392" s="38"/>
      <c r="C1392" s="38"/>
      <c r="D1392" s="39"/>
      <c r="E1392" s="10"/>
      <c r="F1392" s="98"/>
    </row>
    <row r="1393" spans="1:6" ht="25.5">
      <c r="A1393" s="37"/>
      <c r="B1393" s="38">
        <v>122020405</v>
      </c>
      <c r="C1393" s="38" t="s">
        <v>571</v>
      </c>
      <c r="D1393" s="39" t="s">
        <v>89</v>
      </c>
      <c r="E1393" s="40" t="s">
        <v>574</v>
      </c>
      <c r="F1393" s="99">
        <v>101</v>
      </c>
    </row>
    <row r="1394" spans="1:6" ht="25.5">
      <c r="A1394" s="37"/>
      <c r="B1394" s="38">
        <v>122020406</v>
      </c>
      <c r="C1394" s="38" t="s">
        <v>571</v>
      </c>
      <c r="D1394" s="39" t="s">
        <v>89</v>
      </c>
      <c r="E1394" s="40" t="s">
        <v>574</v>
      </c>
      <c r="F1394" s="99"/>
    </row>
    <row r="1395" spans="1:6" ht="25.5">
      <c r="A1395" s="37"/>
      <c r="B1395" s="38">
        <v>122020407</v>
      </c>
      <c r="C1395" s="38" t="s">
        <v>573</v>
      </c>
      <c r="D1395" s="39" t="s">
        <v>89</v>
      </c>
      <c r="E1395" s="40" t="s">
        <v>574</v>
      </c>
      <c r="F1395" s="99"/>
    </row>
    <row r="1396" spans="1:6" ht="25.5">
      <c r="A1396" s="37"/>
      <c r="B1396" s="38">
        <v>122020408</v>
      </c>
      <c r="C1396" s="38" t="s">
        <v>573</v>
      </c>
      <c r="D1396" s="39" t="s">
        <v>89</v>
      </c>
      <c r="E1396" s="40" t="s">
        <v>574</v>
      </c>
      <c r="F1396" s="99"/>
    </row>
    <row r="1397" spans="1:6" ht="25.5">
      <c r="A1397" s="37"/>
      <c r="B1397" s="38">
        <v>122020409</v>
      </c>
      <c r="C1397" s="38" t="s">
        <v>573</v>
      </c>
      <c r="D1397" s="39" t="s">
        <v>89</v>
      </c>
      <c r="E1397" s="40" t="s">
        <v>574</v>
      </c>
      <c r="F1397" s="99"/>
    </row>
    <row r="1398" spans="1:6">
      <c r="A1398" s="37"/>
      <c r="B1398" s="38"/>
      <c r="C1398" s="38"/>
      <c r="D1398" s="39"/>
      <c r="E1398" s="10"/>
      <c r="F1398" s="99"/>
    </row>
    <row r="1399" spans="1:6" ht="25.5">
      <c r="A1399" s="37"/>
      <c r="B1399" s="38">
        <v>122020405</v>
      </c>
      <c r="C1399" s="38" t="s">
        <v>573</v>
      </c>
      <c r="D1399" s="39" t="s">
        <v>30</v>
      </c>
      <c r="E1399" s="40" t="s">
        <v>572</v>
      </c>
      <c r="F1399" s="98">
        <v>102</v>
      </c>
    </row>
    <row r="1400" spans="1:6" ht="25.5">
      <c r="A1400" s="37"/>
      <c r="B1400" s="38">
        <v>122020406</v>
      </c>
      <c r="C1400" s="38" t="s">
        <v>573</v>
      </c>
      <c r="D1400" s="39" t="s">
        <v>30</v>
      </c>
      <c r="E1400" s="40" t="s">
        <v>572</v>
      </c>
      <c r="F1400" s="98"/>
    </row>
    <row r="1401" spans="1:6" ht="25.5">
      <c r="A1401" s="37"/>
      <c r="B1401" s="38">
        <v>122020407</v>
      </c>
      <c r="C1401" s="38" t="s">
        <v>573</v>
      </c>
      <c r="D1401" s="39" t="s">
        <v>30</v>
      </c>
      <c r="E1401" s="40" t="s">
        <v>572</v>
      </c>
      <c r="F1401" s="98"/>
    </row>
    <row r="1402" spans="1:6" ht="25.5">
      <c r="A1402" s="37"/>
      <c r="B1402" s="38">
        <v>122020408</v>
      </c>
      <c r="C1402" s="38" t="s">
        <v>571</v>
      </c>
      <c r="D1402" s="39" t="s">
        <v>30</v>
      </c>
      <c r="E1402" s="40" t="s">
        <v>572</v>
      </c>
      <c r="F1402" s="98"/>
    </row>
    <row r="1403" spans="1:6" ht="25.5">
      <c r="A1403" s="37"/>
      <c r="B1403" s="38">
        <v>122020409</v>
      </c>
      <c r="C1403" s="38" t="s">
        <v>571</v>
      </c>
      <c r="D1403" s="39" t="s">
        <v>30</v>
      </c>
      <c r="E1403" s="40" t="s">
        <v>572</v>
      </c>
      <c r="F1403" s="98"/>
    </row>
    <row r="1404" spans="1:6">
      <c r="A1404" s="37"/>
      <c r="B1404" s="38"/>
      <c r="C1404" s="38"/>
      <c r="D1404" s="39"/>
      <c r="E1404" s="10"/>
      <c r="F1404" s="98"/>
    </row>
    <row r="1405" spans="1:6" ht="25.5">
      <c r="A1405" s="37"/>
      <c r="B1405" s="38">
        <v>122020302</v>
      </c>
      <c r="C1405" s="38" t="s">
        <v>569</v>
      </c>
      <c r="D1405" s="39" t="s">
        <v>89</v>
      </c>
      <c r="E1405" s="40" t="s">
        <v>570</v>
      </c>
      <c r="F1405" s="99">
        <v>103</v>
      </c>
    </row>
    <row r="1406" spans="1:6" ht="25.5">
      <c r="A1406" s="37"/>
      <c r="B1406" s="38">
        <v>122020303</v>
      </c>
      <c r="C1406" s="38" t="s">
        <v>567</v>
      </c>
      <c r="D1406" s="39" t="s">
        <v>89</v>
      </c>
      <c r="E1406" s="40" t="s">
        <v>570</v>
      </c>
      <c r="F1406" s="99"/>
    </row>
    <row r="1407" spans="1:6">
      <c r="A1407" s="37"/>
      <c r="B1407" s="38"/>
      <c r="C1407" s="38"/>
      <c r="D1407" s="39"/>
      <c r="E1407" s="10"/>
      <c r="F1407" s="99"/>
    </row>
    <row r="1408" spans="1:6" ht="25.5">
      <c r="A1408" s="37"/>
      <c r="B1408" s="38">
        <v>122020302</v>
      </c>
      <c r="C1408" s="38" t="s">
        <v>569</v>
      </c>
      <c r="D1408" s="39" t="s">
        <v>30</v>
      </c>
      <c r="E1408" s="40" t="s">
        <v>568</v>
      </c>
      <c r="F1408" s="98">
        <v>104</v>
      </c>
    </row>
    <row r="1409" spans="1:6" ht="25.5">
      <c r="A1409" s="37"/>
      <c r="B1409" s="38">
        <v>122020303</v>
      </c>
      <c r="C1409" s="38" t="s">
        <v>567</v>
      </c>
      <c r="D1409" s="39" t="s">
        <v>30</v>
      </c>
      <c r="E1409" s="40" t="s">
        <v>568</v>
      </c>
      <c r="F1409" s="98"/>
    </row>
    <row r="1410" spans="1:6">
      <c r="A1410" s="37"/>
      <c r="B1410" s="38"/>
      <c r="C1410" s="38"/>
      <c r="D1410" s="39"/>
      <c r="E1410" s="10"/>
      <c r="F1410" s="98"/>
    </row>
    <row r="1411" spans="1:6">
      <c r="A1411" s="37"/>
      <c r="B1411" s="38">
        <v>122020308</v>
      </c>
      <c r="C1411" s="38" t="s">
        <v>565</v>
      </c>
      <c r="D1411" s="39" t="s">
        <v>110</v>
      </c>
      <c r="E1411" s="40" t="s">
        <v>566</v>
      </c>
      <c r="F1411" s="98">
        <v>105</v>
      </c>
    </row>
    <row r="1412" spans="1:6">
      <c r="A1412" s="37"/>
      <c r="B1412" s="38"/>
      <c r="C1412" s="38"/>
      <c r="D1412" s="39"/>
      <c r="E1412" s="10"/>
      <c r="F1412" s="98"/>
    </row>
    <row r="1413" spans="1:6">
      <c r="A1413" s="37"/>
      <c r="B1413" s="38">
        <v>122020401</v>
      </c>
      <c r="C1413" s="38" t="s">
        <v>561</v>
      </c>
      <c r="D1413" s="39" t="s">
        <v>89</v>
      </c>
      <c r="E1413" s="40" t="s">
        <v>564</v>
      </c>
      <c r="F1413" s="99">
        <v>106</v>
      </c>
    </row>
    <row r="1414" spans="1:6">
      <c r="A1414" s="37"/>
      <c r="B1414" s="38">
        <v>122020402</v>
      </c>
      <c r="C1414" s="38" t="s">
        <v>561</v>
      </c>
      <c r="D1414" s="39" t="s">
        <v>89</v>
      </c>
      <c r="E1414" s="40" t="s">
        <v>564</v>
      </c>
      <c r="F1414" s="99"/>
    </row>
    <row r="1415" spans="1:6">
      <c r="A1415" s="37"/>
      <c r="B1415" s="38">
        <v>122020403</v>
      </c>
      <c r="C1415" s="38" t="s">
        <v>561</v>
      </c>
      <c r="D1415" s="39" t="s">
        <v>89</v>
      </c>
      <c r="E1415" s="40" t="s">
        <v>564</v>
      </c>
      <c r="F1415" s="99"/>
    </row>
    <row r="1416" spans="1:6" ht="25.5">
      <c r="A1416" s="37"/>
      <c r="B1416" s="38">
        <v>122020404</v>
      </c>
      <c r="C1416" s="38" t="s">
        <v>563</v>
      </c>
      <c r="D1416" s="39" t="s">
        <v>89</v>
      </c>
      <c r="E1416" s="40" t="s">
        <v>564</v>
      </c>
      <c r="F1416" s="99"/>
    </row>
    <row r="1417" spans="1:6">
      <c r="A1417" s="37"/>
      <c r="B1417" s="38"/>
      <c r="C1417" s="38"/>
      <c r="D1417" s="39"/>
      <c r="E1417" s="10"/>
      <c r="F1417" s="99"/>
    </row>
    <row r="1418" spans="1:6" ht="25.5">
      <c r="A1418" s="37"/>
      <c r="B1418" s="38">
        <v>122020401</v>
      </c>
      <c r="C1418" s="38" t="s">
        <v>563</v>
      </c>
      <c r="D1418" s="39" t="s">
        <v>30</v>
      </c>
      <c r="E1418" s="40" t="s">
        <v>562</v>
      </c>
      <c r="F1418" s="98">
        <v>107</v>
      </c>
    </row>
    <row r="1419" spans="1:6">
      <c r="A1419" s="37"/>
      <c r="B1419" s="38">
        <v>122020402</v>
      </c>
      <c r="C1419" s="38" t="s">
        <v>561</v>
      </c>
      <c r="D1419" s="39" t="s">
        <v>30</v>
      </c>
      <c r="E1419" s="40" t="s">
        <v>562</v>
      </c>
      <c r="F1419" s="98"/>
    </row>
    <row r="1420" spans="1:6">
      <c r="A1420" s="37"/>
      <c r="B1420" s="38">
        <v>122020403</v>
      </c>
      <c r="C1420" s="38" t="s">
        <v>561</v>
      </c>
      <c r="D1420" s="39" t="s">
        <v>30</v>
      </c>
      <c r="E1420" s="40" t="s">
        <v>562</v>
      </c>
      <c r="F1420" s="98"/>
    </row>
    <row r="1421" spans="1:6">
      <c r="A1421" s="37"/>
      <c r="B1421" s="38">
        <v>122020404</v>
      </c>
      <c r="C1421" s="38" t="s">
        <v>561</v>
      </c>
      <c r="D1421" s="39" t="s">
        <v>30</v>
      </c>
      <c r="E1421" s="40" t="s">
        <v>562</v>
      </c>
      <c r="F1421" s="98"/>
    </row>
    <row r="1422" spans="1:6">
      <c r="A1422" s="37"/>
      <c r="B1422" s="38"/>
      <c r="C1422" s="38"/>
      <c r="D1422" s="39"/>
      <c r="E1422" s="10"/>
      <c r="F1422" s="98"/>
    </row>
    <row r="1423" spans="1:6">
      <c r="A1423" s="37"/>
      <c r="B1423" s="38">
        <v>122020601</v>
      </c>
      <c r="C1423" s="38" t="s">
        <v>556</v>
      </c>
      <c r="D1423" s="39" t="s">
        <v>89</v>
      </c>
      <c r="E1423" s="41" t="s">
        <v>560</v>
      </c>
      <c r="F1423" s="99">
        <v>108</v>
      </c>
    </row>
    <row r="1424" spans="1:6">
      <c r="A1424" s="37"/>
      <c r="B1424" s="38">
        <v>122020602</v>
      </c>
      <c r="C1424" s="38" t="s">
        <v>558</v>
      </c>
      <c r="D1424" s="39" t="s">
        <v>89</v>
      </c>
      <c r="E1424" s="41" t="s">
        <v>560</v>
      </c>
      <c r="F1424" s="99"/>
    </row>
    <row r="1425" spans="1:6">
      <c r="A1425" s="37"/>
      <c r="B1425" s="38"/>
      <c r="C1425" s="38"/>
      <c r="D1425" s="39"/>
      <c r="E1425" s="10"/>
      <c r="F1425" s="99"/>
    </row>
    <row r="1426" spans="1:6">
      <c r="A1426" s="37"/>
      <c r="B1426" s="38">
        <v>122020601</v>
      </c>
      <c r="C1426" s="38" t="s">
        <v>556</v>
      </c>
      <c r="D1426" s="39" t="s">
        <v>559</v>
      </c>
      <c r="E1426" s="41" t="s">
        <v>560</v>
      </c>
      <c r="F1426" s="98">
        <v>109</v>
      </c>
    </row>
    <row r="1427" spans="1:6">
      <c r="A1427" s="37"/>
      <c r="B1427" s="38">
        <v>122020602</v>
      </c>
      <c r="C1427" s="38" t="s">
        <v>558</v>
      </c>
      <c r="D1427" s="39" t="s">
        <v>559</v>
      </c>
      <c r="E1427" s="41" t="s">
        <v>560</v>
      </c>
      <c r="F1427" s="98"/>
    </row>
    <row r="1428" spans="1:6">
      <c r="A1428" s="37"/>
      <c r="B1428" s="38"/>
      <c r="C1428" s="38"/>
      <c r="D1428" s="39"/>
      <c r="E1428" s="10"/>
      <c r="F1428" s="98"/>
    </row>
    <row r="1429" spans="1:6">
      <c r="A1429" s="37"/>
      <c r="B1429" s="38">
        <v>122020603</v>
      </c>
      <c r="C1429" s="38" t="s">
        <v>558</v>
      </c>
      <c r="D1429" s="39" t="s">
        <v>110</v>
      </c>
      <c r="E1429" s="40" t="s">
        <v>557</v>
      </c>
      <c r="F1429" s="98">
        <v>110</v>
      </c>
    </row>
    <row r="1430" spans="1:6">
      <c r="A1430" s="37"/>
      <c r="B1430" s="38">
        <v>122020604</v>
      </c>
      <c r="C1430" s="38" t="s">
        <v>558</v>
      </c>
      <c r="D1430" s="39" t="s">
        <v>110</v>
      </c>
      <c r="E1430" s="40" t="s">
        <v>557</v>
      </c>
      <c r="F1430" s="98"/>
    </row>
    <row r="1431" spans="1:6">
      <c r="A1431" s="37"/>
      <c r="B1431" s="38">
        <v>122020605</v>
      </c>
      <c r="C1431" s="38" t="s">
        <v>556</v>
      </c>
      <c r="D1431" s="39" t="s">
        <v>110</v>
      </c>
      <c r="E1431" s="40" t="s">
        <v>557</v>
      </c>
      <c r="F1431" s="98"/>
    </row>
    <row r="1432" spans="1:6">
      <c r="A1432" s="37"/>
      <c r="B1432" s="38"/>
      <c r="C1432" s="38"/>
      <c r="D1432" s="39"/>
      <c r="E1432" s="10"/>
      <c r="F1432" s="98"/>
    </row>
    <row r="1433" spans="1:6">
      <c r="A1433" s="37"/>
      <c r="B1433" s="38">
        <v>122020606</v>
      </c>
      <c r="C1433" s="38" t="s">
        <v>554</v>
      </c>
      <c r="D1433" s="39" t="s">
        <v>110</v>
      </c>
      <c r="E1433" s="40" t="s">
        <v>555</v>
      </c>
      <c r="F1433" s="98">
        <v>111</v>
      </c>
    </row>
    <row r="1434" spans="1:6">
      <c r="A1434" s="37"/>
      <c r="B1434" s="38">
        <v>122020607</v>
      </c>
      <c r="C1434" s="38" t="s">
        <v>554</v>
      </c>
      <c r="D1434" s="39" t="s">
        <v>110</v>
      </c>
      <c r="E1434" s="40" t="s">
        <v>555</v>
      </c>
      <c r="F1434" s="98"/>
    </row>
    <row r="1435" spans="1:6">
      <c r="A1435" s="37"/>
      <c r="B1435" s="38"/>
      <c r="C1435" s="38"/>
      <c r="D1435" s="39"/>
      <c r="E1435" s="10"/>
      <c r="F1435" s="98"/>
    </row>
    <row r="1436" spans="1:6">
      <c r="A1436" s="37"/>
      <c r="B1436" s="38">
        <v>122020501</v>
      </c>
      <c r="C1436" s="38" t="s">
        <v>552</v>
      </c>
      <c r="D1436" s="39" t="s">
        <v>110</v>
      </c>
      <c r="E1436" s="40" t="s">
        <v>553</v>
      </c>
      <c r="F1436" s="98">
        <v>112</v>
      </c>
    </row>
    <row r="1437" spans="1:6">
      <c r="A1437" s="37"/>
      <c r="B1437" s="38">
        <v>122020502</v>
      </c>
      <c r="C1437" s="38" t="s">
        <v>552</v>
      </c>
      <c r="D1437" s="39" t="s">
        <v>110</v>
      </c>
      <c r="E1437" s="40" t="s">
        <v>553</v>
      </c>
      <c r="F1437" s="98"/>
    </row>
    <row r="1438" spans="1:6">
      <c r="A1438" s="37"/>
      <c r="B1438" s="38"/>
      <c r="C1438" s="38"/>
      <c r="D1438" s="39"/>
      <c r="E1438" s="10"/>
      <c r="F1438" s="98"/>
    </row>
    <row r="1439" spans="1:6">
      <c r="A1439" s="37"/>
      <c r="B1439" s="38">
        <v>122041001</v>
      </c>
      <c r="C1439" s="38" t="s">
        <v>549</v>
      </c>
      <c r="D1439" s="39" t="s">
        <v>89</v>
      </c>
      <c r="E1439" s="40" t="s">
        <v>551</v>
      </c>
      <c r="F1439" s="99">
        <v>113</v>
      </c>
    </row>
    <row r="1440" spans="1:6">
      <c r="A1440" s="37"/>
      <c r="B1440" s="38"/>
      <c r="C1440" s="38"/>
      <c r="D1440" s="39"/>
      <c r="E1440" s="10"/>
      <c r="F1440" s="99"/>
    </row>
    <row r="1441" spans="1:6">
      <c r="A1441" s="37"/>
      <c r="B1441" s="38">
        <v>122041001</v>
      </c>
      <c r="C1441" s="38" t="s">
        <v>549</v>
      </c>
      <c r="D1441" s="39" t="s">
        <v>52</v>
      </c>
      <c r="E1441" s="40" t="s">
        <v>551</v>
      </c>
      <c r="F1441" s="98">
        <v>114</v>
      </c>
    </row>
    <row r="1442" spans="1:6">
      <c r="A1442" s="37"/>
      <c r="B1442" s="38"/>
      <c r="C1442" s="38"/>
      <c r="D1442" s="39"/>
      <c r="E1442" s="10"/>
      <c r="F1442" s="98"/>
    </row>
    <row r="1443" spans="1:6">
      <c r="A1443" s="37"/>
      <c r="B1443" s="38">
        <v>122041002</v>
      </c>
      <c r="C1443" s="38" t="s">
        <v>549</v>
      </c>
      <c r="D1443" s="39" t="s">
        <v>110</v>
      </c>
      <c r="E1443" s="41" t="s">
        <v>550</v>
      </c>
      <c r="F1443" s="98">
        <v>115</v>
      </c>
    </row>
    <row r="1444" spans="1:6">
      <c r="A1444" s="37"/>
      <c r="B1444" s="38"/>
      <c r="C1444" s="38"/>
      <c r="D1444" s="39"/>
      <c r="E1444" s="10"/>
      <c r="F1444" s="98"/>
    </row>
    <row r="1445" spans="1:6">
      <c r="A1445" s="37"/>
      <c r="B1445" s="38">
        <v>122020503</v>
      </c>
      <c r="C1445" s="38" t="s">
        <v>547</v>
      </c>
      <c r="D1445" s="39" t="s">
        <v>110</v>
      </c>
      <c r="E1445" s="40" t="s">
        <v>548</v>
      </c>
      <c r="F1445" s="98">
        <v>116</v>
      </c>
    </row>
    <row r="1446" spans="1:6">
      <c r="A1446" s="37"/>
      <c r="B1446" s="38">
        <v>122020504</v>
      </c>
      <c r="C1446" s="38" t="s">
        <v>547</v>
      </c>
      <c r="D1446" s="39" t="s">
        <v>110</v>
      </c>
      <c r="E1446" s="40" t="s">
        <v>548</v>
      </c>
      <c r="F1446" s="98"/>
    </row>
    <row r="1447" spans="1:6">
      <c r="A1447" s="37"/>
      <c r="B1447" s="38"/>
      <c r="C1447" s="38"/>
      <c r="D1447" s="39"/>
      <c r="E1447" s="10"/>
      <c r="F1447" s="98"/>
    </row>
    <row r="1448" spans="1:6">
      <c r="A1448" s="37"/>
      <c r="B1448" s="38">
        <v>122040101</v>
      </c>
      <c r="C1448" s="38" t="s">
        <v>546</v>
      </c>
      <c r="D1448" s="39" t="s">
        <v>89</v>
      </c>
      <c r="E1448" s="40" t="s">
        <v>545</v>
      </c>
      <c r="F1448" s="99">
        <v>117</v>
      </c>
    </row>
    <row r="1449" spans="1:6">
      <c r="A1449" s="37"/>
      <c r="B1449" s="38">
        <v>122040102</v>
      </c>
      <c r="C1449" s="38" t="s">
        <v>544</v>
      </c>
      <c r="D1449" s="39" t="s">
        <v>89</v>
      </c>
      <c r="E1449" s="40" t="s">
        <v>545</v>
      </c>
      <c r="F1449" s="99"/>
    </row>
    <row r="1450" spans="1:6">
      <c r="A1450" s="37"/>
      <c r="B1450" s="38"/>
      <c r="C1450" s="38"/>
      <c r="D1450" s="39"/>
      <c r="E1450" s="10"/>
      <c r="F1450" s="99"/>
    </row>
    <row r="1451" spans="1:6">
      <c r="A1451" s="37"/>
      <c r="B1451" s="38">
        <v>122040101</v>
      </c>
      <c r="C1451" s="38" t="s">
        <v>546</v>
      </c>
      <c r="D1451" s="39" t="s">
        <v>30</v>
      </c>
      <c r="E1451" s="40" t="s">
        <v>545</v>
      </c>
      <c r="F1451" s="98">
        <v>118</v>
      </c>
    </row>
    <row r="1452" spans="1:6">
      <c r="A1452" s="37"/>
      <c r="B1452" s="38">
        <v>122040102</v>
      </c>
      <c r="C1452" s="38" t="s">
        <v>544</v>
      </c>
      <c r="D1452" s="39" t="s">
        <v>30</v>
      </c>
      <c r="E1452" s="40" t="s">
        <v>545</v>
      </c>
      <c r="F1452" s="98"/>
    </row>
    <row r="1453" spans="1:6">
      <c r="A1453" s="37"/>
      <c r="B1453" s="38"/>
      <c r="C1453" s="38"/>
      <c r="D1453" s="39"/>
      <c r="E1453" s="10"/>
      <c r="F1453" s="98"/>
    </row>
    <row r="1454" spans="1:6">
      <c r="A1454" s="37"/>
      <c r="B1454" s="38">
        <v>122040103</v>
      </c>
      <c r="C1454" s="38" t="s">
        <v>543</v>
      </c>
      <c r="D1454" s="39" t="s">
        <v>1</v>
      </c>
      <c r="E1454" s="40" t="s">
        <v>541</v>
      </c>
      <c r="F1454" s="98">
        <v>119</v>
      </c>
    </row>
    <row r="1455" spans="1:6">
      <c r="A1455" s="37"/>
      <c r="B1455" s="38">
        <v>122040206</v>
      </c>
      <c r="C1455" s="38" t="s">
        <v>542</v>
      </c>
      <c r="D1455" s="39" t="s">
        <v>1</v>
      </c>
      <c r="E1455" s="40" t="s">
        <v>541</v>
      </c>
      <c r="F1455" s="98"/>
    </row>
    <row r="1456" spans="1:6">
      <c r="A1456" s="37"/>
      <c r="B1456" s="38">
        <v>122040208</v>
      </c>
      <c r="C1456" s="38" t="s">
        <v>540</v>
      </c>
      <c r="D1456" s="39" t="s">
        <v>1</v>
      </c>
      <c r="E1456" s="40" t="s">
        <v>541</v>
      </c>
      <c r="F1456" s="98"/>
    </row>
    <row r="1457" spans="1:6">
      <c r="A1457" s="37"/>
      <c r="B1457" s="38"/>
      <c r="C1457" s="38"/>
      <c r="D1457" s="39"/>
      <c r="E1457" s="10"/>
      <c r="F1457" s="98"/>
    </row>
    <row r="1458" spans="1:6">
      <c r="A1458" s="37"/>
      <c r="B1458" s="38">
        <v>122040201</v>
      </c>
      <c r="C1458" s="38" t="s">
        <v>539</v>
      </c>
      <c r="D1458" s="39" t="s">
        <v>1</v>
      </c>
      <c r="E1458" s="40" t="s">
        <v>537</v>
      </c>
      <c r="F1458" s="98">
        <v>120</v>
      </c>
    </row>
    <row r="1459" spans="1:6" ht="25.5">
      <c r="A1459" s="37"/>
      <c r="B1459" s="38">
        <v>122040204</v>
      </c>
      <c r="C1459" s="38" t="s">
        <v>538</v>
      </c>
      <c r="D1459" s="39" t="s">
        <v>1</v>
      </c>
      <c r="E1459" s="40" t="s">
        <v>537</v>
      </c>
      <c r="F1459" s="98"/>
    </row>
    <row r="1460" spans="1:6">
      <c r="A1460" s="37"/>
      <c r="B1460" s="38">
        <v>122040207</v>
      </c>
      <c r="C1460" s="38" t="s">
        <v>536</v>
      </c>
      <c r="D1460" s="39" t="s">
        <v>1</v>
      </c>
      <c r="E1460" s="40" t="s">
        <v>537</v>
      </c>
      <c r="F1460" s="98"/>
    </row>
    <row r="1461" spans="1:6">
      <c r="A1461" s="37"/>
      <c r="B1461" s="38"/>
      <c r="C1461" s="38"/>
      <c r="D1461" s="39"/>
      <c r="E1461" s="10"/>
      <c r="F1461" s="98"/>
    </row>
    <row r="1462" spans="1:6">
      <c r="A1462" s="37"/>
      <c r="B1462" s="38">
        <v>122040209</v>
      </c>
      <c r="C1462" s="38" t="s">
        <v>534</v>
      </c>
      <c r="D1462" s="39" t="s">
        <v>1</v>
      </c>
      <c r="E1462" s="40" t="s">
        <v>535</v>
      </c>
      <c r="F1462" s="98">
        <v>121</v>
      </c>
    </row>
    <row r="1463" spans="1:6">
      <c r="A1463" s="37"/>
      <c r="B1463" s="38"/>
      <c r="C1463" s="38"/>
      <c r="D1463" s="39"/>
      <c r="E1463" s="10"/>
      <c r="F1463" s="98"/>
    </row>
    <row r="1464" spans="1:6">
      <c r="A1464" s="37"/>
      <c r="B1464" s="38">
        <v>122040202</v>
      </c>
      <c r="C1464" s="38" t="s">
        <v>533</v>
      </c>
      <c r="D1464" s="39" t="s">
        <v>1</v>
      </c>
      <c r="E1464" s="40" t="s">
        <v>532</v>
      </c>
      <c r="F1464" s="98">
        <v>122</v>
      </c>
    </row>
    <row r="1465" spans="1:6">
      <c r="A1465" s="37"/>
      <c r="B1465" s="38">
        <v>122040203</v>
      </c>
      <c r="C1465" s="38" t="s">
        <v>531</v>
      </c>
      <c r="D1465" s="39" t="s">
        <v>1</v>
      </c>
      <c r="E1465" s="40" t="s">
        <v>532</v>
      </c>
      <c r="F1465" s="98"/>
    </row>
    <row r="1466" spans="1:6">
      <c r="A1466" s="37"/>
      <c r="B1466" s="38"/>
      <c r="C1466" s="38"/>
      <c r="D1466" s="39"/>
      <c r="E1466" s="10"/>
      <c r="F1466" s="98"/>
    </row>
    <row r="1467" spans="1:6">
      <c r="A1467" s="37"/>
      <c r="B1467" s="38">
        <v>122040104</v>
      </c>
      <c r="C1467" s="38" t="s">
        <v>530</v>
      </c>
      <c r="D1467" s="39" t="s">
        <v>1</v>
      </c>
      <c r="E1467" s="40" t="s">
        <v>527</v>
      </c>
      <c r="F1467" s="98">
        <v>123</v>
      </c>
    </row>
    <row r="1468" spans="1:6" ht="25.5">
      <c r="A1468" s="37"/>
      <c r="B1468" s="38">
        <v>122040109</v>
      </c>
      <c r="C1468" s="38" t="s">
        <v>529</v>
      </c>
      <c r="D1468" s="39" t="s">
        <v>1</v>
      </c>
      <c r="E1468" s="40" t="s">
        <v>527</v>
      </c>
      <c r="F1468" s="98"/>
    </row>
    <row r="1469" spans="1:6" ht="25.5">
      <c r="A1469" s="37"/>
      <c r="B1469" s="38">
        <v>122040110</v>
      </c>
      <c r="C1469" s="38" t="s">
        <v>528</v>
      </c>
      <c r="D1469" s="39" t="s">
        <v>1</v>
      </c>
      <c r="E1469" s="40" t="s">
        <v>527</v>
      </c>
      <c r="F1469" s="98"/>
    </row>
    <row r="1470" spans="1:6" ht="25.5">
      <c r="A1470" s="37"/>
      <c r="B1470" s="38">
        <v>122040111</v>
      </c>
      <c r="C1470" s="38" t="s">
        <v>526</v>
      </c>
      <c r="D1470" s="39" t="s">
        <v>1</v>
      </c>
      <c r="E1470" s="40" t="s">
        <v>527</v>
      </c>
      <c r="F1470" s="98"/>
    </row>
    <row r="1471" spans="1:6">
      <c r="A1471" s="37"/>
      <c r="B1471" s="38"/>
      <c r="C1471" s="38"/>
      <c r="D1471" s="39"/>
      <c r="E1471" s="10"/>
      <c r="F1471" s="98"/>
    </row>
    <row r="1472" spans="1:6">
      <c r="A1472" s="37"/>
      <c r="B1472" s="38">
        <v>122040105</v>
      </c>
      <c r="C1472" s="38" t="s">
        <v>524</v>
      </c>
      <c r="D1472" s="39" t="s">
        <v>1</v>
      </c>
      <c r="E1472" s="40" t="s">
        <v>525</v>
      </c>
      <c r="F1472" s="98">
        <v>124</v>
      </c>
    </row>
    <row r="1473" spans="1:6">
      <c r="A1473" s="37"/>
      <c r="B1473" s="38"/>
      <c r="C1473" s="38"/>
      <c r="D1473" s="39"/>
      <c r="E1473" s="10"/>
      <c r="F1473" s="98"/>
    </row>
    <row r="1474" spans="1:6">
      <c r="A1474" s="37"/>
      <c r="B1474" s="38">
        <v>122040106</v>
      </c>
      <c r="C1474" s="38" t="s">
        <v>523</v>
      </c>
      <c r="D1474" s="39" t="s">
        <v>1</v>
      </c>
      <c r="E1474" s="40" t="s">
        <v>521</v>
      </c>
      <c r="F1474" s="98">
        <v>125</v>
      </c>
    </row>
    <row r="1475" spans="1:6">
      <c r="A1475" s="37"/>
      <c r="B1475" s="38">
        <v>122040107</v>
      </c>
      <c r="C1475" s="38" t="s">
        <v>522</v>
      </c>
      <c r="D1475" s="39" t="s">
        <v>1</v>
      </c>
      <c r="E1475" s="40" t="s">
        <v>521</v>
      </c>
      <c r="F1475" s="98"/>
    </row>
    <row r="1476" spans="1:6">
      <c r="A1476" s="37"/>
      <c r="B1476" s="38">
        <v>122040108</v>
      </c>
      <c r="C1476" s="38" t="s">
        <v>520</v>
      </c>
      <c r="D1476" s="39" t="s">
        <v>1</v>
      </c>
      <c r="E1476" s="40" t="s">
        <v>521</v>
      </c>
      <c r="F1476" s="98"/>
    </row>
    <row r="1477" spans="1:6">
      <c r="A1477" s="37"/>
      <c r="B1477" s="38"/>
      <c r="C1477" s="38"/>
      <c r="D1477" s="39"/>
      <c r="E1477" s="10"/>
      <c r="F1477" s="98"/>
    </row>
    <row r="1478" spans="1:6">
      <c r="A1478" s="37"/>
      <c r="B1478" s="38">
        <v>122040210</v>
      </c>
      <c r="C1478" s="38" t="s">
        <v>519</v>
      </c>
      <c r="D1478" s="39" t="s">
        <v>517</v>
      </c>
      <c r="E1478" s="40" t="s">
        <v>518</v>
      </c>
      <c r="F1478" s="98">
        <v>126</v>
      </c>
    </row>
    <row r="1479" spans="1:6" ht="25.5">
      <c r="A1479" s="37"/>
      <c r="B1479" s="38">
        <v>122040205</v>
      </c>
      <c r="C1479" s="38" t="s">
        <v>516</v>
      </c>
      <c r="D1479" s="39" t="s">
        <v>517</v>
      </c>
      <c r="E1479" s="40" t="s">
        <v>518</v>
      </c>
      <c r="F1479" s="98"/>
    </row>
    <row r="1480" spans="1:6">
      <c r="A1480" s="37"/>
      <c r="B1480" s="38"/>
      <c r="C1480" s="38"/>
      <c r="D1480" s="39"/>
      <c r="E1480" s="10"/>
      <c r="F1480" s="98"/>
    </row>
    <row r="1481" spans="1:6" ht="25.5">
      <c r="A1481" s="37"/>
      <c r="B1481" s="38">
        <v>122040301</v>
      </c>
      <c r="C1481" s="38" t="s">
        <v>514</v>
      </c>
      <c r="D1481" s="39" t="s">
        <v>89</v>
      </c>
      <c r="E1481" s="40" t="s">
        <v>515</v>
      </c>
      <c r="F1481" s="99">
        <v>127</v>
      </c>
    </row>
    <row r="1482" spans="1:6">
      <c r="A1482" s="37"/>
      <c r="B1482" s="38">
        <v>122040302</v>
      </c>
      <c r="C1482" s="38" t="s">
        <v>512</v>
      </c>
      <c r="D1482" s="39" t="s">
        <v>89</v>
      </c>
      <c r="E1482" s="40" t="s">
        <v>515</v>
      </c>
      <c r="F1482" s="99"/>
    </row>
    <row r="1483" spans="1:6">
      <c r="A1483" s="37"/>
      <c r="B1483" s="38"/>
      <c r="C1483" s="38"/>
      <c r="D1483" s="39"/>
      <c r="E1483" s="10"/>
      <c r="F1483" s="99"/>
    </row>
    <row r="1484" spans="1:6" ht="25.5">
      <c r="A1484" s="37"/>
      <c r="B1484" s="38">
        <v>122040301</v>
      </c>
      <c r="C1484" s="38" t="s">
        <v>514</v>
      </c>
      <c r="D1484" s="39" t="s">
        <v>30</v>
      </c>
      <c r="E1484" s="40" t="s">
        <v>513</v>
      </c>
      <c r="F1484" s="98">
        <v>128</v>
      </c>
    </row>
    <row r="1485" spans="1:6">
      <c r="A1485" s="37"/>
      <c r="B1485" s="38">
        <v>122040302</v>
      </c>
      <c r="C1485" s="38" t="s">
        <v>512</v>
      </c>
      <c r="D1485" s="39" t="s">
        <v>30</v>
      </c>
      <c r="E1485" s="40" t="s">
        <v>513</v>
      </c>
      <c r="F1485" s="98"/>
    </row>
    <row r="1486" spans="1:6">
      <c r="A1486" s="37"/>
      <c r="B1486" s="38"/>
      <c r="C1486" s="38"/>
      <c r="D1486" s="39"/>
      <c r="E1486" s="10"/>
      <c r="F1486" s="98"/>
    </row>
    <row r="1487" spans="1:6" ht="25.5">
      <c r="A1487" s="37"/>
      <c r="B1487" s="38">
        <v>122040303</v>
      </c>
      <c r="C1487" s="38" t="s">
        <v>511</v>
      </c>
      <c r="D1487" s="39" t="s">
        <v>1</v>
      </c>
      <c r="E1487" s="40" t="s">
        <v>510</v>
      </c>
      <c r="F1487" s="98">
        <v>129</v>
      </c>
    </row>
    <row r="1488" spans="1:6" ht="25.5">
      <c r="A1488" s="37"/>
      <c r="B1488" s="38">
        <v>122040304</v>
      </c>
      <c r="C1488" s="38" t="s">
        <v>509</v>
      </c>
      <c r="D1488" s="39" t="s">
        <v>1</v>
      </c>
      <c r="E1488" s="40" t="s">
        <v>510</v>
      </c>
      <c r="F1488" s="98"/>
    </row>
    <row r="1489" spans="1:6">
      <c r="A1489" s="37"/>
      <c r="B1489" s="38"/>
      <c r="C1489" s="38"/>
      <c r="D1489" s="39"/>
      <c r="E1489" s="10"/>
      <c r="F1489" s="98"/>
    </row>
    <row r="1490" spans="1:6">
      <c r="A1490" s="37"/>
      <c r="B1490" s="38">
        <v>122040305</v>
      </c>
      <c r="C1490" s="38" t="s">
        <v>506</v>
      </c>
      <c r="D1490" s="39" t="s">
        <v>89</v>
      </c>
      <c r="E1490" s="40" t="s">
        <v>508</v>
      </c>
      <c r="F1490" s="99">
        <v>130</v>
      </c>
    </row>
    <row r="1491" spans="1:6">
      <c r="A1491" s="37"/>
      <c r="B1491" s="38">
        <v>122040306</v>
      </c>
      <c r="C1491" s="38" t="s">
        <v>506</v>
      </c>
      <c r="D1491" s="39" t="s">
        <v>89</v>
      </c>
      <c r="E1491" s="40" t="s">
        <v>508</v>
      </c>
      <c r="F1491" s="99"/>
    </row>
    <row r="1492" spans="1:6">
      <c r="A1492" s="37"/>
      <c r="B1492" s="38">
        <v>122040307</v>
      </c>
      <c r="C1492" s="38" t="s">
        <v>506</v>
      </c>
      <c r="D1492" s="39" t="s">
        <v>89</v>
      </c>
      <c r="E1492" s="40" t="s">
        <v>508</v>
      </c>
      <c r="F1492" s="99"/>
    </row>
    <row r="1493" spans="1:6">
      <c r="A1493" s="37"/>
      <c r="B1493" s="38"/>
      <c r="C1493" s="38"/>
      <c r="D1493" s="39"/>
      <c r="E1493" s="10"/>
      <c r="F1493" s="99"/>
    </row>
    <row r="1494" spans="1:6">
      <c r="A1494" s="37"/>
      <c r="B1494" s="38">
        <v>122040305</v>
      </c>
      <c r="C1494" s="38" t="s">
        <v>507</v>
      </c>
      <c r="D1494" s="39" t="s">
        <v>30</v>
      </c>
      <c r="E1494" s="40" t="s">
        <v>505</v>
      </c>
      <c r="F1494" s="98">
        <v>131</v>
      </c>
    </row>
    <row r="1495" spans="1:6">
      <c r="A1495" s="37"/>
      <c r="B1495" s="38">
        <v>122040306</v>
      </c>
      <c r="C1495" s="38" t="s">
        <v>506</v>
      </c>
      <c r="D1495" s="39" t="s">
        <v>30</v>
      </c>
      <c r="E1495" s="40" t="s">
        <v>505</v>
      </c>
      <c r="F1495" s="98"/>
    </row>
    <row r="1496" spans="1:6">
      <c r="A1496" s="37"/>
      <c r="B1496" s="38">
        <v>122040307</v>
      </c>
      <c r="C1496" s="38" t="s">
        <v>504</v>
      </c>
      <c r="D1496" s="39" t="s">
        <v>30</v>
      </c>
      <c r="E1496" s="40" t="s">
        <v>505</v>
      </c>
      <c r="F1496" s="98"/>
    </row>
    <row r="1497" spans="1:6">
      <c r="A1497" s="37"/>
      <c r="B1497" s="38"/>
      <c r="C1497" s="38"/>
      <c r="D1497" s="39"/>
      <c r="E1497" s="10"/>
      <c r="F1497" s="98"/>
    </row>
    <row r="1498" spans="1:6">
      <c r="A1498" s="37"/>
      <c r="B1498" s="38">
        <v>122040401</v>
      </c>
      <c r="C1498" s="38" t="s">
        <v>503</v>
      </c>
      <c r="D1498" s="39" t="s">
        <v>1</v>
      </c>
      <c r="E1498" s="40" t="s">
        <v>501</v>
      </c>
      <c r="F1498" s="98">
        <v>132</v>
      </c>
    </row>
    <row r="1499" spans="1:6">
      <c r="A1499" s="37"/>
      <c r="B1499" s="38">
        <v>122040405</v>
      </c>
      <c r="C1499" s="38" t="s">
        <v>502</v>
      </c>
      <c r="D1499" s="39" t="s">
        <v>1</v>
      </c>
      <c r="E1499" s="40" t="s">
        <v>501</v>
      </c>
      <c r="F1499" s="98"/>
    </row>
    <row r="1500" spans="1:6">
      <c r="A1500" s="37"/>
      <c r="B1500" s="38">
        <v>122040406</v>
      </c>
      <c r="C1500" s="38" t="s">
        <v>500</v>
      </c>
      <c r="D1500" s="39" t="s">
        <v>1</v>
      </c>
      <c r="E1500" s="40" t="s">
        <v>501</v>
      </c>
      <c r="F1500" s="98"/>
    </row>
    <row r="1501" spans="1:6">
      <c r="A1501" s="37"/>
      <c r="B1501" s="38"/>
      <c r="C1501" s="38"/>
      <c r="D1501" s="39"/>
      <c r="E1501" s="10"/>
      <c r="F1501" s="98"/>
    </row>
    <row r="1502" spans="1:6">
      <c r="A1502" s="37"/>
      <c r="B1502" s="38">
        <v>122040705</v>
      </c>
      <c r="C1502" s="38" t="s">
        <v>499</v>
      </c>
      <c r="D1502" s="39" t="s">
        <v>1</v>
      </c>
      <c r="E1502" s="40" t="s">
        <v>497</v>
      </c>
      <c r="F1502" s="98">
        <v>133</v>
      </c>
    </row>
    <row r="1503" spans="1:6">
      <c r="A1503" s="37"/>
      <c r="B1503" s="38">
        <v>122040407</v>
      </c>
      <c r="C1503" s="38" t="s">
        <v>498</v>
      </c>
      <c r="D1503" s="39" t="s">
        <v>1</v>
      </c>
      <c r="E1503" s="40" t="s">
        <v>497</v>
      </c>
      <c r="F1503" s="98"/>
    </row>
    <row r="1504" spans="1:6">
      <c r="A1504" s="37"/>
      <c r="B1504" s="38">
        <v>122040408</v>
      </c>
      <c r="C1504" s="38" t="s">
        <v>496</v>
      </c>
      <c r="D1504" s="39" t="s">
        <v>1</v>
      </c>
      <c r="E1504" s="40" t="s">
        <v>497</v>
      </c>
      <c r="F1504" s="98"/>
    </row>
    <row r="1505" spans="1:6">
      <c r="A1505" s="37"/>
      <c r="B1505" s="38"/>
      <c r="C1505" s="38"/>
      <c r="D1505" s="39"/>
      <c r="E1505" s="10"/>
      <c r="F1505" s="98"/>
    </row>
    <row r="1506" spans="1:6">
      <c r="A1506" s="37"/>
      <c r="B1506" s="38">
        <v>122040402</v>
      </c>
      <c r="C1506" s="38" t="s">
        <v>492</v>
      </c>
      <c r="D1506" s="39" t="s">
        <v>34</v>
      </c>
      <c r="E1506" s="40" t="s">
        <v>495</v>
      </c>
      <c r="F1506" s="99">
        <v>134</v>
      </c>
    </row>
    <row r="1507" spans="1:6">
      <c r="A1507" s="37"/>
      <c r="B1507" s="38">
        <v>122040403</v>
      </c>
      <c r="C1507" s="38" t="s">
        <v>492</v>
      </c>
      <c r="D1507" s="39" t="s">
        <v>34</v>
      </c>
      <c r="E1507" s="40" t="s">
        <v>495</v>
      </c>
      <c r="F1507" s="99"/>
    </row>
    <row r="1508" spans="1:6">
      <c r="A1508" s="37"/>
      <c r="B1508" s="38">
        <v>122040404</v>
      </c>
      <c r="C1508" s="38" t="s">
        <v>492</v>
      </c>
      <c r="D1508" s="39" t="s">
        <v>34</v>
      </c>
      <c r="E1508" s="40" t="s">
        <v>495</v>
      </c>
      <c r="F1508" s="99"/>
    </row>
    <row r="1509" spans="1:6">
      <c r="A1509" s="37"/>
      <c r="B1509" s="38"/>
      <c r="C1509" s="38"/>
      <c r="D1509" s="39"/>
      <c r="E1509" s="10"/>
      <c r="F1509" s="99"/>
    </row>
    <row r="1510" spans="1:6" ht="25.5">
      <c r="A1510" s="37"/>
      <c r="B1510" s="38">
        <v>122040402</v>
      </c>
      <c r="C1510" s="38" t="s">
        <v>494</v>
      </c>
      <c r="D1510" s="39" t="s">
        <v>52</v>
      </c>
      <c r="E1510" s="40" t="s">
        <v>493</v>
      </c>
      <c r="F1510" s="98">
        <v>135</v>
      </c>
    </row>
    <row r="1511" spans="1:6">
      <c r="A1511" s="37"/>
      <c r="B1511" s="38">
        <v>122040403</v>
      </c>
      <c r="C1511" s="38" t="s">
        <v>492</v>
      </c>
      <c r="D1511" s="39" t="s">
        <v>52</v>
      </c>
      <c r="E1511" s="40" t="s">
        <v>493</v>
      </c>
      <c r="F1511" s="98"/>
    </row>
    <row r="1512" spans="1:6">
      <c r="A1512" s="37"/>
      <c r="B1512" s="38">
        <v>122040404</v>
      </c>
      <c r="C1512" s="38" t="s">
        <v>492</v>
      </c>
      <c r="D1512" s="39" t="s">
        <v>52</v>
      </c>
      <c r="E1512" s="40" t="s">
        <v>493</v>
      </c>
      <c r="F1512" s="98"/>
    </row>
    <row r="1513" spans="1:6">
      <c r="A1513" s="37"/>
      <c r="B1513" s="38"/>
      <c r="C1513" s="38"/>
      <c r="D1513" s="39"/>
      <c r="E1513" s="10"/>
      <c r="F1513" s="98"/>
    </row>
    <row r="1514" spans="1:6" ht="25.5">
      <c r="A1514" s="37"/>
      <c r="B1514" s="38">
        <v>122040504</v>
      </c>
      <c r="C1514" s="38" t="s">
        <v>490</v>
      </c>
      <c r="D1514" s="39" t="s">
        <v>110</v>
      </c>
      <c r="E1514" s="40" t="s">
        <v>491</v>
      </c>
      <c r="F1514" s="98">
        <v>136</v>
      </c>
    </row>
    <row r="1515" spans="1:6">
      <c r="A1515" s="37"/>
      <c r="B1515" s="38"/>
      <c r="C1515" s="38"/>
      <c r="D1515" s="39"/>
      <c r="E1515" s="10"/>
      <c r="F1515" s="98"/>
    </row>
    <row r="1516" spans="1:6">
      <c r="A1516" s="37"/>
      <c r="B1516" s="38">
        <v>122040501</v>
      </c>
      <c r="C1516" s="38" t="s">
        <v>489</v>
      </c>
      <c r="D1516" s="39" t="s">
        <v>110</v>
      </c>
      <c r="E1516" s="40" t="s">
        <v>488</v>
      </c>
      <c r="F1516" s="98">
        <v>137</v>
      </c>
    </row>
    <row r="1517" spans="1:6" ht="25.5">
      <c r="A1517" s="37"/>
      <c r="B1517" s="38">
        <v>122040502</v>
      </c>
      <c r="C1517" s="38" t="s">
        <v>487</v>
      </c>
      <c r="D1517" s="39" t="s">
        <v>110</v>
      </c>
      <c r="E1517" s="40" t="s">
        <v>488</v>
      </c>
      <c r="F1517" s="98"/>
    </row>
    <row r="1518" spans="1:6">
      <c r="A1518" s="37"/>
      <c r="B1518" s="38"/>
      <c r="C1518" s="38"/>
      <c r="D1518" s="39"/>
      <c r="E1518" s="10"/>
      <c r="F1518" s="98"/>
    </row>
    <row r="1519" spans="1:6">
      <c r="A1519" s="37"/>
      <c r="B1519" s="38">
        <v>122040503</v>
      </c>
      <c r="C1519" s="38" t="s">
        <v>485</v>
      </c>
      <c r="D1519" s="39" t="s">
        <v>110</v>
      </c>
      <c r="E1519" s="10" t="s">
        <v>486</v>
      </c>
      <c r="F1519" s="98">
        <v>138</v>
      </c>
    </row>
    <row r="1520" spans="1:6">
      <c r="A1520" s="37"/>
      <c r="B1520" s="38"/>
      <c r="C1520" s="38"/>
      <c r="D1520" s="39"/>
      <c r="E1520" s="10"/>
      <c r="F1520" s="98"/>
    </row>
    <row r="1521" spans="1:6">
      <c r="A1521" s="37"/>
      <c r="B1521" s="38">
        <v>122040602</v>
      </c>
      <c r="C1521" s="38" t="s">
        <v>484</v>
      </c>
      <c r="D1521" s="39" t="s">
        <v>110</v>
      </c>
      <c r="E1521" s="40" t="s">
        <v>483</v>
      </c>
      <c r="F1521" s="98">
        <v>139</v>
      </c>
    </row>
    <row r="1522" spans="1:6">
      <c r="A1522" s="37"/>
      <c r="B1522" s="38">
        <v>122040603</v>
      </c>
      <c r="C1522" s="38" t="s">
        <v>482</v>
      </c>
      <c r="D1522" s="39" t="s">
        <v>110</v>
      </c>
      <c r="E1522" s="40" t="s">
        <v>483</v>
      </c>
      <c r="F1522" s="98"/>
    </row>
    <row r="1523" spans="1:6">
      <c r="A1523" s="37"/>
      <c r="B1523" s="38"/>
      <c r="C1523" s="38"/>
      <c r="D1523" s="39"/>
      <c r="E1523" s="10"/>
      <c r="F1523" s="98"/>
    </row>
    <row r="1524" spans="1:6">
      <c r="A1524" s="37"/>
      <c r="B1524" s="38">
        <v>122020505</v>
      </c>
      <c r="C1524" s="38" t="s">
        <v>481</v>
      </c>
      <c r="D1524" s="39" t="s">
        <v>110</v>
      </c>
      <c r="E1524" s="40" t="s">
        <v>480</v>
      </c>
      <c r="F1524" s="98">
        <v>140</v>
      </c>
    </row>
    <row r="1525" spans="1:6">
      <c r="A1525" s="37"/>
      <c r="B1525" s="38">
        <v>122020506</v>
      </c>
      <c r="C1525" s="38" t="s">
        <v>479</v>
      </c>
      <c r="D1525" s="39" t="s">
        <v>110</v>
      </c>
      <c r="E1525" s="40" t="s">
        <v>480</v>
      </c>
      <c r="F1525" s="98"/>
    </row>
    <row r="1526" spans="1:6">
      <c r="A1526" s="37"/>
      <c r="B1526" s="38"/>
      <c r="C1526" s="38"/>
      <c r="D1526" s="39"/>
      <c r="E1526" s="10"/>
      <c r="F1526" s="98"/>
    </row>
    <row r="1527" spans="1:6">
      <c r="A1527" s="37"/>
      <c r="B1527" s="38">
        <v>122040901</v>
      </c>
      <c r="C1527" s="38" t="s">
        <v>478</v>
      </c>
      <c r="D1527" s="39" t="s">
        <v>110</v>
      </c>
      <c r="E1527" s="40" t="s">
        <v>477</v>
      </c>
      <c r="F1527" s="98">
        <v>141</v>
      </c>
    </row>
    <row r="1528" spans="1:6">
      <c r="A1528" s="37"/>
      <c r="B1528" s="38">
        <v>122040906</v>
      </c>
      <c r="C1528" s="38" t="s">
        <v>476</v>
      </c>
      <c r="D1528" s="39" t="s">
        <v>110</v>
      </c>
      <c r="E1528" s="40" t="s">
        <v>477</v>
      </c>
      <c r="F1528" s="98"/>
    </row>
    <row r="1529" spans="1:6">
      <c r="A1529" s="37"/>
      <c r="B1529" s="38"/>
      <c r="C1529" s="38"/>
      <c r="D1529" s="39"/>
      <c r="E1529" s="10"/>
      <c r="F1529" s="98"/>
    </row>
    <row r="1530" spans="1:6">
      <c r="A1530" s="37"/>
      <c r="B1530" s="38">
        <v>122040902</v>
      </c>
      <c r="C1530" s="38" t="s">
        <v>475</v>
      </c>
      <c r="D1530" s="39" t="s">
        <v>110</v>
      </c>
      <c r="E1530" s="40" t="s">
        <v>473</v>
      </c>
      <c r="F1530" s="98">
        <v>142</v>
      </c>
    </row>
    <row r="1531" spans="1:6">
      <c r="A1531" s="37"/>
      <c r="B1531" s="38">
        <v>122040903</v>
      </c>
      <c r="C1531" s="38" t="s">
        <v>474</v>
      </c>
      <c r="D1531" s="39" t="s">
        <v>110</v>
      </c>
      <c r="E1531" s="40" t="s">
        <v>473</v>
      </c>
      <c r="F1531" s="98"/>
    </row>
    <row r="1532" spans="1:6">
      <c r="A1532" s="37"/>
      <c r="B1532" s="38">
        <v>127030406</v>
      </c>
      <c r="C1532" s="38" t="s">
        <v>472</v>
      </c>
      <c r="D1532" s="39" t="s">
        <v>110</v>
      </c>
      <c r="E1532" s="40" t="s">
        <v>473</v>
      </c>
      <c r="F1532" s="98"/>
    </row>
    <row r="1533" spans="1:6">
      <c r="A1533" s="37"/>
      <c r="B1533" s="38"/>
      <c r="C1533" s="38"/>
      <c r="D1533" s="39"/>
      <c r="E1533" s="10"/>
      <c r="F1533" s="98"/>
    </row>
    <row r="1534" spans="1:6">
      <c r="A1534" s="37"/>
      <c r="B1534" s="38">
        <v>122040704</v>
      </c>
      <c r="C1534" s="38" t="s">
        <v>470</v>
      </c>
      <c r="D1534" s="39" t="s">
        <v>110</v>
      </c>
      <c r="E1534" s="40" t="s">
        <v>471</v>
      </c>
      <c r="F1534" s="98">
        <v>143</v>
      </c>
    </row>
    <row r="1535" spans="1:6">
      <c r="A1535" s="37"/>
      <c r="B1535" s="38"/>
      <c r="C1535" s="38"/>
      <c r="D1535" s="39"/>
      <c r="E1535" s="10"/>
      <c r="F1535" s="98"/>
    </row>
    <row r="1536" spans="1:6">
      <c r="A1536" s="37"/>
      <c r="B1536" s="38">
        <v>122040601</v>
      </c>
      <c r="C1536" s="38" t="s">
        <v>469</v>
      </c>
      <c r="D1536" s="39" t="s">
        <v>110</v>
      </c>
      <c r="E1536" s="40" t="s">
        <v>467</v>
      </c>
      <c r="F1536" s="98">
        <v>144</v>
      </c>
    </row>
    <row r="1537" spans="1:6">
      <c r="A1537" s="37"/>
      <c r="B1537" s="38">
        <v>122040604</v>
      </c>
      <c r="C1537" s="38" t="s">
        <v>468</v>
      </c>
      <c r="D1537" s="39" t="s">
        <v>110</v>
      </c>
      <c r="E1537" s="40" t="s">
        <v>467</v>
      </c>
      <c r="F1537" s="98"/>
    </row>
    <row r="1538" spans="1:6">
      <c r="A1538" s="37"/>
      <c r="B1538" s="38">
        <v>122040605</v>
      </c>
      <c r="C1538" s="38" t="s">
        <v>466</v>
      </c>
      <c r="D1538" s="39" t="s">
        <v>110</v>
      </c>
      <c r="E1538" s="40" t="s">
        <v>467</v>
      </c>
      <c r="F1538" s="98"/>
    </row>
    <row r="1539" spans="1:6">
      <c r="A1539" s="37"/>
      <c r="B1539" s="38"/>
      <c r="C1539" s="38"/>
      <c r="D1539" s="39"/>
      <c r="E1539" s="10"/>
      <c r="F1539" s="98"/>
    </row>
    <row r="1540" spans="1:6">
      <c r="A1540" s="37"/>
      <c r="B1540" s="38">
        <v>122040702</v>
      </c>
      <c r="C1540" s="38" t="s">
        <v>464</v>
      </c>
      <c r="D1540" s="39" t="s">
        <v>110</v>
      </c>
      <c r="E1540" s="40" t="s">
        <v>465</v>
      </c>
      <c r="F1540" s="98">
        <v>145</v>
      </c>
    </row>
    <row r="1541" spans="1:6">
      <c r="A1541" s="37"/>
      <c r="B1541" s="38">
        <v>122040703</v>
      </c>
      <c r="C1541" s="38" t="s">
        <v>464</v>
      </c>
      <c r="D1541" s="39" t="s">
        <v>110</v>
      </c>
      <c r="E1541" s="40" t="s">
        <v>465</v>
      </c>
      <c r="F1541" s="98"/>
    </row>
    <row r="1542" spans="1:6">
      <c r="A1542" s="37"/>
      <c r="B1542" s="38"/>
      <c r="C1542" s="38"/>
      <c r="D1542" s="39"/>
      <c r="E1542" s="10"/>
      <c r="F1542" s="98"/>
    </row>
    <row r="1543" spans="1:6" ht="25.5">
      <c r="A1543" s="37"/>
      <c r="B1543" s="38">
        <v>122040701</v>
      </c>
      <c r="C1543" s="38" t="s">
        <v>462</v>
      </c>
      <c r="D1543" s="39" t="s">
        <v>110</v>
      </c>
      <c r="E1543" s="40" t="s">
        <v>463</v>
      </c>
      <c r="F1543" s="98">
        <v>146</v>
      </c>
    </row>
    <row r="1544" spans="1:6">
      <c r="A1544" s="37"/>
      <c r="B1544" s="38"/>
      <c r="C1544" s="38"/>
      <c r="D1544" s="39"/>
      <c r="E1544" s="10"/>
      <c r="F1544" s="98"/>
    </row>
    <row r="1545" spans="1:6">
      <c r="A1545" s="37"/>
      <c r="B1545" s="38">
        <v>122040905</v>
      </c>
      <c r="C1545" s="38" t="s">
        <v>461</v>
      </c>
      <c r="D1545" s="39" t="s">
        <v>110</v>
      </c>
      <c r="E1545" s="40" t="s">
        <v>460</v>
      </c>
      <c r="F1545" s="98">
        <v>147</v>
      </c>
    </row>
    <row r="1546" spans="1:6">
      <c r="A1546" s="37"/>
      <c r="B1546" s="38">
        <v>122040904</v>
      </c>
      <c r="C1546" s="38" t="s">
        <v>459</v>
      </c>
      <c r="D1546" s="39" t="s">
        <v>110</v>
      </c>
      <c r="E1546" s="40" t="s">
        <v>460</v>
      </c>
      <c r="F1546" s="98"/>
    </row>
    <row r="1547" spans="1:6">
      <c r="A1547" s="37"/>
      <c r="B1547" s="38"/>
      <c r="C1547" s="38"/>
      <c r="D1547" s="39"/>
      <c r="E1547" s="10"/>
      <c r="F1547" s="98"/>
    </row>
    <row r="1548" spans="1:6">
      <c r="A1548" s="37"/>
      <c r="B1548" s="38">
        <v>122040804</v>
      </c>
      <c r="C1548" s="38" t="s">
        <v>457</v>
      </c>
      <c r="D1548" s="39" t="s">
        <v>110</v>
      </c>
      <c r="E1548" s="40" t="s">
        <v>458</v>
      </c>
      <c r="F1548" s="98">
        <v>148</v>
      </c>
    </row>
    <row r="1549" spans="1:6">
      <c r="A1549" s="37"/>
      <c r="B1549" s="38"/>
      <c r="C1549" s="38"/>
      <c r="D1549" s="39"/>
      <c r="E1549" s="40"/>
      <c r="F1549" s="98"/>
    </row>
    <row r="1550" spans="1:6">
      <c r="A1550" s="37"/>
      <c r="B1550" s="38">
        <v>122040803</v>
      </c>
      <c r="C1550" s="38" t="s">
        <v>457</v>
      </c>
      <c r="D1550" s="39" t="s">
        <v>110</v>
      </c>
      <c r="E1550" s="40" t="s">
        <v>456</v>
      </c>
      <c r="F1550" s="98">
        <v>149</v>
      </c>
    </row>
    <row r="1551" spans="1:6">
      <c r="A1551" s="37"/>
      <c r="B1551" s="38">
        <v>122040805</v>
      </c>
      <c r="C1551" s="38" t="s">
        <v>455</v>
      </c>
      <c r="D1551" s="39" t="s">
        <v>110</v>
      </c>
      <c r="E1551" s="40" t="s">
        <v>456</v>
      </c>
      <c r="F1551" s="98"/>
    </row>
    <row r="1552" spans="1:6">
      <c r="A1552" s="37"/>
      <c r="B1552" s="38"/>
      <c r="C1552" s="38"/>
      <c r="D1552" s="39"/>
      <c r="E1552" s="10"/>
      <c r="F1552" s="98"/>
    </row>
    <row r="1553" spans="1:6">
      <c r="A1553" s="37"/>
      <c r="B1553" s="38">
        <v>122040801</v>
      </c>
      <c r="C1553" s="38" t="s">
        <v>453</v>
      </c>
      <c r="D1553" s="39" t="s">
        <v>110</v>
      </c>
      <c r="E1553" s="40" t="s">
        <v>454</v>
      </c>
      <c r="F1553" s="98">
        <v>150</v>
      </c>
    </row>
    <row r="1554" spans="1:6">
      <c r="A1554" s="37"/>
      <c r="B1554" s="38">
        <v>122040802</v>
      </c>
      <c r="C1554" s="38" t="s">
        <v>453</v>
      </c>
      <c r="D1554" s="39" t="s">
        <v>110</v>
      </c>
      <c r="E1554" s="40" t="s">
        <v>454</v>
      </c>
      <c r="F1554" s="98"/>
    </row>
    <row r="1555" spans="1:6">
      <c r="A1555" s="37"/>
      <c r="B1555" s="38"/>
      <c r="C1555" s="10"/>
      <c r="D1555" s="2"/>
      <c r="E1555" s="10"/>
      <c r="F1555" s="98"/>
    </row>
    <row r="1556" spans="1:6" ht="15.75">
      <c r="A1556" s="109" t="s">
        <v>446</v>
      </c>
      <c r="B1556" s="109"/>
      <c r="C1556" s="109"/>
      <c r="D1556" s="109"/>
      <c r="E1556" s="109"/>
      <c r="F1556" s="109"/>
    </row>
    <row r="1557" spans="1:6" ht="67.5">
      <c r="A1557" s="97" t="s">
        <v>440</v>
      </c>
      <c r="B1557" s="87" t="s">
        <v>441</v>
      </c>
      <c r="C1557" s="87" t="s">
        <v>442</v>
      </c>
      <c r="D1557" s="4" t="s">
        <v>443</v>
      </c>
      <c r="E1557" s="4" t="s">
        <v>444</v>
      </c>
      <c r="F1557" s="4" t="s">
        <v>445</v>
      </c>
    </row>
    <row r="1558" spans="1:6">
      <c r="A1558" s="4">
        <v>6</v>
      </c>
      <c r="B1558" s="34">
        <v>5</v>
      </c>
      <c r="C1558" s="34">
        <v>4</v>
      </c>
      <c r="D1558" s="4">
        <v>3</v>
      </c>
      <c r="E1558" s="34">
        <v>2</v>
      </c>
      <c r="F1558" s="4">
        <v>1</v>
      </c>
    </row>
    <row r="1559" spans="1:6">
      <c r="A1559" s="2"/>
      <c r="B1559" s="3">
        <v>126050501</v>
      </c>
      <c r="C1559" s="8" t="s">
        <v>431</v>
      </c>
      <c r="D1559" s="6" t="s">
        <v>34</v>
      </c>
      <c r="E1559" s="31" t="s">
        <v>439</v>
      </c>
      <c r="F1559" s="88">
        <v>1</v>
      </c>
    </row>
    <row r="1560" spans="1:6">
      <c r="A1560" s="2"/>
      <c r="B1560" s="3">
        <v>126050502</v>
      </c>
      <c r="C1560" s="8" t="s">
        <v>431</v>
      </c>
      <c r="D1560" s="6" t="s">
        <v>34</v>
      </c>
      <c r="E1560" s="31" t="s">
        <v>439</v>
      </c>
      <c r="F1560" s="4"/>
    </row>
    <row r="1561" spans="1:6">
      <c r="A1561" s="2"/>
      <c r="B1561" s="3">
        <v>126050503</v>
      </c>
      <c r="C1561" s="8" t="s">
        <v>431</v>
      </c>
      <c r="D1561" s="6" t="s">
        <v>34</v>
      </c>
      <c r="E1561" s="31" t="s">
        <v>439</v>
      </c>
      <c r="F1561" s="4"/>
    </row>
    <row r="1562" spans="1:6">
      <c r="A1562" s="2"/>
      <c r="B1562" s="3">
        <v>126050508</v>
      </c>
      <c r="C1562" s="8" t="s">
        <v>435</v>
      </c>
      <c r="D1562" s="6" t="s">
        <v>34</v>
      </c>
      <c r="E1562" s="31" t="s">
        <v>439</v>
      </c>
      <c r="F1562" s="4"/>
    </row>
    <row r="1563" spans="1:6">
      <c r="A1563" s="2"/>
      <c r="B1563" s="3"/>
      <c r="C1563" s="8"/>
      <c r="D1563" s="6"/>
      <c r="E1563" s="3"/>
      <c r="F1563" s="4"/>
    </row>
    <row r="1564" spans="1:6">
      <c r="A1564" s="2"/>
      <c r="B1564" s="3">
        <v>126050501</v>
      </c>
      <c r="C1564" s="8" t="s">
        <v>431</v>
      </c>
      <c r="D1564" s="6" t="s">
        <v>436</v>
      </c>
      <c r="E1564" s="31" t="s">
        <v>437</v>
      </c>
      <c r="F1564" s="4">
        <v>2</v>
      </c>
    </row>
    <row r="1565" spans="1:6">
      <c r="A1565" s="2"/>
      <c r="B1565" s="3">
        <v>126050502</v>
      </c>
      <c r="C1565" s="8" t="s">
        <v>433</v>
      </c>
      <c r="D1565" s="6" t="s">
        <v>436</v>
      </c>
      <c r="E1565" s="31" t="s">
        <v>437</v>
      </c>
      <c r="F1565" s="4"/>
    </row>
    <row r="1566" spans="1:6">
      <c r="A1566" s="2"/>
      <c r="B1566" s="3">
        <v>126050503</v>
      </c>
      <c r="C1566" s="8" t="s">
        <v>438</v>
      </c>
      <c r="D1566" s="6" t="s">
        <v>436</v>
      </c>
      <c r="E1566" s="31" t="s">
        <v>437</v>
      </c>
      <c r="F1566" s="4"/>
    </row>
    <row r="1567" spans="1:6">
      <c r="A1567" s="2"/>
      <c r="B1567" s="3">
        <v>126050508</v>
      </c>
      <c r="C1567" s="8" t="s">
        <v>435</v>
      </c>
      <c r="D1567" s="6" t="s">
        <v>436</v>
      </c>
      <c r="E1567" s="31" t="s">
        <v>437</v>
      </c>
      <c r="F1567" s="4"/>
    </row>
    <row r="1568" spans="1:6">
      <c r="A1568" s="2"/>
      <c r="B1568" s="3"/>
      <c r="C1568" s="8"/>
      <c r="D1568" s="6"/>
      <c r="E1568" s="3"/>
      <c r="F1568" s="4"/>
    </row>
    <row r="1569" spans="1:6">
      <c r="A1569" s="2"/>
      <c r="B1569" s="3">
        <v>126050504</v>
      </c>
      <c r="C1569" s="8" t="s">
        <v>431</v>
      </c>
      <c r="D1569" s="6" t="s">
        <v>34</v>
      </c>
      <c r="E1569" s="31" t="s">
        <v>434</v>
      </c>
      <c r="F1569" s="88">
        <v>3</v>
      </c>
    </row>
    <row r="1570" spans="1:6">
      <c r="A1570" s="2"/>
      <c r="B1570" s="3">
        <v>126050505</v>
      </c>
      <c r="C1570" s="8" t="s">
        <v>431</v>
      </c>
      <c r="D1570" s="6" t="s">
        <v>34</v>
      </c>
      <c r="E1570" s="31" t="s">
        <v>434</v>
      </c>
      <c r="F1570" s="4"/>
    </row>
    <row r="1571" spans="1:6">
      <c r="A1571" s="2"/>
      <c r="B1571" s="3">
        <v>126050506</v>
      </c>
      <c r="C1571" s="8" t="s">
        <v>431</v>
      </c>
      <c r="D1571" s="6" t="s">
        <v>34</v>
      </c>
      <c r="E1571" s="31" t="s">
        <v>434</v>
      </c>
      <c r="F1571" s="4"/>
    </row>
    <row r="1572" spans="1:6">
      <c r="A1572" s="2"/>
      <c r="B1572" s="3">
        <v>126050507</v>
      </c>
      <c r="C1572" s="8" t="s">
        <v>431</v>
      </c>
      <c r="D1572" s="6" t="s">
        <v>34</v>
      </c>
      <c r="E1572" s="31" t="s">
        <v>434</v>
      </c>
      <c r="F1572" s="4"/>
    </row>
    <row r="1573" spans="1:6">
      <c r="A1573" s="2"/>
      <c r="B1573" s="3"/>
      <c r="C1573" s="8"/>
      <c r="D1573" s="6"/>
      <c r="E1573" s="3"/>
      <c r="F1573" s="4"/>
    </row>
    <row r="1574" spans="1:6">
      <c r="A1574" s="2"/>
      <c r="B1574" s="3">
        <v>126050504</v>
      </c>
      <c r="C1574" s="8" t="s">
        <v>431</v>
      </c>
      <c r="D1574" s="6" t="s">
        <v>52</v>
      </c>
      <c r="E1574" s="31" t="s">
        <v>432</v>
      </c>
      <c r="F1574" s="4">
        <v>4</v>
      </c>
    </row>
    <row r="1575" spans="1:6">
      <c r="A1575" s="2"/>
      <c r="B1575" s="3">
        <v>126050505</v>
      </c>
      <c r="C1575" s="8" t="s">
        <v>431</v>
      </c>
      <c r="D1575" s="6" t="s">
        <v>52</v>
      </c>
      <c r="E1575" s="31" t="s">
        <v>432</v>
      </c>
      <c r="F1575" s="4"/>
    </row>
    <row r="1576" spans="1:6">
      <c r="A1576" s="2"/>
      <c r="B1576" s="3">
        <v>126050506</v>
      </c>
      <c r="C1576" s="8" t="s">
        <v>433</v>
      </c>
      <c r="D1576" s="6" t="s">
        <v>52</v>
      </c>
      <c r="E1576" s="31" t="s">
        <v>432</v>
      </c>
      <c r="F1576" s="4"/>
    </row>
    <row r="1577" spans="1:6">
      <c r="A1577" s="2"/>
      <c r="B1577" s="3">
        <v>126050507</v>
      </c>
      <c r="C1577" s="8" t="s">
        <v>431</v>
      </c>
      <c r="D1577" s="6" t="s">
        <v>52</v>
      </c>
      <c r="E1577" s="31" t="s">
        <v>432</v>
      </c>
      <c r="F1577" s="4"/>
    </row>
    <row r="1578" spans="1:6">
      <c r="A1578" s="2"/>
      <c r="B1578" s="3"/>
      <c r="C1578" s="8"/>
      <c r="D1578" s="6"/>
      <c r="E1578" s="3"/>
      <c r="F1578" s="4"/>
    </row>
    <row r="1579" spans="1:6">
      <c r="A1579" s="2"/>
      <c r="B1579" s="3">
        <v>126050401</v>
      </c>
      <c r="C1579" s="8" t="s">
        <v>430</v>
      </c>
      <c r="D1579" s="6" t="s">
        <v>1</v>
      </c>
      <c r="E1579" s="31" t="s">
        <v>429</v>
      </c>
      <c r="F1579" s="4">
        <v>5</v>
      </c>
    </row>
    <row r="1580" spans="1:6">
      <c r="A1580" s="2"/>
      <c r="B1580" s="3">
        <v>126050402</v>
      </c>
      <c r="C1580" s="8" t="s">
        <v>428</v>
      </c>
      <c r="D1580" s="6" t="s">
        <v>1</v>
      </c>
      <c r="E1580" s="31" t="s">
        <v>429</v>
      </c>
      <c r="F1580" s="4"/>
    </row>
    <row r="1581" spans="1:6">
      <c r="A1581" s="2"/>
      <c r="B1581" s="3"/>
      <c r="C1581" s="8"/>
      <c r="D1581" s="6"/>
      <c r="E1581" s="3"/>
      <c r="F1581" s="4"/>
    </row>
    <row r="1582" spans="1:6">
      <c r="A1582" s="2"/>
      <c r="B1582" s="3">
        <v>126050701</v>
      </c>
      <c r="C1582" s="8" t="s">
        <v>426</v>
      </c>
      <c r="D1582" s="6" t="s">
        <v>1</v>
      </c>
      <c r="E1582" s="31" t="s">
        <v>427</v>
      </c>
      <c r="F1582" s="4">
        <v>6</v>
      </c>
    </row>
    <row r="1583" spans="1:6">
      <c r="A1583" s="2"/>
      <c r="B1583" s="3"/>
      <c r="C1583" s="8"/>
      <c r="D1583" s="6"/>
      <c r="E1583" s="3"/>
      <c r="F1583" s="4"/>
    </row>
    <row r="1584" spans="1:6">
      <c r="A1584" s="2"/>
      <c r="B1584" s="3">
        <v>126050403</v>
      </c>
      <c r="C1584" s="8" t="s">
        <v>425</v>
      </c>
      <c r="D1584" s="6" t="s">
        <v>1</v>
      </c>
      <c r="E1584" s="31" t="s">
        <v>424</v>
      </c>
      <c r="F1584" s="4">
        <v>7</v>
      </c>
    </row>
    <row r="1585" spans="1:6">
      <c r="A1585" s="2"/>
      <c r="B1585" s="3">
        <v>126050406</v>
      </c>
      <c r="C1585" s="8" t="s">
        <v>423</v>
      </c>
      <c r="D1585" s="6" t="s">
        <v>1</v>
      </c>
      <c r="E1585" s="31" t="s">
        <v>424</v>
      </c>
      <c r="F1585" s="4"/>
    </row>
    <row r="1586" spans="1:6">
      <c r="A1586" s="2"/>
      <c r="B1586" s="3"/>
      <c r="C1586" s="8"/>
      <c r="D1586" s="6"/>
      <c r="E1586" s="3"/>
      <c r="F1586" s="4"/>
    </row>
    <row r="1587" spans="1:6">
      <c r="A1587" s="2"/>
      <c r="B1587" s="3">
        <v>126050601</v>
      </c>
      <c r="C1587" s="8" t="s">
        <v>422</v>
      </c>
      <c r="D1587" s="6" t="s">
        <v>1</v>
      </c>
      <c r="E1587" s="31" t="s">
        <v>421</v>
      </c>
      <c r="F1587" s="4">
        <v>8</v>
      </c>
    </row>
    <row r="1588" spans="1:6" ht="25.5">
      <c r="A1588" s="2"/>
      <c r="B1588" s="3">
        <v>126050602</v>
      </c>
      <c r="C1588" s="8" t="s">
        <v>420</v>
      </c>
      <c r="D1588" s="6" t="s">
        <v>1</v>
      </c>
      <c r="E1588" s="31" t="s">
        <v>421</v>
      </c>
      <c r="F1588" s="2"/>
    </row>
    <row r="1589" spans="1:6">
      <c r="A1589" s="2"/>
      <c r="B1589" s="3"/>
      <c r="C1589" s="8"/>
      <c r="D1589" s="6"/>
      <c r="E1589" s="3"/>
      <c r="F1589" s="4"/>
    </row>
    <row r="1590" spans="1:6" ht="25.5">
      <c r="A1590" s="2"/>
      <c r="B1590" s="3">
        <v>126050301</v>
      </c>
      <c r="C1590" s="8" t="s">
        <v>418</v>
      </c>
      <c r="D1590" s="6" t="s">
        <v>1</v>
      </c>
      <c r="E1590" s="31" t="s">
        <v>419</v>
      </c>
      <c r="F1590" s="4">
        <v>9</v>
      </c>
    </row>
    <row r="1591" spans="1:6">
      <c r="A1591" s="2"/>
      <c r="B1591" s="3"/>
      <c r="C1591" s="8"/>
      <c r="D1591" s="6"/>
      <c r="E1591" s="3"/>
      <c r="F1591" s="4"/>
    </row>
    <row r="1592" spans="1:6">
      <c r="A1592" s="2"/>
      <c r="B1592" s="3">
        <v>126050201</v>
      </c>
      <c r="C1592" s="8" t="s">
        <v>415</v>
      </c>
      <c r="D1592" s="6" t="s">
        <v>1</v>
      </c>
      <c r="E1592" s="33" t="s">
        <v>417</v>
      </c>
      <c r="F1592" s="88">
        <v>10</v>
      </c>
    </row>
    <row r="1593" spans="1:6">
      <c r="A1593" s="2"/>
      <c r="B1593" s="3">
        <v>126050202</v>
      </c>
      <c r="C1593" s="8" t="s">
        <v>410</v>
      </c>
      <c r="D1593" s="6" t="s">
        <v>1</v>
      </c>
      <c r="E1593" s="33" t="s">
        <v>416</v>
      </c>
      <c r="F1593" s="4"/>
    </row>
    <row r="1594" spans="1:6">
      <c r="A1594" s="2"/>
      <c r="B1594" s="3">
        <v>126050203</v>
      </c>
      <c r="C1594" s="8" t="s">
        <v>410</v>
      </c>
      <c r="D1594" s="6" t="s">
        <v>1</v>
      </c>
      <c r="E1594" s="33" t="s">
        <v>416</v>
      </c>
      <c r="F1594" s="4"/>
    </row>
    <row r="1595" spans="1:6">
      <c r="A1595" s="2"/>
      <c r="B1595" s="3">
        <v>126050204</v>
      </c>
      <c r="C1595" s="8" t="s">
        <v>415</v>
      </c>
      <c r="D1595" s="6" t="s">
        <v>1</v>
      </c>
      <c r="E1595" s="33" t="s">
        <v>416</v>
      </c>
      <c r="F1595" s="4"/>
    </row>
    <row r="1596" spans="1:6">
      <c r="A1596" s="2"/>
      <c r="B1596" s="3">
        <v>126050205</v>
      </c>
      <c r="C1596" s="8" t="s">
        <v>410</v>
      </c>
      <c r="D1596" s="6" t="s">
        <v>1</v>
      </c>
      <c r="E1596" s="33" t="s">
        <v>416</v>
      </c>
      <c r="F1596" s="4"/>
    </row>
    <row r="1597" spans="1:6">
      <c r="A1597" s="2"/>
      <c r="B1597" s="3"/>
      <c r="C1597" s="8"/>
      <c r="D1597" s="6"/>
      <c r="E1597" s="3"/>
      <c r="F1597" s="4"/>
    </row>
    <row r="1598" spans="1:6">
      <c r="A1598" s="2"/>
      <c r="B1598" s="3">
        <v>126050201</v>
      </c>
      <c r="C1598" s="8" t="s">
        <v>415</v>
      </c>
      <c r="D1598" s="6" t="s">
        <v>52</v>
      </c>
      <c r="E1598" s="32" t="s">
        <v>414</v>
      </c>
      <c r="F1598" s="4">
        <v>11</v>
      </c>
    </row>
    <row r="1599" spans="1:6">
      <c r="A1599" s="2"/>
      <c r="B1599" s="3">
        <v>126050202</v>
      </c>
      <c r="C1599" s="8" t="s">
        <v>410</v>
      </c>
      <c r="D1599" s="6" t="s">
        <v>52</v>
      </c>
      <c r="E1599" s="32" t="s">
        <v>414</v>
      </c>
      <c r="F1599" s="4"/>
    </row>
    <row r="1600" spans="1:6">
      <c r="A1600" s="2"/>
      <c r="B1600" s="3">
        <v>126050203</v>
      </c>
      <c r="C1600" s="8" t="s">
        <v>410</v>
      </c>
      <c r="D1600" s="6" t="s">
        <v>52</v>
      </c>
      <c r="E1600" s="32" t="s">
        <v>414</v>
      </c>
      <c r="F1600" s="4"/>
    </row>
    <row r="1601" spans="1:6">
      <c r="A1601" s="2"/>
      <c r="B1601" s="3">
        <v>126050204</v>
      </c>
      <c r="C1601" s="8" t="s">
        <v>410</v>
      </c>
      <c r="D1601" s="6" t="s">
        <v>52</v>
      </c>
      <c r="E1601" s="32" t="s">
        <v>414</v>
      </c>
      <c r="F1601" s="4"/>
    </row>
    <row r="1602" spans="1:6">
      <c r="A1602" s="2"/>
      <c r="B1602" s="3">
        <v>126050205</v>
      </c>
      <c r="C1602" s="8" t="s">
        <v>410</v>
      </c>
      <c r="D1602" s="6" t="s">
        <v>52</v>
      </c>
      <c r="E1602" s="32" t="s">
        <v>414</v>
      </c>
      <c r="F1602" s="4"/>
    </row>
    <row r="1603" spans="1:6">
      <c r="A1603" s="2"/>
      <c r="B1603" s="3"/>
      <c r="C1603" s="8"/>
      <c r="D1603" s="6"/>
      <c r="E1603" s="3"/>
      <c r="F1603" s="4"/>
    </row>
    <row r="1604" spans="1:6">
      <c r="A1604" s="2"/>
      <c r="B1604" s="3">
        <v>126050206</v>
      </c>
      <c r="C1604" s="8" t="s">
        <v>410</v>
      </c>
      <c r="D1604" s="6" t="s">
        <v>34</v>
      </c>
      <c r="E1604" s="32" t="s">
        <v>413</v>
      </c>
      <c r="F1604" s="88">
        <v>12</v>
      </c>
    </row>
    <row r="1605" spans="1:6">
      <c r="A1605" s="2"/>
      <c r="B1605" s="3">
        <v>126050207</v>
      </c>
      <c r="C1605" s="8" t="s">
        <v>410</v>
      </c>
      <c r="D1605" s="6" t="s">
        <v>34</v>
      </c>
      <c r="E1605" s="32" t="s">
        <v>413</v>
      </c>
      <c r="F1605" s="4"/>
    </row>
    <row r="1606" spans="1:6">
      <c r="A1606" s="2"/>
      <c r="B1606" s="3">
        <v>126050208</v>
      </c>
      <c r="C1606" s="8" t="s">
        <v>410</v>
      </c>
      <c r="D1606" s="6" t="s">
        <v>34</v>
      </c>
      <c r="E1606" s="32" t="s">
        <v>413</v>
      </c>
      <c r="F1606" s="4"/>
    </row>
    <row r="1607" spans="1:6">
      <c r="A1607" s="2"/>
      <c r="B1607" s="3">
        <v>126050209</v>
      </c>
      <c r="C1607" s="8" t="s">
        <v>410</v>
      </c>
      <c r="D1607" s="6" t="s">
        <v>34</v>
      </c>
      <c r="E1607" s="32" t="s">
        <v>413</v>
      </c>
      <c r="F1607" s="4"/>
    </row>
    <row r="1608" spans="1:6">
      <c r="A1608" s="2"/>
      <c r="B1608" s="3">
        <v>126050210</v>
      </c>
      <c r="C1608" s="8" t="s">
        <v>410</v>
      </c>
      <c r="D1608" s="6" t="s">
        <v>34</v>
      </c>
      <c r="E1608" s="32" t="s">
        <v>413</v>
      </c>
      <c r="F1608" s="4"/>
    </row>
    <row r="1609" spans="1:6">
      <c r="A1609" s="2"/>
      <c r="B1609" s="3"/>
      <c r="C1609" s="8"/>
      <c r="D1609" s="6"/>
      <c r="E1609" s="3"/>
      <c r="F1609" s="4"/>
    </row>
    <row r="1610" spans="1:6" ht="15.75">
      <c r="A1610" s="2"/>
      <c r="B1610" s="3">
        <v>126050206</v>
      </c>
      <c r="C1610" s="8" t="s">
        <v>410</v>
      </c>
      <c r="D1610" s="6" t="s">
        <v>30</v>
      </c>
      <c r="E1610" s="7" t="s">
        <v>411</v>
      </c>
      <c r="F1610" s="4">
        <v>13</v>
      </c>
    </row>
    <row r="1611" spans="1:6" ht="15.75">
      <c r="A1611" s="2"/>
      <c r="B1611" s="3">
        <v>126050207</v>
      </c>
      <c r="C1611" s="8" t="s">
        <v>410</v>
      </c>
      <c r="D1611" s="6" t="s">
        <v>30</v>
      </c>
      <c r="E1611" s="7" t="s">
        <v>411</v>
      </c>
      <c r="F1611" s="4"/>
    </row>
    <row r="1612" spans="1:6" ht="15.75">
      <c r="A1612" s="2"/>
      <c r="B1612" s="3">
        <v>126050208</v>
      </c>
      <c r="C1612" s="8" t="s">
        <v>412</v>
      </c>
      <c r="D1612" s="6" t="s">
        <v>30</v>
      </c>
      <c r="E1612" s="7" t="s">
        <v>411</v>
      </c>
      <c r="F1612" s="4"/>
    </row>
    <row r="1613" spans="1:6" ht="15.75">
      <c r="A1613" s="2"/>
      <c r="B1613" s="3">
        <v>126050209</v>
      </c>
      <c r="C1613" s="8" t="s">
        <v>410</v>
      </c>
      <c r="D1613" s="6" t="s">
        <v>30</v>
      </c>
      <c r="E1613" s="7" t="s">
        <v>411</v>
      </c>
      <c r="F1613" s="4"/>
    </row>
    <row r="1614" spans="1:6" ht="15.75">
      <c r="A1614" s="2"/>
      <c r="B1614" s="3">
        <v>126050210</v>
      </c>
      <c r="C1614" s="8" t="s">
        <v>410</v>
      </c>
      <c r="D1614" s="6" t="s">
        <v>30</v>
      </c>
      <c r="E1614" s="7" t="s">
        <v>411</v>
      </c>
      <c r="F1614" s="4"/>
    </row>
    <row r="1615" spans="1:6">
      <c r="A1615" s="2"/>
      <c r="B1615" s="3"/>
      <c r="C1615" s="8"/>
      <c r="D1615" s="6"/>
      <c r="E1615" s="3"/>
      <c r="F1615" s="4"/>
    </row>
    <row r="1616" spans="1:6" ht="15.75">
      <c r="A1616" s="2"/>
      <c r="B1616" s="3">
        <v>126050101</v>
      </c>
      <c r="C1616" s="8" t="s">
        <v>402</v>
      </c>
      <c r="D1616" s="6" t="s">
        <v>34</v>
      </c>
      <c r="E1616" s="7" t="s">
        <v>409</v>
      </c>
      <c r="F1616" s="88">
        <v>14</v>
      </c>
    </row>
    <row r="1617" spans="1:6" ht="15.75">
      <c r="A1617" s="2"/>
      <c r="B1617" s="3">
        <v>126050102</v>
      </c>
      <c r="C1617" s="8" t="s">
        <v>408</v>
      </c>
      <c r="D1617" s="6" t="s">
        <v>34</v>
      </c>
      <c r="E1617" s="7" t="s">
        <v>409</v>
      </c>
      <c r="F1617" s="4"/>
    </row>
    <row r="1618" spans="1:6" ht="15.75">
      <c r="A1618" s="2"/>
      <c r="B1618" s="3">
        <v>126050103</v>
      </c>
      <c r="C1618" s="8" t="s">
        <v>408</v>
      </c>
      <c r="D1618" s="6" t="s">
        <v>34</v>
      </c>
      <c r="E1618" s="7" t="s">
        <v>409</v>
      </c>
      <c r="F1618" s="4"/>
    </row>
    <row r="1619" spans="1:6" ht="15.75">
      <c r="A1619" s="2"/>
      <c r="B1619" s="3">
        <v>126050104</v>
      </c>
      <c r="C1619" s="8" t="s">
        <v>408</v>
      </c>
      <c r="D1619" s="6" t="s">
        <v>34</v>
      </c>
      <c r="E1619" s="7" t="s">
        <v>409</v>
      </c>
      <c r="F1619" s="4"/>
    </row>
    <row r="1620" spans="1:6" ht="15.75">
      <c r="A1620" s="2"/>
      <c r="B1620" s="3">
        <v>126050105</v>
      </c>
      <c r="C1620" s="8" t="s">
        <v>408</v>
      </c>
      <c r="D1620" s="6" t="s">
        <v>34</v>
      </c>
      <c r="E1620" s="7" t="s">
        <v>409</v>
      </c>
      <c r="F1620" s="4"/>
    </row>
    <row r="1621" spans="1:6">
      <c r="A1621" s="2"/>
      <c r="B1621" s="3"/>
      <c r="C1621" s="8"/>
      <c r="D1621" s="6"/>
      <c r="E1621" s="3"/>
      <c r="F1621" s="4"/>
    </row>
    <row r="1622" spans="1:6" ht="15.75">
      <c r="A1622" s="2"/>
      <c r="B1622" s="3">
        <v>126050101</v>
      </c>
      <c r="C1622" s="8" t="s">
        <v>402</v>
      </c>
      <c r="D1622" s="6" t="s">
        <v>52</v>
      </c>
      <c r="E1622" s="7" t="s">
        <v>407</v>
      </c>
      <c r="F1622" s="4">
        <v>15</v>
      </c>
    </row>
    <row r="1623" spans="1:6" ht="25.5">
      <c r="A1623" s="2"/>
      <c r="B1623" s="3">
        <v>126050102</v>
      </c>
      <c r="C1623" s="8" t="s">
        <v>403</v>
      </c>
      <c r="D1623" s="6" t="s">
        <v>52</v>
      </c>
      <c r="E1623" s="7" t="s">
        <v>407</v>
      </c>
      <c r="F1623" s="4"/>
    </row>
    <row r="1624" spans="1:6" ht="15.75">
      <c r="A1624" s="2"/>
      <c r="B1624" s="3">
        <v>126050103</v>
      </c>
      <c r="C1624" s="8" t="s">
        <v>402</v>
      </c>
      <c r="D1624" s="6" t="s">
        <v>52</v>
      </c>
      <c r="E1624" s="7" t="s">
        <v>407</v>
      </c>
      <c r="F1624" s="4"/>
    </row>
    <row r="1625" spans="1:6" ht="25.5">
      <c r="A1625" s="2"/>
      <c r="B1625" s="3">
        <v>126050104</v>
      </c>
      <c r="C1625" s="8" t="s">
        <v>403</v>
      </c>
      <c r="D1625" s="6" t="s">
        <v>52</v>
      </c>
      <c r="E1625" s="7" t="s">
        <v>407</v>
      </c>
      <c r="F1625" s="4"/>
    </row>
    <row r="1626" spans="1:6" ht="15.75">
      <c r="A1626" s="2"/>
      <c r="B1626" s="3">
        <v>126050105</v>
      </c>
      <c r="C1626" s="8" t="s">
        <v>402</v>
      </c>
      <c r="D1626" s="6" t="s">
        <v>52</v>
      </c>
      <c r="E1626" s="7" t="s">
        <v>407</v>
      </c>
      <c r="F1626" s="4"/>
    </row>
    <row r="1627" spans="1:6">
      <c r="A1627" s="2"/>
      <c r="B1627" s="3"/>
      <c r="C1627" s="8"/>
      <c r="D1627" s="6"/>
      <c r="E1627" s="3"/>
      <c r="F1627" s="4"/>
    </row>
    <row r="1628" spans="1:6" ht="15.75">
      <c r="A1628" s="2"/>
      <c r="B1628" s="3">
        <v>126050106</v>
      </c>
      <c r="C1628" s="8" t="s">
        <v>402</v>
      </c>
      <c r="D1628" s="6" t="s">
        <v>89</v>
      </c>
      <c r="E1628" s="7" t="s">
        <v>406</v>
      </c>
      <c r="F1628" s="88">
        <v>16</v>
      </c>
    </row>
    <row r="1629" spans="1:6" ht="15.75">
      <c r="A1629" s="2"/>
      <c r="B1629" s="3">
        <v>126050107</v>
      </c>
      <c r="C1629" s="8" t="s">
        <v>402</v>
      </c>
      <c r="D1629" s="6" t="s">
        <v>89</v>
      </c>
      <c r="E1629" s="7" t="s">
        <v>406</v>
      </c>
      <c r="F1629" s="4"/>
    </row>
    <row r="1630" spans="1:6" ht="15.75">
      <c r="A1630" s="2"/>
      <c r="B1630" s="3">
        <v>126050108</v>
      </c>
      <c r="C1630" s="8" t="s">
        <v>402</v>
      </c>
      <c r="D1630" s="6" t="s">
        <v>89</v>
      </c>
      <c r="E1630" s="7" t="s">
        <v>406</v>
      </c>
      <c r="F1630" s="4"/>
    </row>
    <row r="1631" spans="1:6" ht="15.75">
      <c r="A1631" s="2"/>
      <c r="B1631" s="3">
        <v>126050109</v>
      </c>
      <c r="C1631" s="8" t="s">
        <v>402</v>
      </c>
      <c r="D1631" s="6" t="s">
        <v>89</v>
      </c>
      <c r="E1631" s="7" t="s">
        <v>406</v>
      </c>
      <c r="F1631" s="4"/>
    </row>
    <row r="1632" spans="1:6" ht="15.75">
      <c r="A1632" s="2"/>
      <c r="B1632" s="3">
        <v>126050110</v>
      </c>
      <c r="C1632" s="8" t="s">
        <v>402</v>
      </c>
      <c r="D1632" s="6" t="s">
        <v>89</v>
      </c>
      <c r="E1632" s="7" t="s">
        <v>406</v>
      </c>
      <c r="F1632" s="4"/>
    </row>
    <row r="1633" spans="1:6">
      <c r="A1633" s="2"/>
      <c r="B1633" s="3"/>
      <c r="C1633" s="8"/>
      <c r="D1633" s="6"/>
      <c r="E1633" s="3"/>
      <c r="F1633" s="4"/>
    </row>
    <row r="1634" spans="1:6" ht="15.75">
      <c r="A1634" s="2"/>
      <c r="B1634" s="3">
        <v>126050106</v>
      </c>
      <c r="C1634" s="8" t="s">
        <v>405</v>
      </c>
      <c r="D1634" s="6" t="s">
        <v>52</v>
      </c>
      <c r="E1634" s="7" t="s">
        <v>404</v>
      </c>
      <c r="F1634" s="4">
        <v>17</v>
      </c>
    </row>
    <row r="1635" spans="1:6" ht="15.75">
      <c r="A1635" s="2"/>
      <c r="B1635" s="3">
        <v>126050107</v>
      </c>
      <c r="C1635" s="8" t="s">
        <v>402</v>
      </c>
      <c r="D1635" s="6" t="s">
        <v>52</v>
      </c>
      <c r="E1635" s="7" t="s">
        <v>404</v>
      </c>
      <c r="F1635" s="4"/>
    </row>
    <row r="1636" spans="1:6" ht="25.5">
      <c r="A1636" s="2"/>
      <c r="B1636" s="3">
        <v>126050108</v>
      </c>
      <c r="C1636" s="8" t="s">
        <v>403</v>
      </c>
      <c r="D1636" s="6" t="s">
        <v>52</v>
      </c>
      <c r="E1636" s="7" t="s">
        <v>401</v>
      </c>
      <c r="F1636" s="4"/>
    </row>
    <row r="1637" spans="1:6" ht="15.75">
      <c r="A1637" s="2"/>
      <c r="B1637" s="3">
        <v>126050109</v>
      </c>
      <c r="C1637" s="8" t="s">
        <v>402</v>
      </c>
      <c r="D1637" s="6" t="s">
        <v>52</v>
      </c>
      <c r="E1637" s="7" t="s">
        <v>401</v>
      </c>
      <c r="F1637" s="4"/>
    </row>
    <row r="1638" spans="1:6" ht="25.5">
      <c r="A1638" s="2"/>
      <c r="B1638" s="3">
        <v>126050110</v>
      </c>
      <c r="C1638" s="8" t="s">
        <v>400</v>
      </c>
      <c r="D1638" s="6" t="s">
        <v>52</v>
      </c>
      <c r="E1638" s="7" t="s">
        <v>401</v>
      </c>
      <c r="F1638" s="4"/>
    </row>
    <row r="1639" spans="1:6">
      <c r="A1639" s="2"/>
      <c r="B1639" s="3"/>
      <c r="C1639" s="8"/>
      <c r="D1639" s="6"/>
      <c r="E1639" s="3"/>
      <c r="F1639" s="4"/>
    </row>
    <row r="1640" spans="1:6">
      <c r="A1640" s="2"/>
      <c r="B1640" s="3">
        <v>126050302</v>
      </c>
      <c r="C1640" s="8" t="s">
        <v>394</v>
      </c>
      <c r="D1640" s="6" t="s">
        <v>89</v>
      </c>
      <c r="E1640" s="31" t="s">
        <v>399</v>
      </c>
      <c r="F1640" s="4">
        <v>18</v>
      </c>
    </row>
    <row r="1641" spans="1:6">
      <c r="A1641" s="2"/>
      <c r="B1641" s="3">
        <v>126050304</v>
      </c>
      <c r="C1641" s="8" t="s">
        <v>394</v>
      </c>
      <c r="D1641" s="6" t="s">
        <v>89</v>
      </c>
      <c r="E1641" s="31" t="s">
        <v>399</v>
      </c>
      <c r="F1641" s="88"/>
    </row>
    <row r="1642" spans="1:6">
      <c r="A1642" s="2"/>
      <c r="B1642" s="3">
        <v>126050305</v>
      </c>
      <c r="C1642" s="8" t="s">
        <v>394</v>
      </c>
      <c r="D1642" s="6" t="s">
        <v>89</v>
      </c>
      <c r="E1642" s="31" t="s">
        <v>398</v>
      </c>
      <c r="F1642" s="4"/>
    </row>
    <row r="1643" spans="1:6">
      <c r="A1643" s="2"/>
      <c r="B1643" s="3">
        <v>126050306</v>
      </c>
      <c r="C1643" s="8" t="s">
        <v>394</v>
      </c>
      <c r="D1643" s="6" t="s">
        <v>89</v>
      </c>
      <c r="E1643" s="31" t="s">
        <v>398</v>
      </c>
      <c r="F1643" s="4"/>
    </row>
    <row r="1644" spans="1:6">
      <c r="A1644" s="2"/>
      <c r="B1644" s="3"/>
      <c r="C1644" s="8"/>
      <c r="D1644" s="6"/>
      <c r="E1644" s="3"/>
      <c r="F1644" s="4"/>
    </row>
    <row r="1645" spans="1:6">
      <c r="A1645" s="2"/>
      <c r="B1645" s="3">
        <v>126050302</v>
      </c>
      <c r="C1645" s="8" t="s">
        <v>396</v>
      </c>
      <c r="D1645" s="6" t="s">
        <v>52</v>
      </c>
      <c r="E1645" s="31" t="s">
        <v>397</v>
      </c>
      <c r="F1645" s="4"/>
    </row>
    <row r="1646" spans="1:6">
      <c r="A1646" s="2"/>
      <c r="B1646" s="3">
        <v>126050304</v>
      </c>
      <c r="C1646" s="8" t="s">
        <v>394</v>
      </c>
      <c r="D1646" s="6" t="s">
        <v>52</v>
      </c>
      <c r="E1646" s="31" t="s">
        <v>397</v>
      </c>
      <c r="F1646" s="4">
        <v>19</v>
      </c>
    </row>
    <row r="1647" spans="1:6">
      <c r="A1647" s="2"/>
      <c r="B1647" s="3">
        <v>126050305</v>
      </c>
      <c r="C1647" s="8" t="s">
        <v>394</v>
      </c>
      <c r="D1647" s="6" t="s">
        <v>52</v>
      </c>
      <c r="E1647" s="31" t="s">
        <v>397</v>
      </c>
      <c r="F1647" s="4"/>
    </row>
    <row r="1648" spans="1:6">
      <c r="A1648" s="2"/>
      <c r="B1648" s="3">
        <v>126050306</v>
      </c>
      <c r="C1648" s="8" t="s">
        <v>396</v>
      </c>
      <c r="D1648" s="6" t="s">
        <v>52</v>
      </c>
      <c r="E1648" s="31" t="s">
        <v>397</v>
      </c>
      <c r="F1648" s="4"/>
    </row>
    <row r="1649" spans="1:6">
      <c r="A1649" s="2"/>
      <c r="B1649" s="3"/>
      <c r="C1649" s="8"/>
      <c r="D1649" s="6"/>
      <c r="E1649" s="3"/>
      <c r="F1649" s="4"/>
    </row>
    <row r="1650" spans="1:6" ht="30">
      <c r="A1650" s="2"/>
      <c r="B1650" s="3">
        <v>126050303</v>
      </c>
      <c r="C1650" s="8" t="s">
        <v>394</v>
      </c>
      <c r="D1650" s="6" t="s">
        <v>110</v>
      </c>
      <c r="E1650" s="31" t="s">
        <v>395</v>
      </c>
      <c r="F1650" s="4">
        <v>20</v>
      </c>
    </row>
    <row r="1651" spans="1:6">
      <c r="A1651" s="2"/>
      <c r="B1651" s="3"/>
      <c r="C1651" s="8"/>
      <c r="D1651" s="6"/>
      <c r="E1651" s="3"/>
      <c r="F1651" s="4"/>
    </row>
    <row r="1652" spans="1:6" ht="15.75">
      <c r="A1652" s="2"/>
      <c r="B1652" s="3">
        <v>126050404</v>
      </c>
      <c r="C1652" s="8" t="s">
        <v>392</v>
      </c>
      <c r="D1652" s="6" t="s">
        <v>110</v>
      </c>
      <c r="E1652" s="7" t="s">
        <v>393</v>
      </c>
      <c r="F1652" s="4">
        <v>21</v>
      </c>
    </row>
    <row r="1653" spans="1:6" ht="15.75">
      <c r="A1653" s="2"/>
      <c r="B1653" s="3">
        <v>126050405</v>
      </c>
      <c r="C1653" s="8" t="s">
        <v>392</v>
      </c>
      <c r="D1653" s="6" t="s">
        <v>110</v>
      </c>
      <c r="E1653" s="7" t="s">
        <v>393</v>
      </c>
      <c r="F1653" s="4"/>
    </row>
    <row r="1654" spans="1:6">
      <c r="A1654" s="2"/>
      <c r="B1654" s="3"/>
      <c r="C1654" s="8"/>
      <c r="D1654" s="6"/>
      <c r="E1654" s="3"/>
      <c r="F1654" s="4"/>
    </row>
    <row r="1655" spans="1:6" ht="25.5">
      <c r="A1655" s="2"/>
      <c r="B1655" s="3">
        <v>126040601</v>
      </c>
      <c r="C1655" s="8" t="s">
        <v>391</v>
      </c>
      <c r="D1655" s="6" t="s">
        <v>89</v>
      </c>
      <c r="E1655" s="7" t="s">
        <v>390</v>
      </c>
      <c r="F1655" s="88">
        <v>22</v>
      </c>
    </row>
    <row r="1656" spans="1:6" ht="25.5">
      <c r="A1656" s="2"/>
      <c r="B1656" s="3">
        <v>126040602</v>
      </c>
      <c r="C1656" s="8" t="s">
        <v>387</v>
      </c>
      <c r="D1656" s="6" t="s">
        <v>89</v>
      </c>
      <c r="E1656" s="7" t="s">
        <v>390</v>
      </c>
      <c r="F1656" s="4"/>
    </row>
    <row r="1657" spans="1:6" ht="25.5">
      <c r="A1657" s="2"/>
      <c r="B1657" s="3">
        <v>126040603</v>
      </c>
      <c r="C1657" s="8" t="s">
        <v>387</v>
      </c>
      <c r="D1657" s="6" t="s">
        <v>89</v>
      </c>
      <c r="E1657" s="7" t="s">
        <v>390</v>
      </c>
      <c r="F1657" s="4"/>
    </row>
    <row r="1658" spans="1:6" ht="25.5">
      <c r="A1658" s="2"/>
      <c r="B1658" s="3">
        <v>126040607</v>
      </c>
      <c r="C1658" s="8" t="s">
        <v>387</v>
      </c>
      <c r="D1658" s="6" t="s">
        <v>89</v>
      </c>
      <c r="E1658" s="7" t="s">
        <v>390</v>
      </c>
      <c r="F1658" s="4"/>
    </row>
    <row r="1659" spans="1:6" ht="25.5">
      <c r="A1659" s="2"/>
      <c r="B1659" s="3">
        <v>126040608</v>
      </c>
      <c r="C1659" s="8" t="s">
        <v>387</v>
      </c>
      <c r="D1659" s="6" t="s">
        <v>89</v>
      </c>
      <c r="E1659" s="7" t="s">
        <v>390</v>
      </c>
      <c r="F1659" s="4"/>
    </row>
    <row r="1660" spans="1:6" ht="25.5">
      <c r="A1660" s="2"/>
      <c r="B1660" s="3">
        <v>126040609</v>
      </c>
      <c r="C1660" s="8" t="s">
        <v>387</v>
      </c>
      <c r="D1660" s="6" t="s">
        <v>89</v>
      </c>
      <c r="E1660" s="7" t="s">
        <v>390</v>
      </c>
      <c r="F1660" s="4"/>
    </row>
    <row r="1661" spans="1:6">
      <c r="A1661" s="2"/>
      <c r="B1661" s="3"/>
      <c r="C1661" s="8"/>
      <c r="D1661" s="6"/>
      <c r="E1661" s="3"/>
      <c r="F1661" s="4"/>
    </row>
    <row r="1662" spans="1:6" ht="25.5">
      <c r="A1662" s="2"/>
      <c r="B1662" s="3">
        <v>126040601</v>
      </c>
      <c r="C1662" s="8" t="s">
        <v>386</v>
      </c>
      <c r="D1662" s="6" t="s">
        <v>52</v>
      </c>
      <c r="E1662" s="7" t="s">
        <v>389</v>
      </c>
      <c r="F1662" s="4">
        <v>23</v>
      </c>
    </row>
    <row r="1663" spans="1:6" ht="25.5">
      <c r="A1663" s="2"/>
      <c r="B1663" s="3">
        <v>126040602</v>
      </c>
      <c r="C1663" s="8" t="s">
        <v>386</v>
      </c>
      <c r="D1663" s="6" t="s">
        <v>52</v>
      </c>
      <c r="E1663" s="7" t="s">
        <v>389</v>
      </c>
      <c r="F1663" s="4"/>
    </row>
    <row r="1664" spans="1:6" ht="25.5">
      <c r="A1664" s="2"/>
      <c r="B1664" s="3">
        <v>126040603</v>
      </c>
      <c r="C1664" s="8" t="s">
        <v>385</v>
      </c>
      <c r="D1664" s="6" t="s">
        <v>52</v>
      </c>
      <c r="E1664" s="7" t="s">
        <v>389</v>
      </c>
      <c r="F1664" s="4"/>
    </row>
    <row r="1665" spans="1:6" ht="25.5">
      <c r="A1665" s="2"/>
      <c r="B1665" s="3">
        <v>126040607</v>
      </c>
      <c r="C1665" s="8" t="s">
        <v>386</v>
      </c>
      <c r="D1665" s="6" t="s">
        <v>52</v>
      </c>
      <c r="E1665" s="7" t="s">
        <v>389</v>
      </c>
      <c r="F1665" s="4"/>
    </row>
    <row r="1666" spans="1:6" ht="25.5">
      <c r="A1666" s="2"/>
      <c r="B1666" s="3">
        <v>126040608</v>
      </c>
      <c r="C1666" s="8" t="s">
        <v>385</v>
      </c>
      <c r="D1666" s="6" t="s">
        <v>52</v>
      </c>
      <c r="E1666" s="7" t="s">
        <v>389</v>
      </c>
      <c r="F1666" s="4"/>
    </row>
    <row r="1667" spans="1:6" ht="25.5">
      <c r="A1667" s="2"/>
      <c r="B1667" s="3">
        <v>126040609</v>
      </c>
      <c r="C1667" s="8" t="s">
        <v>385</v>
      </c>
      <c r="D1667" s="6" t="s">
        <v>52</v>
      </c>
      <c r="E1667" s="7" t="s">
        <v>389</v>
      </c>
      <c r="F1667" s="4"/>
    </row>
    <row r="1668" spans="1:6">
      <c r="A1668" s="2"/>
      <c r="B1668" s="3"/>
      <c r="C1668" s="8"/>
      <c r="D1668" s="6"/>
      <c r="E1668" s="3"/>
      <c r="F1668" s="4"/>
    </row>
    <row r="1669" spans="1:6" ht="25.5">
      <c r="A1669" s="2"/>
      <c r="B1669" s="3">
        <v>126040604</v>
      </c>
      <c r="C1669" s="8" t="s">
        <v>387</v>
      </c>
      <c r="D1669" s="6" t="s">
        <v>89</v>
      </c>
      <c r="E1669" s="7" t="s">
        <v>388</v>
      </c>
      <c r="F1669" s="88">
        <v>24</v>
      </c>
    </row>
    <row r="1670" spans="1:6" ht="25.5">
      <c r="A1670" s="2"/>
      <c r="B1670" s="3">
        <v>126040605</v>
      </c>
      <c r="C1670" s="8" t="s">
        <v>385</v>
      </c>
      <c r="D1670" s="6" t="s">
        <v>89</v>
      </c>
      <c r="E1670" s="7" t="s">
        <v>388</v>
      </c>
      <c r="F1670" s="4"/>
    </row>
    <row r="1671" spans="1:6" ht="25.5">
      <c r="A1671" s="2"/>
      <c r="B1671" s="3">
        <v>126040606</v>
      </c>
      <c r="C1671" s="8" t="s">
        <v>387</v>
      </c>
      <c r="D1671" s="6" t="s">
        <v>89</v>
      </c>
      <c r="E1671" s="7" t="s">
        <v>388</v>
      </c>
      <c r="F1671" s="4"/>
    </row>
    <row r="1672" spans="1:6">
      <c r="A1672" s="2"/>
      <c r="B1672" s="3"/>
      <c r="C1672" s="8"/>
      <c r="D1672" s="6"/>
      <c r="E1672" s="3"/>
      <c r="F1672" s="4"/>
    </row>
    <row r="1673" spans="1:6" ht="25.5">
      <c r="A1673" s="2"/>
      <c r="B1673" s="3">
        <v>126040604</v>
      </c>
      <c r="C1673" s="8" t="s">
        <v>386</v>
      </c>
      <c r="D1673" s="6" t="s">
        <v>52</v>
      </c>
      <c r="E1673" s="7" t="s">
        <v>384</v>
      </c>
      <c r="F1673" s="4">
        <v>25</v>
      </c>
    </row>
    <row r="1674" spans="1:6" ht="25.5">
      <c r="A1674" s="2"/>
      <c r="B1674" s="3">
        <v>126040605</v>
      </c>
      <c r="C1674" s="8" t="s">
        <v>385</v>
      </c>
      <c r="D1674" s="6" t="s">
        <v>52</v>
      </c>
      <c r="E1674" s="7" t="s">
        <v>384</v>
      </c>
      <c r="F1674" s="4"/>
    </row>
    <row r="1675" spans="1:6" ht="25.5">
      <c r="A1675" s="2"/>
      <c r="B1675" s="3">
        <v>126040606</v>
      </c>
      <c r="C1675" s="8" t="s">
        <v>385</v>
      </c>
      <c r="D1675" s="6" t="s">
        <v>52</v>
      </c>
      <c r="E1675" s="7" t="s">
        <v>384</v>
      </c>
      <c r="F1675" s="4"/>
    </row>
    <row r="1676" spans="1:6" ht="15.75">
      <c r="A1676" s="2"/>
      <c r="B1676" s="3"/>
      <c r="C1676" s="8"/>
      <c r="D1676" s="6"/>
      <c r="E1676" s="7" t="s">
        <v>384</v>
      </c>
      <c r="F1676" s="4"/>
    </row>
    <row r="1677" spans="1:6" ht="25.5">
      <c r="A1677" s="2"/>
      <c r="B1677" s="3">
        <v>126040610</v>
      </c>
      <c r="C1677" s="8" t="s">
        <v>383</v>
      </c>
      <c r="D1677" s="6" t="s">
        <v>110</v>
      </c>
      <c r="E1677" s="7" t="s">
        <v>384</v>
      </c>
      <c r="F1677" s="4">
        <v>26</v>
      </c>
    </row>
    <row r="1678" spans="1:6">
      <c r="A1678" s="2"/>
      <c r="B1678" s="3"/>
      <c r="C1678" s="8"/>
      <c r="D1678" s="6"/>
      <c r="E1678" s="3"/>
      <c r="F1678" s="4"/>
    </row>
    <row r="1679" spans="1:6" ht="25.5">
      <c r="A1679" s="2"/>
      <c r="B1679" s="3">
        <v>126040611</v>
      </c>
      <c r="C1679" s="8" t="s">
        <v>383</v>
      </c>
      <c r="D1679" s="6" t="s">
        <v>110</v>
      </c>
      <c r="E1679" s="7" t="s">
        <v>382</v>
      </c>
      <c r="F1679" s="4">
        <v>27</v>
      </c>
    </row>
    <row r="1680" spans="1:6" ht="25.5">
      <c r="A1680" s="2"/>
      <c r="B1680" s="3">
        <v>126040612</v>
      </c>
      <c r="C1680" s="8" t="s">
        <v>381</v>
      </c>
      <c r="D1680" s="6" t="s">
        <v>110</v>
      </c>
      <c r="E1680" s="7" t="s">
        <v>382</v>
      </c>
      <c r="F1680" s="4"/>
    </row>
    <row r="1681" spans="1:6">
      <c r="A1681" s="2"/>
      <c r="B1681" s="3"/>
      <c r="C1681" s="8"/>
      <c r="D1681" s="6"/>
      <c r="E1681" s="3"/>
      <c r="F1681" s="4"/>
    </row>
    <row r="1682" spans="1:6" ht="25.5">
      <c r="A1682" s="2"/>
      <c r="B1682" s="3">
        <v>126040501</v>
      </c>
      <c r="C1682" s="8" t="s">
        <v>378</v>
      </c>
      <c r="D1682" s="6" t="s">
        <v>34</v>
      </c>
      <c r="E1682" s="7" t="s">
        <v>380</v>
      </c>
      <c r="F1682" s="88">
        <v>28</v>
      </c>
    </row>
    <row r="1683" spans="1:6" ht="25.5">
      <c r="A1683" s="2"/>
      <c r="B1683" s="3">
        <v>126040502</v>
      </c>
      <c r="C1683" s="8" t="s">
        <v>378</v>
      </c>
      <c r="D1683" s="6" t="s">
        <v>34</v>
      </c>
      <c r="E1683" s="7" t="s">
        <v>380</v>
      </c>
      <c r="F1683" s="4"/>
    </row>
    <row r="1684" spans="1:6" ht="15.75">
      <c r="A1684" s="2"/>
      <c r="B1684" s="3">
        <v>126040503</v>
      </c>
      <c r="C1684" s="8" t="s">
        <v>373</v>
      </c>
      <c r="D1684" s="6" t="s">
        <v>34</v>
      </c>
      <c r="E1684" s="7" t="s">
        <v>380</v>
      </c>
      <c r="F1684" s="4"/>
    </row>
    <row r="1685" spans="1:6">
      <c r="A1685" s="2"/>
      <c r="B1685" s="3"/>
      <c r="C1685" s="8"/>
      <c r="D1685" s="6"/>
      <c r="E1685" s="3"/>
      <c r="F1685" s="4"/>
    </row>
    <row r="1686" spans="1:6" ht="15.75">
      <c r="A1686" s="2"/>
      <c r="B1686" s="3">
        <v>126040501</v>
      </c>
      <c r="C1686" s="8" t="s">
        <v>373</v>
      </c>
      <c r="D1686" s="6" t="s">
        <v>52</v>
      </c>
      <c r="E1686" s="7" t="s">
        <v>379</v>
      </c>
      <c r="F1686" s="4">
        <v>29</v>
      </c>
    </row>
    <row r="1687" spans="1:6" ht="15.75">
      <c r="A1687" s="2"/>
      <c r="B1687" s="3">
        <v>126040502</v>
      </c>
      <c r="C1687" s="8" t="s">
        <v>373</v>
      </c>
      <c r="D1687" s="6" t="s">
        <v>52</v>
      </c>
      <c r="E1687" s="7" t="s">
        <v>379</v>
      </c>
      <c r="F1687" s="4"/>
    </row>
    <row r="1688" spans="1:6" ht="25.5">
      <c r="A1688" s="2"/>
      <c r="B1688" s="3">
        <v>126040503</v>
      </c>
      <c r="C1688" s="8" t="s">
        <v>378</v>
      </c>
      <c r="D1688" s="6" t="s">
        <v>52</v>
      </c>
      <c r="E1688" s="7" t="s">
        <v>379</v>
      </c>
      <c r="F1688" s="4"/>
    </row>
    <row r="1689" spans="1:6">
      <c r="A1689" s="2"/>
      <c r="B1689" s="3"/>
      <c r="C1689" s="8"/>
      <c r="D1689" s="6"/>
      <c r="E1689" s="3"/>
      <c r="F1689" s="4"/>
    </row>
    <row r="1690" spans="1:6" ht="15.75">
      <c r="A1690" s="2"/>
      <c r="B1690" s="3">
        <v>126040401</v>
      </c>
      <c r="C1690" s="8" t="s">
        <v>377</v>
      </c>
      <c r="D1690" s="6" t="s">
        <v>110</v>
      </c>
      <c r="E1690" s="7" t="s">
        <v>376</v>
      </c>
      <c r="F1690" s="4">
        <v>30</v>
      </c>
    </row>
    <row r="1691" spans="1:6" ht="25.5">
      <c r="A1691" s="2"/>
      <c r="B1691" s="3">
        <v>126040506</v>
      </c>
      <c r="C1691" s="8" t="s">
        <v>375</v>
      </c>
      <c r="D1691" s="6" t="s">
        <v>110</v>
      </c>
      <c r="E1691" s="7" t="s">
        <v>376</v>
      </c>
      <c r="F1691" s="2"/>
    </row>
    <row r="1692" spans="1:6">
      <c r="A1692" s="2"/>
      <c r="B1692" s="3"/>
      <c r="C1692" s="8"/>
      <c r="D1692" s="6"/>
      <c r="E1692" s="3"/>
      <c r="F1692" s="4"/>
    </row>
    <row r="1693" spans="1:6" ht="15.75">
      <c r="A1693" s="2"/>
      <c r="B1693" s="3">
        <v>126040504</v>
      </c>
      <c r="C1693" s="8" t="s">
        <v>373</v>
      </c>
      <c r="D1693" s="6" t="s">
        <v>110</v>
      </c>
      <c r="E1693" s="7" t="s">
        <v>374</v>
      </c>
      <c r="F1693" s="4">
        <v>31</v>
      </c>
    </row>
    <row r="1694" spans="1:6" ht="15.75">
      <c r="A1694" s="2"/>
      <c r="B1694" s="3">
        <v>126040505</v>
      </c>
      <c r="C1694" s="8" t="s">
        <v>373</v>
      </c>
      <c r="D1694" s="6" t="s">
        <v>110</v>
      </c>
      <c r="E1694" s="7" t="s">
        <v>374</v>
      </c>
      <c r="F1694" s="4"/>
    </row>
    <row r="1695" spans="1:6">
      <c r="A1695" s="2"/>
      <c r="B1695" s="3"/>
      <c r="C1695" s="8"/>
      <c r="D1695" s="6"/>
      <c r="E1695" s="3"/>
      <c r="F1695" s="4"/>
    </row>
    <row r="1696" spans="1:6" ht="15.75">
      <c r="A1696" s="2"/>
      <c r="B1696" s="3">
        <v>126040402</v>
      </c>
      <c r="C1696" s="8" t="s">
        <v>371</v>
      </c>
      <c r="D1696" s="6" t="s">
        <v>110</v>
      </c>
      <c r="E1696" s="7" t="s">
        <v>372</v>
      </c>
      <c r="F1696" s="4">
        <v>32</v>
      </c>
    </row>
    <row r="1697" spans="1:6" ht="15.75">
      <c r="A1697" s="2"/>
      <c r="B1697" s="3">
        <v>126040403</v>
      </c>
      <c r="C1697" s="8" t="s">
        <v>371</v>
      </c>
      <c r="D1697" s="6" t="s">
        <v>110</v>
      </c>
      <c r="E1697" s="7" t="s">
        <v>372</v>
      </c>
      <c r="F1697" s="4"/>
    </row>
    <row r="1698" spans="1:6">
      <c r="A1698" s="2"/>
      <c r="B1698" s="3"/>
      <c r="C1698" s="8"/>
      <c r="D1698" s="6"/>
      <c r="E1698" s="3"/>
      <c r="F1698" s="4"/>
    </row>
    <row r="1699" spans="1:6" ht="15.75">
      <c r="A1699" s="2"/>
      <c r="B1699" s="3">
        <v>126051206</v>
      </c>
      <c r="C1699" s="8" t="s">
        <v>369</v>
      </c>
      <c r="D1699" s="6" t="s">
        <v>1</v>
      </c>
      <c r="E1699" s="7" t="s">
        <v>370</v>
      </c>
      <c r="F1699" s="4">
        <v>33</v>
      </c>
    </row>
    <row r="1700" spans="1:6">
      <c r="A1700" s="2"/>
      <c r="B1700" s="3"/>
      <c r="C1700" s="8"/>
      <c r="D1700" s="6"/>
      <c r="E1700" s="3"/>
      <c r="F1700" s="4"/>
    </row>
    <row r="1701" spans="1:6" ht="15.75">
      <c r="A1701" s="2"/>
      <c r="B1701" s="3">
        <v>126051103</v>
      </c>
      <c r="C1701" s="8" t="s">
        <v>368</v>
      </c>
      <c r="D1701" s="6" t="s">
        <v>1</v>
      </c>
      <c r="E1701" s="7" t="s">
        <v>367</v>
      </c>
      <c r="F1701" s="4">
        <v>34</v>
      </c>
    </row>
    <row r="1702" spans="1:6" ht="15.75">
      <c r="A1702" s="2"/>
      <c r="B1702" s="3">
        <v>126051301</v>
      </c>
      <c r="C1702" s="8" t="s">
        <v>366</v>
      </c>
      <c r="D1702" s="6" t="s">
        <v>1</v>
      </c>
      <c r="E1702" s="7" t="s">
        <v>367</v>
      </c>
      <c r="F1702" s="2"/>
    </row>
    <row r="1703" spans="1:6" ht="15.75">
      <c r="A1703" s="2"/>
      <c r="B1703" s="3">
        <v>126051302</v>
      </c>
      <c r="C1703" s="8" t="s">
        <v>366</v>
      </c>
      <c r="D1703" s="6" t="s">
        <v>1</v>
      </c>
      <c r="E1703" s="7" t="s">
        <v>367</v>
      </c>
      <c r="F1703" s="4"/>
    </row>
    <row r="1704" spans="1:6">
      <c r="A1704" s="2"/>
      <c r="B1704" s="3"/>
      <c r="C1704" s="8"/>
      <c r="D1704" s="6"/>
      <c r="E1704" s="3"/>
      <c r="F1704" s="4"/>
    </row>
    <row r="1705" spans="1:6" ht="15.75">
      <c r="A1705" s="2"/>
      <c r="B1705" s="3">
        <v>126050901</v>
      </c>
      <c r="C1705" s="8" t="s">
        <v>365</v>
      </c>
      <c r="D1705" s="6" t="s">
        <v>1</v>
      </c>
      <c r="E1705" s="7" t="s">
        <v>364</v>
      </c>
      <c r="F1705" s="4">
        <v>35</v>
      </c>
    </row>
    <row r="1706" spans="1:6" ht="15.75">
      <c r="A1706" s="2"/>
      <c r="B1706" s="3">
        <v>126050902</v>
      </c>
      <c r="C1706" s="8" t="s">
        <v>363</v>
      </c>
      <c r="D1706" s="6" t="s">
        <v>1</v>
      </c>
      <c r="E1706" s="7" t="s">
        <v>364</v>
      </c>
      <c r="F1706" s="4"/>
    </row>
    <row r="1707" spans="1:6">
      <c r="A1707" s="2"/>
      <c r="B1707" s="3"/>
      <c r="C1707" s="8"/>
      <c r="D1707" s="6"/>
      <c r="E1707" s="3"/>
      <c r="F1707" s="4"/>
    </row>
    <row r="1708" spans="1:6" ht="15.75">
      <c r="A1708" s="2"/>
      <c r="B1708" s="3">
        <v>126051101</v>
      </c>
      <c r="C1708" s="8" t="s">
        <v>362</v>
      </c>
      <c r="D1708" s="6" t="s">
        <v>1</v>
      </c>
      <c r="E1708" s="7" t="s">
        <v>361</v>
      </c>
      <c r="F1708" s="4">
        <v>36</v>
      </c>
    </row>
    <row r="1709" spans="1:6" ht="15.75">
      <c r="A1709" s="2"/>
      <c r="B1709" s="3">
        <v>126051102</v>
      </c>
      <c r="C1709" s="8" t="s">
        <v>360</v>
      </c>
      <c r="D1709" s="6" t="s">
        <v>1</v>
      </c>
      <c r="E1709" s="7" t="s">
        <v>361</v>
      </c>
      <c r="F1709" s="4"/>
    </row>
    <row r="1710" spans="1:6" ht="25.5">
      <c r="A1710" s="2"/>
      <c r="B1710" s="3">
        <v>126051204</v>
      </c>
      <c r="C1710" s="8" t="s">
        <v>359</v>
      </c>
      <c r="D1710" s="6" t="s">
        <v>1</v>
      </c>
      <c r="E1710" s="7" t="s">
        <v>358</v>
      </c>
      <c r="F1710" s="4"/>
    </row>
    <row r="1711" spans="1:6" ht="15.75">
      <c r="A1711" s="2"/>
      <c r="B1711" s="3">
        <v>126051205</v>
      </c>
      <c r="C1711" s="8" t="s">
        <v>357</v>
      </c>
      <c r="D1711" s="6" t="s">
        <v>1</v>
      </c>
      <c r="E1711" s="7" t="s">
        <v>358</v>
      </c>
      <c r="F1711" s="4"/>
    </row>
    <row r="1712" spans="1:6">
      <c r="A1712" s="2"/>
      <c r="B1712" s="3"/>
      <c r="C1712" s="8"/>
      <c r="D1712" s="6"/>
      <c r="E1712" s="3"/>
      <c r="F1712" s="4"/>
    </row>
    <row r="1713" spans="1:6" ht="15.75">
      <c r="A1713" s="2"/>
      <c r="B1713" s="3">
        <v>126050903</v>
      </c>
      <c r="C1713" s="8" t="s">
        <v>356</v>
      </c>
      <c r="D1713" s="6" t="s">
        <v>1</v>
      </c>
      <c r="E1713" s="7" t="s">
        <v>352</v>
      </c>
      <c r="F1713" s="4"/>
    </row>
    <row r="1714" spans="1:6" ht="15.75">
      <c r="A1714" s="2"/>
      <c r="B1714" s="3">
        <v>126050904</v>
      </c>
      <c r="C1714" s="8" t="s">
        <v>355</v>
      </c>
      <c r="D1714" s="6" t="s">
        <v>1</v>
      </c>
      <c r="E1714" s="7" t="s">
        <v>352</v>
      </c>
      <c r="F1714" s="4"/>
    </row>
    <row r="1715" spans="1:6" ht="15.75">
      <c r="A1715" s="2"/>
      <c r="B1715" s="3">
        <v>126050905</v>
      </c>
      <c r="C1715" s="14" t="s">
        <v>354</v>
      </c>
      <c r="D1715" s="6" t="s">
        <v>1</v>
      </c>
      <c r="E1715" s="7" t="s">
        <v>352</v>
      </c>
      <c r="F1715" s="4">
        <v>37</v>
      </c>
    </row>
    <row r="1716" spans="1:6" ht="15.75">
      <c r="A1716" s="2"/>
      <c r="B1716" s="3">
        <v>126051201</v>
      </c>
      <c r="C1716" s="14" t="s">
        <v>353</v>
      </c>
      <c r="D1716" s="6" t="s">
        <v>1</v>
      </c>
      <c r="E1716" s="7" t="s">
        <v>352</v>
      </c>
      <c r="F1716" s="4"/>
    </row>
    <row r="1717" spans="1:6" ht="15.75">
      <c r="A1717" s="2"/>
      <c r="B1717" s="3">
        <v>126051202</v>
      </c>
      <c r="C1717" s="14" t="s">
        <v>351</v>
      </c>
      <c r="D1717" s="6" t="s">
        <v>1</v>
      </c>
      <c r="E1717" s="7" t="s">
        <v>352</v>
      </c>
      <c r="F1717" s="4"/>
    </row>
    <row r="1718" spans="1:6">
      <c r="A1718" s="2"/>
      <c r="B1718" s="3"/>
      <c r="C1718" s="8"/>
      <c r="D1718" s="6"/>
      <c r="E1718" s="3"/>
      <c r="F1718" s="4"/>
    </row>
    <row r="1719" spans="1:6" ht="15.75">
      <c r="A1719" s="2"/>
      <c r="B1719" s="3">
        <v>126050801</v>
      </c>
      <c r="C1719" s="8" t="s">
        <v>350</v>
      </c>
      <c r="D1719" s="6" t="s">
        <v>1</v>
      </c>
      <c r="E1719" s="7" t="s">
        <v>345</v>
      </c>
      <c r="F1719" s="4">
        <v>38</v>
      </c>
    </row>
    <row r="1720" spans="1:6" ht="15.75">
      <c r="A1720" s="2"/>
      <c r="B1720" s="3">
        <v>126050804</v>
      </c>
      <c r="C1720" s="8" t="s">
        <v>349</v>
      </c>
      <c r="D1720" s="6" t="s">
        <v>1</v>
      </c>
      <c r="E1720" s="7" t="s">
        <v>345</v>
      </c>
      <c r="F1720" s="4"/>
    </row>
    <row r="1721" spans="1:6" ht="25.5">
      <c r="A1721" s="2"/>
      <c r="B1721" s="3">
        <v>126051001</v>
      </c>
      <c r="C1721" s="8" t="s">
        <v>348</v>
      </c>
      <c r="D1721" s="6" t="s">
        <v>1</v>
      </c>
      <c r="E1721" s="7" t="s">
        <v>345</v>
      </c>
      <c r="F1721" s="4"/>
    </row>
    <row r="1722" spans="1:6" ht="25.5">
      <c r="A1722" s="2"/>
      <c r="B1722" s="3">
        <v>126051002</v>
      </c>
      <c r="C1722" s="8" t="s">
        <v>347</v>
      </c>
      <c r="D1722" s="6" t="s">
        <v>1</v>
      </c>
      <c r="E1722" s="7" t="s">
        <v>345</v>
      </c>
      <c r="F1722" s="2"/>
    </row>
    <row r="1723" spans="1:6" ht="15.75">
      <c r="A1723" s="2"/>
      <c r="B1723" s="3">
        <v>126051003</v>
      </c>
      <c r="C1723" s="8" t="s">
        <v>346</v>
      </c>
      <c r="D1723" s="6" t="s">
        <v>1</v>
      </c>
      <c r="E1723" s="7" t="s">
        <v>345</v>
      </c>
      <c r="F1723" s="4"/>
    </row>
    <row r="1724" spans="1:6" ht="25.5">
      <c r="A1724" s="2"/>
      <c r="B1724" s="3">
        <v>126051004</v>
      </c>
      <c r="C1724" s="8" t="s">
        <v>344</v>
      </c>
      <c r="D1724" s="6" t="s">
        <v>1</v>
      </c>
      <c r="E1724" s="7" t="s">
        <v>345</v>
      </c>
      <c r="F1724" s="4"/>
    </row>
    <row r="1725" spans="1:6">
      <c r="A1725" s="2"/>
      <c r="B1725" s="3"/>
      <c r="C1725" s="8"/>
      <c r="D1725" s="6"/>
      <c r="E1725" s="3"/>
      <c r="F1725" s="4"/>
    </row>
    <row r="1726" spans="1:6" ht="15.75">
      <c r="A1726" s="2"/>
      <c r="B1726" s="3">
        <v>126050802</v>
      </c>
      <c r="C1726" s="8" t="s">
        <v>343</v>
      </c>
      <c r="D1726" s="6" t="s">
        <v>1</v>
      </c>
      <c r="E1726" s="7" t="s">
        <v>341</v>
      </c>
      <c r="F1726" s="4">
        <v>39</v>
      </c>
    </row>
    <row r="1727" spans="1:6" ht="25.5">
      <c r="A1727" s="2"/>
      <c r="B1727" s="3">
        <v>126050803</v>
      </c>
      <c r="C1727" s="8" t="s">
        <v>342</v>
      </c>
      <c r="D1727" s="6" t="s">
        <v>1</v>
      </c>
      <c r="E1727" s="7" t="s">
        <v>341</v>
      </c>
      <c r="F1727" s="4"/>
    </row>
    <row r="1728" spans="1:6" ht="25.5">
      <c r="A1728" s="2"/>
      <c r="B1728" s="3">
        <v>126051203</v>
      </c>
      <c r="C1728" s="8" t="s">
        <v>340</v>
      </c>
      <c r="D1728" s="6" t="s">
        <v>1</v>
      </c>
      <c r="E1728" s="7" t="s">
        <v>341</v>
      </c>
      <c r="F1728" s="4"/>
    </row>
    <row r="1729" spans="1:6">
      <c r="A1729" s="2"/>
      <c r="B1729" s="3"/>
      <c r="C1729" s="8"/>
      <c r="D1729" s="6"/>
      <c r="E1729" s="3"/>
      <c r="F1729" s="4"/>
    </row>
    <row r="1730" spans="1:6" ht="25.5">
      <c r="A1730" s="2"/>
      <c r="B1730" s="3">
        <v>126040301</v>
      </c>
      <c r="C1730" s="8" t="s">
        <v>337</v>
      </c>
      <c r="D1730" s="6" t="s">
        <v>1</v>
      </c>
      <c r="E1730" s="7" t="s">
        <v>338</v>
      </c>
      <c r="F1730" s="4">
        <v>40</v>
      </c>
    </row>
    <row r="1731" spans="1:6">
      <c r="A1731" s="2"/>
      <c r="B1731" s="3"/>
      <c r="C1731" s="8"/>
      <c r="D1731" s="6"/>
      <c r="E1731" s="3"/>
      <c r="F1731" s="4"/>
    </row>
    <row r="1732" spans="1:6" ht="25.5">
      <c r="A1732" s="2"/>
      <c r="B1732" s="3">
        <v>126040302</v>
      </c>
      <c r="C1732" s="8" t="s">
        <v>337</v>
      </c>
      <c r="D1732" s="6" t="s">
        <v>1</v>
      </c>
      <c r="E1732" s="7" t="s">
        <v>339</v>
      </c>
      <c r="F1732" s="4">
        <v>41</v>
      </c>
    </row>
    <row r="1733" spans="1:6" ht="25.5">
      <c r="A1733" s="2"/>
      <c r="B1733" s="3">
        <v>126040303</v>
      </c>
      <c r="C1733" s="8" t="s">
        <v>337</v>
      </c>
      <c r="D1733" s="6" t="s">
        <v>1</v>
      </c>
      <c r="E1733" s="7" t="s">
        <v>338</v>
      </c>
      <c r="F1733" s="4"/>
    </row>
    <row r="1734" spans="1:6">
      <c r="A1734" s="2"/>
      <c r="B1734" s="3"/>
      <c r="C1734" s="8"/>
      <c r="D1734" s="6"/>
      <c r="E1734" s="3"/>
      <c r="F1734" s="4"/>
    </row>
    <row r="1735" spans="1:6" ht="25.5">
      <c r="A1735" s="2"/>
      <c r="B1735" s="3">
        <v>126040201</v>
      </c>
      <c r="C1735" s="8" t="s">
        <v>336</v>
      </c>
      <c r="D1735" s="6" t="s">
        <v>1</v>
      </c>
      <c r="E1735" s="7" t="s">
        <v>335</v>
      </c>
      <c r="F1735" s="4">
        <v>42</v>
      </c>
    </row>
    <row r="1736" spans="1:6" ht="25.5">
      <c r="A1736" s="2"/>
      <c r="B1736" s="3">
        <v>126040202</v>
      </c>
      <c r="C1736" s="8" t="s">
        <v>334</v>
      </c>
      <c r="D1736" s="6" t="s">
        <v>1</v>
      </c>
      <c r="E1736" s="7" t="s">
        <v>335</v>
      </c>
      <c r="F1736" s="4"/>
    </row>
    <row r="1737" spans="1:6" ht="25.5">
      <c r="A1737" s="2"/>
      <c r="B1737" s="3">
        <v>126040203</v>
      </c>
      <c r="C1737" s="8" t="s">
        <v>334</v>
      </c>
      <c r="D1737" s="6" t="s">
        <v>1</v>
      </c>
      <c r="E1737" s="7" t="s">
        <v>335</v>
      </c>
      <c r="F1737" s="4"/>
    </row>
    <row r="1738" spans="1:6">
      <c r="A1738" s="2"/>
      <c r="B1738" s="3"/>
      <c r="C1738" s="8"/>
      <c r="D1738" s="6"/>
      <c r="E1738" s="3"/>
      <c r="F1738" s="4"/>
    </row>
    <row r="1739" spans="1:6" ht="15.75">
      <c r="A1739" s="2"/>
      <c r="B1739" s="3">
        <v>126040101</v>
      </c>
      <c r="C1739" s="8" t="s">
        <v>330</v>
      </c>
      <c r="D1739" s="6" t="s">
        <v>1</v>
      </c>
      <c r="E1739" s="7" t="s">
        <v>333</v>
      </c>
      <c r="F1739" s="4">
        <v>43</v>
      </c>
    </row>
    <row r="1740" spans="1:6" ht="15.75">
      <c r="A1740" s="2"/>
      <c r="B1740" s="3">
        <v>126040102</v>
      </c>
      <c r="C1740" s="8" t="s">
        <v>332</v>
      </c>
      <c r="D1740" s="6" t="s">
        <v>1</v>
      </c>
      <c r="E1740" s="7" t="s">
        <v>333</v>
      </c>
      <c r="F1740" s="4"/>
    </row>
    <row r="1741" spans="1:6">
      <c r="A1741" s="2"/>
      <c r="B1741" s="3"/>
      <c r="C1741" s="8"/>
      <c r="D1741" s="6"/>
      <c r="E1741" s="3"/>
      <c r="F1741" s="4"/>
    </row>
    <row r="1742" spans="1:6" ht="15.75">
      <c r="A1742" s="2"/>
      <c r="B1742" s="3">
        <v>126040103</v>
      </c>
      <c r="C1742" s="8" t="s">
        <v>330</v>
      </c>
      <c r="D1742" s="6" t="s">
        <v>1</v>
      </c>
      <c r="E1742" s="7" t="s">
        <v>331</v>
      </c>
      <c r="F1742" s="4">
        <v>44</v>
      </c>
    </row>
    <row r="1743" spans="1:6">
      <c r="A1743" s="2"/>
      <c r="B1743" s="3"/>
      <c r="C1743" s="8"/>
      <c r="D1743" s="6"/>
      <c r="E1743" s="3"/>
      <c r="F1743" s="4"/>
    </row>
    <row r="1744" spans="1:6" ht="15.75">
      <c r="A1744" s="2"/>
      <c r="B1744" s="3">
        <v>126030403</v>
      </c>
      <c r="C1744" s="8" t="s">
        <v>328</v>
      </c>
      <c r="D1744" s="6" t="s">
        <v>1</v>
      </c>
      <c r="E1744" s="7" t="s">
        <v>329</v>
      </c>
      <c r="F1744" s="4">
        <v>45</v>
      </c>
    </row>
    <row r="1745" spans="1:6">
      <c r="A1745" s="2"/>
      <c r="B1745" s="3"/>
      <c r="C1745" s="8"/>
      <c r="D1745" s="6"/>
      <c r="E1745" s="3"/>
      <c r="F1745" s="4"/>
    </row>
    <row r="1746" spans="1:6" ht="15.75">
      <c r="A1746" s="2"/>
      <c r="B1746" s="3">
        <v>126040104</v>
      </c>
      <c r="C1746" s="8" t="s">
        <v>327</v>
      </c>
      <c r="D1746" s="6" t="s">
        <v>1</v>
      </c>
      <c r="E1746" s="7" t="s">
        <v>326</v>
      </c>
      <c r="F1746" s="4">
        <v>46</v>
      </c>
    </row>
    <row r="1747" spans="1:6" ht="15.75">
      <c r="A1747" s="2"/>
      <c r="B1747" s="3">
        <v>126040205</v>
      </c>
      <c r="C1747" s="8" t="s">
        <v>325</v>
      </c>
      <c r="D1747" s="6" t="s">
        <v>1</v>
      </c>
      <c r="E1747" s="7" t="s">
        <v>326</v>
      </c>
      <c r="F1747" s="2"/>
    </row>
    <row r="1748" spans="1:6">
      <c r="A1748" s="2"/>
      <c r="B1748" s="3"/>
      <c r="C1748" s="8"/>
      <c r="D1748" s="6"/>
      <c r="E1748" s="3"/>
      <c r="F1748" s="4"/>
    </row>
    <row r="1749" spans="1:6" ht="15.75">
      <c r="A1749" s="2"/>
      <c r="B1749" s="3">
        <v>126040105</v>
      </c>
      <c r="C1749" s="8" t="s">
        <v>323</v>
      </c>
      <c r="D1749" s="6" t="s">
        <v>1</v>
      </c>
      <c r="E1749" s="7" t="s">
        <v>324</v>
      </c>
      <c r="F1749" s="4">
        <v>47</v>
      </c>
    </row>
    <row r="1750" spans="1:6">
      <c r="A1750" s="2"/>
      <c r="B1750" s="3"/>
      <c r="C1750" s="8"/>
      <c r="D1750" s="6"/>
      <c r="E1750" s="3"/>
      <c r="F1750" s="4"/>
    </row>
    <row r="1751" spans="1:6" ht="15.75">
      <c r="A1751" s="2"/>
      <c r="B1751" s="3">
        <v>126030302</v>
      </c>
      <c r="C1751" s="8" t="s">
        <v>322</v>
      </c>
      <c r="D1751" s="6" t="s">
        <v>1</v>
      </c>
      <c r="E1751" s="7" t="s">
        <v>319</v>
      </c>
      <c r="F1751" s="4">
        <v>48</v>
      </c>
    </row>
    <row r="1752" spans="1:6" ht="15.75">
      <c r="A1752" s="2"/>
      <c r="B1752" s="3">
        <v>126030301</v>
      </c>
      <c r="C1752" s="5" t="s">
        <v>321</v>
      </c>
      <c r="D1752" s="6" t="s">
        <v>1</v>
      </c>
      <c r="E1752" s="7" t="s">
        <v>319</v>
      </c>
      <c r="F1752" s="4"/>
    </row>
    <row r="1753" spans="1:6" ht="15.75">
      <c r="A1753" s="2"/>
      <c r="B1753" s="3">
        <v>126030303</v>
      </c>
      <c r="C1753" s="5" t="s">
        <v>320</v>
      </c>
      <c r="D1753" s="6" t="s">
        <v>1</v>
      </c>
      <c r="E1753" s="7" t="s">
        <v>319</v>
      </c>
      <c r="F1753" s="4"/>
    </row>
    <row r="1754" spans="1:6" ht="15.75">
      <c r="A1754" s="2"/>
      <c r="B1754" s="3">
        <v>126040204</v>
      </c>
      <c r="C1754" s="5" t="s">
        <v>318</v>
      </c>
      <c r="D1754" s="6" t="s">
        <v>1</v>
      </c>
      <c r="E1754" s="7" t="s">
        <v>319</v>
      </c>
      <c r="F1754" s="4"/>
    </row>
    <row r="1755" spans="1:6">
      <c r="A1755" s="2"/>
      <c r="B1755" s="3"/>
      <c r="C1755" s="8"/>
      <c r="D1755" s="6"/>
      <c r="E1755" s="3"/>
      <c r="F1755" s="4"/>
    </row>
    <row r="1756" spans="1:6" ht="15.75">
      <c r="A1756" s="2"/>
      <c r="B1756" s="3">
        <v>126030103</v>
      </c>
      <c r="C1756" s="5" t="s">
        <v>314</v>
      </c>
      <c r="D1756" s="6" t="s">
        <v>1</v>
      </c>
      <c r="E1756" s="7" t="s">
        <v>317</v>
      </c>
      <c r="F1756" s="4">
        <v>49</v>
      </c>
    </row>
    <row r="1757" spans="1:6">
      <c r="A1757" s="2"/>
      <c r="B1757" s="3"/>
      <c r="C1757" s="8"/>
      <c r="D1757" s="6"/>
      <c r="E1757" s="3"/>
      <c r="F1757" s="4"/>
    </row>
    <row r="1758" spans="1:6" ht="15.75">
      <c r="A1758" s="2"/>
      <c r="B1758" s="3">
        <v>126030104</v>
      </c>
      <c r="C1758" s="5" t="s">
        <v>316</v>
      </c>
      <c r="D1758" s="6" t="s">
        <v>1</v>
      </c>
      <c r="E1758" s="7" t="s">
        <v>315</v>
      </c>
      <c r="F1758" s="4">
        <v>50</v>
      </c>
    </row>
    <row r="1759" spans="1:6" ht="15.75">
      <c r="A1759" s="2"/>
      <c r="B1759" s="3">
        <v>126030105</v>
      </c>
      <c r="C1759" s="5" t="s">
        <v>314</v>
      </c>
      <c r="D1759" s="6" t="s">
        <v>1</v>
      </c>
      <c r="E1759" s="7" t="s">
        <v>315</v>
      </c>
      <c r="F1759" s="4"/>
    </row>
    <row r="1760" spans="1:6">
      <c r="A1760" s="2"/>
      <c r="B1760" s="3"/>
      <c r="C1760" s="8"/>
      <c r="D1760" s="6"/>
      <c r="E1760" s="3"/>
      <c r="F1760" s="4"/>
    </row>
    <row r="1761" spans="1:6" ht="15.75">
      <c r="A1761" s="2"/>
      <c r="B1761" s="3">
        <v>126021101</v>
      </c>
      <c r="C1761" s="8" t="s">
        <v>310</v>
      </c>
      <c r="D1761" s="6" t="s">
        <v>1</v>
      </c>
      <c r="E1761" s="7" t="s">
        <v>313</v>
      </c>
      <c r="F1761" s="4">
        <v>51</v>
      </c>
    </row>
    <row r="1762" spans="1:6" ht="15.75">
      <c r="A1762" s="2"/>
      <c r="B1762" s="3">
        <v>126021102</v>
      </c>
      <c r="C1762" s="8" t="s">
        <v>310</v>
      </c>
      <c r="D1762" s="6" t="s">
        <v>1</v>
      </c>
      <c r="E1762" s="7" t="s">
        <v>313</v>
      </c>
      <c r="F1762" s="4"/>
    </row>
    <row r="1763" spans="1:6">
      <c r="A1763" s="2"/>
      <c r="B1763" s="3"/>
      <c r="C1763" s="8"/>
      <c r="D1763" s="6"/>
      <c r="E1763" s="3"/>
      <c r="F1763" s="4"/>
    </row>
    <row r="1764" spans="1:6" ht="15.75">
      <c r="A1764" s="2"/>
      <c r="B1764" s="3">
        <v>126021103</v>
      </c>
      <c r="C1764" s="8" t="s">
        <v>312</v>
      </c>
      <c r="D1764" s="6" t="s">
        <v>1</v>
      </c>
      <c r="E1764" s="7" t="s">
        <v>311</v>
      </c>
      <c r="F1764" s="4">
        <v>52</v>
      </c>
    </row>
    <row r="1765" spans="1:6" ht="15.75">
      <c r="A1765" s="2"/>
      <c r="B1765" s="3">
        <v>126021104</v>
      </c>
      <c r="C1765" s="8" t="s">
        <v>310</v>
      </c>
      <c r="D1765" s="6" t="s">
        <v>1</v>
      </c>
      <c r="E1765" s="7" t="s">
        <v>311</v>
      </c>
      <c r="F1765" s="4"/>
    </row>
    <row r="1766" spans="1:6">
      <c r="A1766" s="2"/>
      <c r="B1766" s="3"/>
      <c r="C1766" s="8"/>
      <c r="D1766" s="6"/>
      <c r="E1766" s="3"/>
      <c r="F1766" s="4"/>
    </row>
    <row r="1767" spans="1:6" ht="15.75">
      <c r="A1767" s="2"/>
      <c r="B1767" s="3">
        <v>126021105</v>
      </c>
      <c r="C1767" s="8" t="s">
        <v>308</v>
      </c>
      <c r="D1767" s="6" t="s">
        <v>1</v>
      </c>
      <c r="E1767" s="7" t="s">
        <v>309</v>
      </c>
      <c r="F1767" s="4">
        <v>53</v>
      </c>
    </row>
    <row r="1768" spans="1:6">
      <c r="A1768" s="2"/>
      <c r="B1768" s="3"/>
      <c r="C1768" s="8"/>
      <c r="D1768" s="6"/>
      <c r="E1768" s="3"/>
      <c r="F1768" s="4"/>
    </row>
    <row r="1769" spans="1:6" ht="25.5">
      <c r="A1769" s="2"/>
      <c r="B1769" s="3">
        <v>126021001</v>
      </c>
      <c r="C1769" s="5" t="s">
        <v>306</v>
      </c>
      <c r="D1769" s="6" t="s">
        <v>34</v>
      </c>
      <c r="E1769" s="7" t="s">
        <v>307</v>
      </c>
      <c r="F1769" s="88">
        <v>54</v>
      </c>
    </row>
    <row r="1770" spans="1:6" ht="15.75">
      <c r="A1770" s="2"/>
      <c r="B1770" s="3">
        <v>126021002</v>
      </c>
      <c r="C1770" s="5" t="s">
        <v>305</v>
      </c>
      <c r="D1770" s="6" t="s">
        <v>34</v>
      </c>
      <c r="E1770" s="7" t="s">
        <v>307</v>
      </c>
      <c r="F1770" s="4"/>
    </row>
    <row r="1771" spans="1:6" ht="15.75">
      <c r="A1771" s="2"/>
      <c r="B1771" s="3">
        <v>126021003</v>
      </c>
      <c r="C1771" s="5" t="s">
        <v>305</v>
      </c>
      <c r="D1771" s="6" t="s">
        <v>34</v>
      </c>
      <c r="E1771" s="7" t="s">
        <v>307</v>
      </c>
      <c r="F1771" s="4"/>
    </row>
    <row r="1772" spans="1:6" ht="15.75">
      <c r="A1772" s="2"/>
      <c r="B1772" s="3">
        <v>126021004</v>
      </c>
      <c r="C1772" s="5" t="s">
        <v>305</v>
      </c>
      <c r="D1772" s="6" t="s">
        <v>34</v>
      </c>
      <c r="E1772" s="7" t="s">
        <v>307</v>
      </c>
      <c r="F1772" s="4"/>
    </row>
    <row r="1773" spans="1:6">
      <c r="A1773" s="2"/>
      <c r="B1773" s="3"/>
      <c r="C1773" s="8"/>
      <c r="D1773" s="6"/>
      <c r="E1773" s="3"/>
      <c r="F1773" s="4"/>
    </row>
    <row r="1774" spans="1:6" ht="25.5">
      <c r="A1774" s="2"/>
      <c r="B1774" s="3">
        <v>126021001</v>
      </c>
      <c r="C1774" s="5" t="s">
        <v>306</v>
      </c>
      <c r="D1774" s="6" t="s">
        <v>52</v>
      </c>
      <c r="E1774" s="7" t="s">
        <v>304</v>
      </c>
      <c r="F1774" s="4">
        <v>55</v>
      </c>
    </row>
    <row r="1775" spans="1:6" ht="15.75">
      <c r="A1775" s="2"/>
      <c r="B1775" s="3">
        <v>126021002</v>
      </c>
      <c r="C1775" s="5" t="s">
        <v>305</v>
      </c>
      <c r="D1775" s="6" t="s">
        <v>52</v>
      </c>
      <c r="E1775" s="7" t="s">
        <v>304</v>
      </c>
      <c r="F1775" s="4"/>
    </row>
    <row r="1776" spans="1:6" ht="15.75">
      <c r="A1776" s="2"/>
      <c r="B1776" s="3">
        <v>126021003</v>
      </c>
      <c r="C1776" s="5" t="s">
        <v>305</v>
      </c>
      <c r="D1776" s="6" t="s">
        <v>52</v>
      </c>
      <c r="E1776" s="7" t="s">
        <v>304</v>
      </c>
      <c r="F1776" s="4"/>
    </row>
    <row r="1777" spans="1:6" ht="15.75">
      <c r="A1777" s="2"/>
      <c r="B1777" s="3">
        <v>126021004</v>
      </c>
      <c r="C1777" s="5" t="s">
        <v>303</v>
      </c>
      <c r="D1777" s="6" t="s">
        <v>52</v>
      </c>
      <c r="E1777" s="7" t="s">
        <v>304</v>
      </c>
      <c r="F1777" s="4"/>
    </row>
    <row r="1778" spans="1:6">
      <c r="A1778" s="2"/>
      <c r="B1778" s="3"/>
      <c r="C1778" s="8"/>
      <c r="D1778" s="6"/>
      <c r="E1778" s="3"/>
      <c r="F1778" s="4"/>
    </row>
    <row r="1779" spans="1:6" ht="15.75">
      <c r="A1779" s="2"/>
      <c r="B1779" s="3">
        <v>126030106</v>
      </c>
      <c r="C1779" s="30" t="s">
        <v>302</v>
      </c>
      <c r="D1779" s="6" t="s">
        <v>1</v>
      </c>
      <c r="E1779" s="7" t="s">
        <v>301</v>
      </c>
      <c r="F1779" s="4">
        <v>56</v>
      </c>
    </row>
    <row r="1780" spans="1:6" ht="15.75">
      <c r="A1780" s="2"/>
      <c r="B1780" s="3">
        <v>126030102</v>
      </c>
      <c r="C1780" s="30" t="s">
        <v>300</v>
      </c>
      <c r="D1780" s="6" t="s">
        <v>1</v>
      </c>
      <c r="E1780" s="7" t="s">
        <v>301</v>
      </c>
      <c r="F1780" s="4"/>
    </row>
    <row r="1781" spans="1:6">
      <c r="A1781" s="2"/>
      <c r="B1781" s="3"/>
      <c r="C1781" s="30"/>
      <c r="D1781" s="6"/>
      <c r="E1781" s="3"/>
      <c r="F1781" s="4"/>
    </row>
    <row r="1782" spans="1:6" ht="15.75">
      <c r="A1782" s="2"/>
      <c r="B1782" s="3">
        <v>126020101</v>
      </c>
      <c r="C1782" s="30" t="s">
        <v>299</v>
      </c>
      <c r="D1782" s="6" t="s">
        <v>1</v>
      </c>
      <c r="E1782" s="7" t="s">
        <v>296</v>
      </c>
      <c r="F1782" s="4">
        <v>57</v>
      </c>
    </row>
    <row r="1783" spans="1:6" ht="15.75">
      <c r="A1783" s="2"/>
      <c r="B1783" s="3">
        <v>126020102</v>
      </c>
      <c r="C1783" s="30" t="s">
        <v>298</v>
      </c>
      <c r="D1783" s="6" t="s">
        <v>1</v>
      </c>
      <c r="E1783" s="7" t="s">
        <v>296</v>
      </c>
      <c r="F1783" s="4"/>
    </row>
    <row r="1784" spans="1:6" ht="15.75">
      <c r="A1784" s="2"/>
      <c r="B1784" s="3">
        <v>126020103</v>
      </c>
      <c r="C1784" s="30" t="s">
        <v>297</v>
      </c>
      <c r="D1784" s="6" t="s">
        <v>1</v>
      </c>
      <c r="E1784" s="7" t="s">
        <v>296</v>
      </c>
      <c r="F1784" s="4"/>
    </row>
    <row r="1785" spans="1:6" ht="15.75">
      <c r="A1785" s="2"/>
      <c r="B1785" s="3">
        <v>126030101</v>
      </c>
      <c r="C1785" s="30" t="s">
        <v>295</v>
      </c>
      <c r="D1785" s="6" t="s">
        <v>1</v>
      </c>
      <c r="E1785" s="7" t="s">
        <v>296</v>
      </c>
      <c r="F1785" s="4"/>
    </row>
    <row r="1786" spans="1:6">
      <c r="A1786" s="2"/>
      <c r="B1786" s="3"/>
      <c r="C1786" s="8"/>
      <c r="D1786" s="6"/>
      <c r="E1786" s="3"/>
      <c r="F1786" s="4"/>
    </row>
    <row r="1787" spans="1:6" ht="15.75">
      <c r="A1787" s="2"/>
      <c r="B1787" s="3">
        <v>126030401</v>
      </c>
      <c r="C1787" s="5" t="s">
        <v>293</v>
      </c>
      <c r="D1787" s="6" t="s">
        <v>1</v>
      </c>
      <c r="E1787" s="7" t="s">
        <v>294</v>
      </c>
      <c r="F1787" s="4">
        <v>58</v>
      </c>
    </row>
    <row r="1788" spans="1:6">
      <c r="A1788" s="2"/>
      <c r="B1788" s="3"/>
      <c r="C1788" s="29"/>
      <c r="D1788" s="6"/>
      <c r="E1788" s="3"/>
      <c r="F1788" s="4"/>
    </row>
    <row r="1789" spans="1:6" ht="15.75">
      <c r="A1789" s="2"/>
      <c r="B1789" s="3">
        <v>126030402</v>
      </c>
      <c r="C1789" s="5" t="s">
        <v>291</v>
      </c>
      <c r="D1789" s="6" t="s">
        <v>1</v>
      </c>
      <c r="E1789" s="7" t="s">
        <v>292</v>
      </c>
      <c r="F1789" s="4">
        <v>59</v>
      </c>
    </row>
    <row r="1790" spans="1:6">
      <c r="A1790" s="2"/>
      <c r="B1790" s="3"/>
      <c r="C1790" s="8"/>
      <c r="D1790" s="6"/>
      <c r="E1790" s="3"/>
      <c r="F1790" s="4"/>
    </row>
    <row r="1791" spans="1:6" ht="15.75">
      <c r="A1791" s="2"/>
      <c r="B1791" s="3">
        <v>126060101</v>
      </c>
      <c r="C1791" s="19" t="s">
        <v>290</v>
      </c>
      <c r="D1791" s="6" t="s">
        <v>34</v>
      </c>
      <c r="E1791" s="7" t="s">
        <v>289</v>
      </c>
      <c r="F1791" s="88">
        <v>60</v>
      </c>
    </row>
    <row r="1792" spans="1:6" ht="15.75">
      <c r="A1792" s="2"/>
      <c r="B1792" s="3">
        <v>126060102</v>
      </c>
      <c r="C1792" s="28" t="s">
        <v>287</v>
      </c>
      <c r="D1792" s="6" t="s">
        <v>34</v>
      </c>
      <c r="E1792" s="7" t="s">
        <v>289</v>
      </c>
      <c r="F1792" s="4"/>
    </row>
    <row r="1793" spans="1:6" ht="15.75">
      <c r="A1793" s="2"/>
      <c r="B1793" s="3">
        <v>126060103</v>
      </c>
      <c r="C1793" s="19" t="s">
        <v>275</v>
      </c>
      <c r="D1793" s="6" t="s">
        <v>34</v>
      </c>
      <c r="E1793" s="7" t="s">
        <v>289</v>
      </c>
      <c r="F1793" s="4"/>
    </row>
    <row r="1794" spans="1:6" ht="15.75">
      <c r="A1794" s="2"/>
      <c r="B1794" s="3">
        <v>126060104</v>
      </c>
      <c r="C1794" s="19" t="s">
        <v>285</v>
      </c>
      <c r="D1794" s="6" t="s">
        <v>34</v>
      </c>
      <c r="E1794" s="7" t="s">
        <v>289</v>
      </c>
      <c r="F1794" s="4"/>
    </row>
    <row r="1795" spans="1:6">
      <c r="A1795" s="2"/>
      <c r="B1795" s="3"/>
      <c r="C1795" s="8"/>
      <c r="D1795" s="6"/>
      <c r="E1795" s="3"/>
      <c r="F1795" s="4"/>
    </row>
    <row r="1796" spans="1:6">
      <c r="A1796" s="2"/>
      <c r="B1796" s="3">
        <v>126060101</v>
      </c>
      <c r="C1796" s="19" t="s">
        <v>288</v>
      </c>
      <c r="D1796" s="6" t="s">
        <v>52</v>
      </c>
      <c r="E1796" s="13" t="s">
        <v>286</v>
      </c>
      <c r="F1796" s="4">
        <v>61</v>
      </c>
    </row>
    <row r="1797" spans="1:6">
      <c r="A1797" s="2"/>
      <c r="B1797" s="3">
        <v>126060102</v>
      </c>
      <c r="C1797" s="28" t="s">
        <v>287</v>
      </c>
      <c r="D1797" s="6" t="s">
        <v>52</v>
      </c>
      <c r="E1797" s="13" t="s">
        <v>286</v>
      </c>
      <c r="F1797" s="4"/>
    </row>
    <row r="1798" spans="1:6">
      <c r="A1798" s="2"/>
      <c r="B1798" s="3">
        <v>126060103</v>
      </c>
      <c r="C1798" s="19" t="s">
        <v>285</v>
      </c>
      <c r="D1798" s="6" t="s">
        <v>52</v>
      </c>
      <c r="E1798" s="13" t="s">
        <v>286</v>
      </c>
      <c r="F1798" s="4"/>
    </row>
    <row r="1799" spans="1:6">
      <c r="A1799" s="2"/>
      <c r="B1799" s="3">
        <v>126060104</v>
      </c>
      <c r="C1799" s="19" t="s">
        <v>285</v>
      </c>
      <c r="D1799" s="6" t="s">
        <v>52</v>
      </c>
      <c r="E1799" s="13" t="s">
        <v>286</v>
      </c>
      <c r="F1799" s="4"/>
    </row>
    <row r="1800" spans="1:6">
      <c r="A1800" s="2"/>
      <c r="B1800" s="3"/>
      <c r="C1800" s="8"/>
      <c r="D1800" s="6"/>
      <c r="E1800" s="3"/>
      <c r="F1800" s="4"/>
    </row>
    <row r="1801" spans="1:6" ht="15.75">
      <c r="A1801" s="2"/>
      <c r="B1801" s="3">
        <v>126060204</v>
      </c>
      <c r="C1801" s="19" t="s">
        <v>285</v>
      </c>
      <c r="D1801" s="6" t="s">
        <v>89</v>
      </c>
      <c r="E1801" s="7" t="s">
        <v>282</v>
      </c>
      <c r="F1801" s="88">
        <v>62</v>
      </c>
    </row>
    <row r="1802" spans="1:6" ht="15.75">
      <c r="A1802" s="2"/>
      <c r="B1802" s="3">
        <v>126060402</v>
      </c>
      <c r="C1802" s="28" t="s">
        <v>284</v>
      </c>
      <c r="D1802" s="6" t="s">
        <v>89</v>
      </c>
      <c r="E1802" s="7" t="s">
        <v>282</v>
      </c>
      <c r="F1802" s="4"/>
    </row>
    <row r="1803" spans="1:6" ht="26.25">
      <c r="A1803" s="2"/>
      <c r="B1803" s="3">
        <v>126060408</v>
      </c>
      <c r="C1803" s="20" t="s">
        <v>283</v>
      </c>
      <c r="D1803" s="6" t="s">
        <v>89</v>
      </c>
      <c r="E1803" s="7" t="s">
        <v>282</v>
      </c>
      <c r="F1803" s="4"/>
    </row>
    <row r="1804" spans="1:6" ht="26.25">
      <c r="A1804" s="2"/>
      <c r="B1804" s="3">
        <v>126060409</v>
      </c>
      <c r="C1804" s="20" t="s">
        <v>271</v>
      </c>
      <c r="D1804" s="6" t="s">
        <v>89</v>
      </c>
      <c r="E1804" s="7" t="s">
        <v>282</v>
      </c>
      <c r="F1804" s="4"/>
    </row>
    <row r="1805" spans="1:6">
      <c r="A1805" s="2"/>
      <c r="B1805" s="3"/>
      <c r="C1805" s="8"/>
      <c r="D1805" s="6"/>
      <c r="E1805" s="3"/>
      <c r="F1805" s="4"/>
    </row>
    <row r="1806" spans="1:6" ht="15.75">
      <c r="A1806" s="2"/>
      <c r="B1806" s="3">
        <v>126060201</v>
      </c>
      <c r="C1806" s="19" t="s">
        <v>281</v>
      </c>
      <c r="D1806" s="6" t="s">
        <v>30</v>
      </c>
      <c r="E1806" s="7" t="s">
        <v>280</v>
      </c>
      <c r="F1806" s="4">
        <v>63</v>
      </c>
    </row>
    <row r="1807" spans="1:6" ht="15.75">
      <c r="A1807" s="2"/>
      <c r="B1807" s="3">
        <v>126060202</v>
      </c>
      <c r="C1807" s="19" t="s">
        <v>275</v>
      </c>
      <c r="D1807" s="6" t="s">
        <v>30</v>
      </c>
      <c r="E1807" s="7" t="s">
        <v>280</v>
      </c>
      <c r="F1807" s="4"/>
    </row>
    <row r="1808" spans="1:6" ht="15.75">
      <c r="A1808" s="2"/>
      <c r="B1808" s="3">
        <v>126060203</v>
      </c>
      <c r="C1808" s="19" t="s">
        <v>279</v>
      </c>
      <c r="D1808" s="6" t="s">
        <v>30</v>
      </c>
      <c r="E1808" s="7" t="s">
        <v>280</v>
      </c>
      <c r="F1808" s="4"/>
    </row>
    <row r="1809" spans="1:6">
      <c r="A1809" s="2"/>
      <c r="B1809" s="3"/>
      <c r="C1809" s="8"/>
      <c r="D1809" s="6"/>
      <c r="E1809" s="3"/>
      <c r="F1809" s="4"/>
    </row>
    <row r="1810" spans="1:6">
      <c r="A1810" s="2"/>
      <c r="B1810" s="3">
        <v>126060201</v>
      </c>
      <c r="C1810" s="19" t="s">
        <v>278</v>
      </c>
      <c r="D1810" s="6" t="s">
        <v>89</v>
      </c>
      <c r="E1810" s="21" t="s">
        <v>277</v>
      </c>
      <c r="F1810" s="88">
        <v>64</v>
      </c>
    </row>
    <row r="1811" spans="1:6">
      <c r="A1811" s="2"/>
      <c r="B1811" s="3">
        <v>126060202</v>
      </c>
      <c r="C1811" s="19" t="s">
        <v>278</v>
      </c>
      <c r="D1811" s="6" t="s">
        <v>89</v>
      </c>
      <c r="E1811" s="21" t="s">
        <v>277</v>
      </c>
      <c r="F1811" s="4"/>
    </row>
    <row r="1812" spans="1:6">
      <c r="A1812" s="2"/>
      <c r="B1812" s="3">
        <v>126060203</v>
      </c>
      <c r="C1812" s="19" t="s">
        <v>276</v>
      </c>
      <c r="D1812" s="6" t="s">
        <v>89</v>
      </c>
      <c r="E1812" s="21" t="s">
        <v>277</v>
      </c>
      <c r="F1812" s="4"/>
    </row>
    <row r="1813" spans="1:6">
      <c r="A1813" s="2"/>
      <c r="B1813" s="3"/>
      <c r="C1813" s="8"/>
      <c r="D1813" s="6"/>
      <c r="E1813" s="3"/>
      <c r="F1813" s="4"/>
    </row>
    <row r="1814" spans="1:6" ht="15.75">
      <c r="A1814" s="2"/>
      <c r="B1814" s="3">
        <v>126060204</v>
      </c>
      <c r="C1814" s="19" t="s">
        <v>275</v>
      </c>
      <c r="D1814" s="6" t="s">
        <v>30</v>
      </c>
      <c r="E1814" s="7" t="s">
        <v>272</v>
      </c>
      <c r="F1814" s="4">
        <v>65</v>
      </c>
    </row>
    <row r="1815" spans="1:6" ht="15.75">
      <c r="A1815" s="2"/>
      <c r="B1815" s="3">
        <v>126060402</v>
      </c>
      <c r="C1815" s="19" t="s">
        <v>274</v>
      </c>
      <c r="D1815" s="6" t="s">
        <v>30</v>
      </c>
      <c r="E1815" s="7" t="s">
        <v>272</v>
      </c>
      <c r="F1815" s="4"/>
    </row>
    <row r="1816" spans="1:6" ht="22.5">
      <c r="A1816" s="2"/>
      <c r="B1816" s="3">
        <v>126060408</v>
      </c>
      <c r="C1816" s="27" t="s">
        <v>273</v>
      </c>
      <c r="D1816" s="6" t="s">
        <v>30</v>
      </c>
      <c r="E1816" s="7" t="s">
        <v>272</v>
      </c>
      <c r="F1816" s="4"/>
    </row>
    <row r="1817" spans="1:6" ht="26.25">
      <c r="A1817" s="2"/>
      <c r="B1817" s="3">
        <v>126060409</v>
      </c>
      <c r="C1817" s="20" t="s">
        <v>271</v>
      </c>
      <c r="D1817" s="6" t="s">
        <v>30</v>
      </c>
      <c r="E1817" s="7" t="s">
        <v>272</v>
      </c>
      <c r="F1817" s="4"/>
    </row>
    <row r="1818" spans="1:6">
      <c r="A1818" s="2"/>
      <c r="B1818" s="3"/>
      <c r="C1818" s="8"/>
      <c r="D1818" s="6"/>
      <c r="E1818" s="3"/>
      <c r="F1818" s="4"/>
    </row>
    <row r="1819" spans="1:6" ht="34.5">
      <c r="A1819" s="2"/>
      <c r="B1819" s="3">
        <v>126060304</v>
      </c>
      <c r="C1819" s="24" t="s">
        <v>270</v>
      </c>
      <c r="D1819" s="6" t="s">
        <v>34</v>
      </c>
      <c r="E1819" s="26" t="s">
        <v>267</v>
      </c>
      <c r="F1819" s="88">
        <v>66</v>
      </c>
    </row>
    <row r="1820" spans="1:6" ht="23.25">
      <c r="A1820" s="2"/>
      <c r="B1820" s="3">
        <v>126060306</v>
      </c>
      <c r="C1820" s="24" t="s">
        <v>269</v>
      </c>
      <c r="D1820" s="6" t="s">
        <v>34</v>
      </c>
      <c r="E1820" s="26" t="s">
        <v>267</v>
      </c>
      <c r="F1820" s="4"/>
    </row>
    <row r="1821" spans="1:6" ht="23.25">
      <c r="A1821" s="2"/>
      <c r="B1821" s="3">
        <v>126060404</v>
      </c>
      <c r="C1821" s="24" t="s">
        <v>268</v>
      </c>
      <c r="D1821" s="6" t="s">
        <v>34</v>
      </c>
      <c r="E1821" s="26" t="s">
        <v>267</v>
      </c>
      <c r="F1821" s="4"/>
    </row>
    <row r="1822" spans="1:6" ht="23.25">
      <c r="A1822" s="2"/>
      <c r="B1822" s="3">
        <v>126060406</v>
      </c>
      <c r="C1822" s="24" t="s">
        <v>263</v>
      </c>
      <c r="D1822" s="6" t="s">
        <v>34</v>
      </c>
      <c r="E1822" s="26" t="s">
        <v>267</v>
      </c>
      <c r="F1822" s="4"/>
    </row>
    <row r="1823" spans="1:6" ht="26.25">
      <c r="A1823" s="2"/>
      <c r="B1823" s="3">
        <v>126060407</v>
      </c>
      <c r="C1823" s="20" t="s">
        <v>266</v>
      </c>
      <c r="D1823" s="6" t="s">
        <v>34</v>
      </c>
      <c r="E1823" s="26" t="s">
        <v>267</v>
      </c>
      <c r="F1823" s="4"/>
    </row>
    <row r="1824" spans="1:6">
      <c r="A1824" s="2"/>
      <c r="B1824" s="3"/>
      <c r="C1824" s="8"/>
      <c r="D1824" s="6"/>
      <c r="E1824" s="3"/>
      <c r="F1824" s="4"/>
    </row>
    <row r="1825" spans="1:6" ht="39">
      <c r="A1825" s="2"/>
      <c r="B1825" s="3">
        <v>126060304</v>
      </c>
      <c r="C1825" s="20" t="s">
        <v>265</v>
      </c>
      <c r="D1825" s="6" t="s">
        <v>52</v>
      </c>
      <c r="E1825" s="7" t="s">
        <v>262</v>
      </c>
      <c r="F1825" s="4">
        <v>67</v>
      </c>
    </row>
    <row r="1826" spans="1:6" ht="15.75">
      <c r="A1826" s="2"/>
      <c r="B1826" s="3">
        <v>126060306</v>
      </c>
      <c r="C1826" s="19" t="s">
        <v>253</v>
      </c>
      <c r="D1826" s="6" t="s">
        <v>52</v>
      </c>
      <c r="E1826" s="7" t="s">
        <v>262</v>
      </c>
      <c r="F1826" s="4"/>
    </row>
    <row r="1827" spans="1:6" ht="26.25">
      <c r="A1827" s="2"/>
      <c r="B1827" s="3">
        <v>126060404</v>
      </c>
      <c r="C1827" s="20" t="s">
        <v>264</v>
      </c>
      <c r="D1827" s="6" t="s">
        <v>52</v>
      </c>
      <c r="E1827" s="7" t="s">
        <v>262</v>
      </c>
      <c r="F1827" s="4"/>
    </row>
    <row r="1828" spans="1:6" ht="26.25">
      <c r="A1828" s="2"/>
      <c r="B1828" s="3">
        <v>126060406</v>
      </c>
      <c r="C1828" s="20" t="s">
        <v>263</v>
      </c>
      <c r="D1828" s="6" t="s">
        <v>52</v>
      </c>
      <c r="E1828" s="7" t="s">
        <v>262</v>
      </c>
      <c r="F1828" s="4"/>
    </row>
    <row r="1829" spans="1:6" ht="26.25">
      <c r="A1829" s="2"/>
      <c r="B1829" s="3">
        <v>126060407</v>
      </c>
      <c r="C1829" s="20" t="s">
        <v>261</v>
      </c>
      <c r="D1829" s="6" t="s">
        <v>52</v>
      </c>
      <c r="E1829" s="7" t="s">
        <v>262</v>
      </c>
      <c r="F1829" s="4"/>
    </row>
    <row r="1830" spans="1:6">
      <c r="A1830" s="2"/>
      <c r="B1830" s="3"/>
      <c r="C1830" s="8"/>
      <c r="D1830" s="6"/>
      <c r="E1830" s="3"/>
      <c r="F1830" s="4"/>
    </row>
    <row r="1831" spans="1:6" ht="25.5">
      <c r="A1831" s="2"/>
      <c r="B1831" s="3">
        <v>126060301</v>
      </c>
      <c r="C1831" s="18" t="s">
        <v>260</v>
      </c>
      <c r="D1831" s="6" t="s">
        <v>89</v>
      </c>
      <c r="E1831" s="25" t="s">
        <v>258</v>
      </c>
      <c r="F1831" s="88">
        <v>68</v>
      </c>
    </row>
    <row r="1832" spans="1:6" ht="39">
      <c r="A1832" s="2"/>
      <c r="B1832" s="3">
        <v>126060302</v>
      </c>
      <c r="C1832" s="20" t="s">
        <v>259</v>
      </c>
      <c r="D1832" s="6" t="s">
        <v>89</v>
      </c>
      <c r="E1832" s="25" t="s">
        <v>258</v>
      </c>
      <c r="F1832" s="4"/>
    </row>
    <row r="1833" spans="1:6" ht="26.25">
      <c r="A1833" s="2"/>
      <c r="B1833" s="3">
        <v>126060303</v>
      </c>
      <c r="C1833" s="20" t="s">
        <v>255</v>
      </c>
      <c r="D1833" s="6" t="s">
        <v>89</v>
      </c>
      <c r="E1833" s="25" t="s">
        <v>258</v>
      </c>
      <c r="F1833" s="4"/>
    </row>
    <row r="1834" spans="1:6">
      <c r="A1834" s="2"/>
      <c r="B1834" s="3">
        <v>126060305</v>
      </c>
      <c r="C1834" s="19" t="s">
        <v>253</v>
      </c>
      <c r="D1834" s="6" t="s">
        <v>89</v>
      </c>
      <c r="E1834" s="25" t="s">
        <v>258</v>
      </c>
      <c r="F1834" s="4"/>
    </row>
    <row r="1835" spans="1:6">
      <c r="A1835" s="2"/>
      <c r="B1835" s="3"/>
      <c r="C1835" s="8"/>
      <c r="D1835" s="6"/>
      <c r="E1835" s="3"/>
      <c r="F1835" s="4"/>
    </row>
    <row r="1836" spans="1:6" ht="26.25">
      <c r="A1836" s="2"/>
      <c r="B1836" s="3">
        <v>126060301</v>
      </c>
      <c r="C1836" s="20" t="s">
        <v>257</v>
      </c>
      <c r="D1836" s="6" t="s">
        <v>52</v>
      </c>
      <c r="E1836" s="13" t="s">
        <v>254</v>
      </c>
      <c r="F1836" s="4">
        <v>69</v>
      </c>
    </row>
    <row r="1837" spans="1:6" ht="39">
      <c r="A1837" s="2"/>
      <c r="B1837" s="3">
        <v>126060302</v>
      </c>
      <c r="C1837" s="20" t="s">
        <v>256</v>
      </c>
      <c r="D1837" s="6" t="s">
        <v>52</v>
      </c>
      <c r="E1837" s="13" t="s">
        <v>254</v>
      </c>
      <c r="F1837" s="4"/>
    </row>
    <row r="1838" spans="1:6" ht="26.25">
      <c r="A1838" s="2"/>
      <c r="B1838" s="3">
        <v>126060303</v>
      </c>
      <c r="C1838" s="20" t="s">
        <v>255</v>
      </c>
      <c r="D1838" s="6" t="s">
        <v>52</v>
      </c>
      <c r="E1838" s="13" t="s">
        <v>254</v>
      </c>
      <c r="F1838" s="4"/>
    </row>
    <row r="1839" spans="1:6">
      <c r="A1839" s="2"/>
      <c r="B1839" s="3">
        <v>126060305</v>
      </c>
      <c r="C1839" s="19" t="s">
        <v>253</v>
      </c>
      <c r="D1839" s="6" t="s">
        <v>52</v>
      </c>
      <c r="E1839" s="13" t="s">
        <v>254</v>
      </c>
      <c r="F1839" s="4"/>
    </row>
    <row r="1840" spans="1:6">
      <c r="A1840" s="2"/>
      <c r="B1840" s="3"/>
      <c r="C1840" s="8"/>
      <c r="D1840" s="6"/>
      <c r="E1840" s="3"/>
      <c r="F1840" s="4"/>
    </row>
    <row r="1841" spans="1:6" ht="39">
      <c r="A1841" s="2"/>
      <c r="B1841" s="3">
        <v>126060401</v>
      </c>
      <c r="C1841" s="20" t="s">
        <v>252</v>
      </c>
      <c r="D1841" s="6" t="s">
        <v>34</v>
      </c>
      <c r="E1841" s="13" t="s">
        <v>250</v>
      </c>
      <c r="F1841" s="88">
        <v>70</v>
      </c>
    </row>
    <row r="1842" spans="1:6" ht="26.25">
      <c r="A1842" s="2"/>
      <c r="B1842" s="3">
        <v>126060403</v>
      </c>
      <c r="C1842" s="20" t="s">
        <v>251</v>
      </c>
      <c r="D1842" s="6" t="s">
        <v>34</v>
      </c>
      <c r="E1842" s="13" t="s">
        <v>250</v>
      </c>
      <c r="F1842" s="4"/>
    </row>
    <row r="1843" spans="1:6">
      <c r="A1843" s="2"/>
      <c r="B1843" s="3">
        <v>126060405</v>
      </c>
      <c r="C1843" s="19" t="s">
        <v>249</v>
      </c>
      <c r="D1843" s="6" t="s">
        <v>34</v>
      </c>
      <c r="E1843" s="13" t="s">
        <v>250</v>
      </c>
      <c r="F1843" s="4"/>
    </row>
    <row r="1844" spans="1:6">
      <c r="A1844" s="2"/>
      <c r="B1844" s="3"/>
      <c r="C1844" s="8"/>
      <c r="D1844" s="6"/>
      <c r="E1844" s="3"/>
      <c r="F1844" s="4"/>
    </row>
    <row r="1845" spans="1:6" ht="39">
      <c r="A1845" s="2"/>
      <c r="B1845" s="3">
        <v>126060401</v>
      </c>
      <c r="C1845" s="20" t="s">
        <v>248</v>
      </c>
      <c r="D1845" s="6" t="s">
        <v>30</v>
      </c>
      <c r="E1845" s="21" t="s">
        <v>246</v>
      </c>
      <c r="F1845" s="4">
        <v>71</v>
      </c>
    </row>
    <row r="1846" spans="1:6" ht="26.25">
      <c r="A1846" s="2"/>
      <c r="B1846" s="3">
        <v>126060403</v>
      </c>
      <c r="C1846" s="20" t="s">
        <v>247</v>
      </c>
      <c r="D1846" s="6" t="s">
        <v>30</v>
      </c>
      <c r="E1846" s="21" t="s">
        <v>246</v>
      </c>
      <c r="F1846" s="4"/>
    </row>
    <row r="1847" spans="1:6">
      <c r="A1847" s="2"/>
      <c r="B1847" s="3">
        <v>126060405</v>
      </c>
      <c r="C1847" s="19" t="s">
        <v>245</v>
      </c>
      <c r="D1847" s="6" t="s">
        <v>30</v>
      </c>
      <c r="E1847" s="21" t="s">
        <v>246</v>
      </c>
      <c r="F1847" s="4"/>
    </row>
    <row r="1848" spans="1:6">
      <c r="A1848" s="2"/>
      <c r="B1848" s="3"/>
      <c r="C1848" s="8"/>
      <c r="D1848" s="6"/>
      <c r="E1848" s="3"/>
      <c r="F1848" s="4"/>
    </row>
    <row r="1849" spans="1:6" ht="25.5">
      <c r="A1849" s="2"/>
      <c r="B1849" s="3">
        <v>126070104</v>
      </c>
      <c r="C1849" s="18" t="s">
        <v>243</v>
      </c>
      <c r="D1849" s="6" t="s">
        <v>89</v>
      </c>
      <c r="E1849" s="7" t="s">
        <v>244</v>
      </c>
      <c r="F1849" s="88">
        <v>72</v>
      </c>
    </row>
    <row r="1850" spans="1:6" ht="25.5">
      <c r="A1850" s="2"/>
      <c r="B1850" s="3">
        <v>126070106</v>
      </c>
      <c r="C1850" s="18" t="s">
        <v>241</v>
      </c>
      <c r="D1850" s="6" t="s">
        <v>89</v>
      </c>
      <c r="E1850" s="7" t="s">
        <v>244</v>
      </c>
      <c r="F1850" s="4"/>
    </row>
    <row r="1851" spans="1:6" ht="25.5">
      <c r="A1851" s="2"/>
      <c r="B1851" s="3">
        <v>126070105</v>
      </c>
      <c r="C1851" s="18" t="s">
        <v>241</v>
      </c>
      <c r="D1851" s="6" t="s">
        <v>89</v>
      </c>
      <c r="E1851" s="7" t="s">
        <v>244</v>
      </c>
      <c r="F1851" s="4"/>
    </row>
    <row r="1852" spans="1:6">
      <c r="A1852" s="2"/>
      <c r="B1852" s="3"/>
      <c r="C1852" s="8"/>
      <c r="D1852" s="6"/>
      <c r="E1852" s="3"/>
      <c r="F1852" s="4"/>
    </row>
    <row r="1853" spans="1:6" ht="25.5">
      <c r="A1853" s="2"/>
      <c r="B1853" s="3">
        <v>126070104</v>
      </c>
      <c r="C1853" s="18" t="s">
        <v>243</v>
      </c>
      <c r="D1853" s="6" t="s">
        <v>30</v>
      </c>
      <c r="E1853" s="7" t="s">
        <v>242</v>
      </c>
      <c r="F1853" s="4">
        <v>73</v>
      </c>
    </row>
    <row r="1854" spans="1:6" ht="25.5">
      <c r="A1854" s="2"/>
      <c r="B1854" s="3">
        <v>126070105</v>
      </c>
      <c r="C1854" s="18" t="s">
        <v>241</v>
      </c>
      <c r="D1854" s="6" t="s">
        <v>30</v>
      </c>
      <c r="E1854" s="7" t="s">
        <v>242</v>
      </c>
      <c r="F1854" s="4"/>
    </row>
    <row r="1855" spans="1:6" ht="25.5">
      <c r="A1855" s="2"/>
      <c r="B1855" s="3">
        <v>126070106</v>
      </c>
      <c r="C1855" s="18" t="s">
        <v>241</v>
      </c>
      <c r="D1855" s="6" t="s">
        <v>30</v>
      </c>
      <c r="E1855" s="7" t="s">
        <v>242</v>
      </c>
      <c r="F1855" s="4"/>
    </row>
    <row r="1856" spans="1:6">
      <c r="A1856" s="2"/>
      <c r="B1856" s="3"/>
      <c r="C1856" s="8"/>
      <c r="D1856" s="6"/>
      <c r="E1856" s="3"/>
      <c r="F1856" s="4"/>
    </row>
    <row r="1857" spans="1:6" ht="34.5">
      <c r="A1857" s="2"/>
      <c r="B1857" s="3">
        <v>126070103</v>
      </c>
      <c r="C1857" s="24" t="s">
        <v>239</v>
      </c>
      <c r="D1857" s="6" t="s">
        <v>89</v>
      </c>
      <c r="E1857" s="7" t="s">
        <v>238</v>
      </c>
      <c r="F1857" s="88">
        <v>74</v>
      </c>
    </row>
    <row r="1858" spans="1:6" ht="23.25">
      <c r="A1858" s="2"/>
      <c r="B1858" s="3">
        <v>126070202</v>
      </c>
      <c r="C1858" s="24" t="s">
        <v>240</v>
      </c>
      <c r="D1858" s="6" t="s">
        <v>89</v>
      </c>
      <c r="E1858" s="7" t="s">
        <v>238</v>
      </c>
      <c r="F1858" s="2"/>
    </row>
    <row r="1859" spans="1:6">
      <c r="A1859" s="2"/>
      <c r="B1859" s="3"/>
      <c r="C1859" s="8"/>
      <c r="D1859" s="6"/>
      <c r="E1859" s="3"/>
      <c r="F1859" s="4"/>
    </row>
    <row r="1860" spans="1:6" ht="39">
      <c r="A1860" s="2"/>
      <c r="B1860" s="3">
        <v>126070103</v>
      </c>
      <c r="C1860" s="20" t="s">
        <v>239</v>
      </c>
      <c r="D1860" s="6" t="s">
        <v>30</v>
      </c>
      <c r="E1860" s="7" t="s">
        <v>238</v>
      </c>
      <c r="F1860" s="4">
        <v>75</v>
      </c>
    </row>
    <row r="1861" spans="1:6" ht="39">
      <c r="A1861" s="2"/>
      <c r="B1861" s="3">
        <v>126070202</v>
      </c>
      <c r="C1861" s="20" t="s">
        <v>237</v>
      </c>
      <c r="D1861" s="6" t="s">
        <v>30</v>
      </c>
      <c r="E1861" s="7" t="s">
        <v>238</v>
      </c>
      <c r="F1861" s="4"/>
    </row>
    <row r="1862" spans="1:6">
      <c r="A1862" s="2"/>
      <c r="B1862" s="3"/>
      <c r="C1862" s="8"/>
      <c r="D1862" s="6"/>
      <c r="E1862" s="3"/>
      <c r="F1862" s="4"/>
    </row>
    <row r="1863" spans="1:6" ht="15.75">
      <c r="A1863" s="2"/>
      <c r="B1863" s="3">
        <v>126070401</v>
      </c>
      <c r="C1863" s="23" t="s">
        <v>236</v>
      </c>
      <c r="D1863" s="6" t="s">
        <v>89</v>
      </c>
      <c r="E1863" s="7" t="s">
        <v>235</v>
      </c>
      <c r="F1863" s="88">
        <v>76</v>
      </c>
    </row>
    <row r="1864" spans="1:6" ht="25.5">
      <c r="A1864" s="2"/>
      <c r="B1864" s="3">
        <v>126070402</v>
      </c>
      <c r="C1864" s="18" t="s">
        <v>233</v>
      </c>
      <c r="D1864" s="6" t="s">
        <v>89</v>
      </c>
      <c r="E1864" s="7" t="s">
        <v>235</v>
      </c>
      <c r="F1864" s="4"/>
    </row>
    <row r="1865" spans="1:6" ht="25.5">
      <c r="A1865" s="2"/>
      <c r="B1865" s="3">
        <v>126070403</v>
      </c>
      <c r="C1865" s="18" t="s">
        <v>233</v>
      </c>
      <c r="D1865" s="6" t="s">
        <v>89</v>
      </c>
      <c r="E1865" s="7" t="s">
        <v>235</v>
      </c>
      <c r="F1865" s="4"/>
    </row>
    <row r="1866" spans="1:6">
      <c r="A1866" s="2"/>
      <c r="B1866" s="3"/>
      <c r="C1866" s="8"/>
      <c r="D1866" s="6"/>
      <c r="E1866" s="3"/>
      <c r="F1866" s="4"/>
    </row>
    <row r="1867" spans="1:6" ht="15.75">
      <c r="A1867" s="2"/>
      <c r="B1867" s="3">
        <v>126070401</v>
      </c>
      <c r="C1867" s="18" t="s">
        <v>234</v>
      </c>
      <c r="D1867" s="6" t="s">
        <v>30</v>
      </c>
      <c r="E1867" s="7" t="s">
        <v>232</v>
      </c>
      <c r="F1867" s="4">
        <v>77</v>
      </c>
    </row>
    <row r="1868" spans="1:6" ht="25.5">
      <c r="A1868" s="2"/>
      <c r="B1868" s="3">
        <v>126070402</v>
      </c>
      <c r="C1868" s="18" t="s">
        <v>233</v>
      </c>
      <c r="D1868" s="6" t="s">
        <v>30</v>
      </c>
      <c r="E1868" s="7" t="s">
        <v>232</v>
      </c>
      <c r="F1868" s="4"/>
    </row>
    <row r="1869" spans="1:6" ht="25.5">
      <c r="A1869" s="2"/>
      <c r="B1869" s="3">
        <v>126070403</v>
      </c>
      <c r="C1869" s="18" t="s">
        <v>231</v>
      </c>
      <c r="D1869" s="6" t="s">
        <v>30</v>
      </c>
      <c r="E1869" s="7" t="s">
        <v>232</v>
      </c>
      <c r="F1869" s="4"/>
    </row>
    <row r="1870" spans="1:6" ht="15.75">
      <c r="A1870" s="2"/>
      <c r="B1870" s="3"/>
      <c r="C1870" s="8"/>
      <c r="D1870" s="6"/>
      <c r="E1870" s="7"/>
      <c r="F1870" s="4"/>
    </row>
    <row r="1871" spans="1:6" ht="15.75">
      <c r="A1871" s="2"/>
      <c r="B1871" s="3">
        <v>126070404</v>
      </c>
      <c r="C1871" s="90" t="s">
        <v>230</v>
      </c>
      <c r="D1871" s="6" t="s">
        <v>89</v>
      </c>
      <c r="E1871" s="7" t="s">
        <v>228</v>
      </c>
      <c r="F1871" s="88">
        <v>78</v>
      </c>
    </row>
    <row r="1872" spans="1:6" ht="25.5">
      <c r="A1872" s="2"/>
      <c r="B1872" s="3">
        <v>126070405</v>
      </c>
      <c r="C1872" s="18" t="s">
        <v>229</v>
      </c>
      <c r="D1872" s="6" t="s">
        <v>89</v>
      </c>
      <c r="E1872" s="7" t="s">
        <v>228</v>
      </c>
      <c r="F1872" s="4"/>
    </row>
    <row r="1873" spans="1:6" ht="25.5">
      <c r="A1873" s="2"/>
      <c r="B1873" s="3">
        <v>126070406</v>
      </c>
      <c r="C1873" s="18" t="s">
        <v>227</v>
      </c>
      <c r="D1873" s="6" t="s">
        <v>89</v>
      </c>
      <c r="E1873" s="7" t="s">
        <v>228</v>
      </c>
      <c r="F1873" s="4"/>
    </row>
    <row r="1874" spans="1:6">
      <c r="A1874" s="2"/>
      <c r="B1874" s="3"/>
      <c r="C1874" s="8"/>
      <c r="D1874" s="6"/>
      <c r="E1874" s="22"/>
      <c r="F1874" s="4"/>
    </row>
    <row r="1875" spans="1:6">
      <c r="A1875" s="2"/>
      <c r="B1875" s="3">
        <v>126070404</v>
      </c>
      <c r="C1875" s="90" t="s">
        <v>226</v>
      </c>
      <c r="D1875" s="6" t="s">
        <v>30</v>
      </c>
      <c r="E1875" s="13" t="s">
        <v>224</v>
      </c>
      <c r="F1875" s="4">
        <v>79</v>
      </c>
    </row>
    <row r="1876" spans="1:6" ht="25.5">
      <c r="A1876" s="2"/>
      <c r="B1876" s="3">
        <v>126070405</v>
      </c>
      <c r="C1876" s="18" t="s">
        <v>225</v>
      </c>
      <c r="D1876" s="6" t="s">
        <v>30</v>
      </c>
      <c r="E1876" s="13" t="s">
        <v>224</v>
      </c>
      <c r="F1876" s="4"/>
    </row>
    <row r="1877" spans="1:6" ht="25.5">
      <c r="A1877" s="2"/>
      <c r="B1877" s="3">
        <v>126070406</v>
      </c>
      <c r="C1877" s="18" t="s">
        <v>223</v>
      </c>
      <c r="D1877" s="6" t="s">
        <v>30</v>
      </c>
      <c r="E1877" s="13" t="s">
        <v>224</v>
      </c>
      <c r="F1877" s="4"/>
    </row>
    <row r="1878" spans="1:6">
      <c r="A1878" s="2"/>
      <c r="B1878" s="3"/>
      <c r="C1878" s="8"/>
      <c r="D1878" s="6"/>
      <c r="E1878" s="3"/>
      <c r="F1878" s="4"/>
    </row>
    <row r="1879" spans="1:6">
      <c r="A1879" s="2"/>
      <c r="B1879" s="3">
        <v>126070203</v>
      </c>
      <c r="C1879" s="19" t="s">
        <v>222</v>
      </c>
      <c r="D1879" s="6" t="s">
        <v>89</v>
      </c>
      <c r="E1879" s="21" t="s">
        <v>221</v>
      </c>
      <c r="F1879" s="88">
        <v>80</v>
      </c>
    </row>
    <row r="1880" spans="1:6" ht="26.25">
      <c r="A1880" s="2"/>
      <c r="B1880" s="3">
        <v>126070204</v>
      </c>
      <c r="C1880" s="90" t="s">
        <v>219</v>
      </c>
      <c r="D1880" s="6" t="s">
        <v>89</v>
      </c>
      <c r="E1880" s="21" t="s">
        <v>221</v>
      </c>
      <c r="F1880" s="4"/>
    </row>
    <row r="1881" spans="1:6" ht="26.25">
      <c r="A1881" s="2"/>
      <c r="B1881" s="3">
        <v>126070205</v>
      </c>
      <c r="C1881" s="20" t="s">
        <v>212</v>
      </c>
      <c r="D1881" s="6" t="s">
        <v>89</v>
      </c>
      <c r="E1881" s="21" t="s">
        <v>221</v>
      </c>
      <c r="F1881" s="4"/>
    </row>
    <row r="1882" spans="1:6">
      <c r="A1882" s="2"/>
      <c r="B1882" s="3"/>
      <c r="C1882" s="8"/>
      <c r="D1882" s="6"/>
      <c r="E1882" s="3"/>
      <c r="F1882" s="4"/>
    </row>
    <row r="1883" spans="1:6" ht="15.75">
      <c r="A1883" s="2"/>
      <c r="B1883" s="3">
        <v>126070203</v>
      </c>
      <c r="C1883" s="19" t="s">
        <v>220</v>
      </c>
      <c r="D1883" s="6" t="s">
        <v>30</v>
      </c>
      <c r="E1883" s="7" t="s">
        <v>218</v>
      </c>
      <c r="F1883" s="4">
        <v>81</v>
      </c>
    </row>
    <row r="1884" spans="1:6" ht="26.25">
      <c r="A1884" s="2"/>
      <c r="B1884" s="3">
        <v>126070204</v>
      </c>
      <c r="C1884" s="90" t="s">
        <v>219</v>
      </c>
      <c r="D1884" s="6" t="s">
        <v>30</v>
      </c>
      <c r="E1884" s="7" t="s">
        <v>218</v>
      </c>
      <c r="F1884" s="4"/>
    </row>
    <row r="1885" spans="1:6" ht="26.25">
      <c r="A1885" s="2"/>
      <c r="B1885" s="3">
        <v>126070205</v>
      </c>
      <c r="C1885" s="20" t="s">
        <v>217</v>
      </c>
      <c r="D1885" s="6" t="s">
        <v>30</v>
      </c>
      <c r="E1885" s="7" t="s">
        <v>218</v>
      </c>
      <c r="F1885" s="4"/>
    </row>
    <row r="1886" spans="1:6">
      <c r="A1886" s="2"/>
      <c r="B1886" s="3"/>
      <c r="C1886" s="8"/>
      <c r="D1886" s="6"/>
      <c r="E1886" s="3"/>
      <c r="F1886" s="4"/>
    </row>
    <row r="1887" spans="1:6" ht="26.25">
      <c r="A1887" s="2"/>
      <c r="B1887" s="3">
        <v>126070301</v>
      </c>
      <c r="C1887" s="20" t="s">
        <v>216</v>
      </c>
      <c r="D1887" s="6" t="s">
        <v>89</v>
      </c>
      <c r="E1887" s="7" t="s">
        <v>214</v>
      </c>
      <c r="F1887" s="88">
        <v>82</v>
      </c>
    </row>
    <row r="1888" spans="1:6" ht="26.25">
      <c r="A1888" s="2"/>
      <c r="B1888" s="3">
        <v>126070302</v>
      </c>
      <c r="C1888" s="90" t="s">
        <v>215</v>
      </c>
      <c r="D1888" s="6" t="s">
        <v>89</v>
      </c>
      <c r="E1888" s="7" t="s">
        <v>214</v>
      </c>
      <c r="F1888" s="2"/>
    </row>
    <row r="1889" spans="1:6" ht="26.25">
      <c r="A1889" s="2"/>
      <c r="B1889" s="3">
        <v>126070304</v>
      </c>
      <c r="C1889" s="20" t="s">
        <v>213</v>
      </c>
      <c r="D1889" s="6" t="s">
        <v>89</v>
      </c>
      <c r="E1889" s="7" t="s">
        <v>214</v>
      </c>
      <c r="F1889" s="4"/>
    </row>
    <row r="1890" spans="1:6">
      <c r="A1890" s="2"/>
      <c r="B1890" s="3"/>
      <c r="C1890" s="8"/>
      <c r="D1890" s="6"/>
      <c r="E1890" s="3"/>
      <c r="F1890" s="4"/>
    </row>
    <row r="1891" spans="1:6" ht="26.25">
      <c r="A1891" s="2"/>
      <c r="B1891" s="3">
        <v>126070301</v>
      </c>
      <c r="C1891" s="20" t="s">
        <v>212</v>
      </c>
      <c r="D1891" s="6" t="s">
        <v>30</v>
      </c>
      <c r="E1891" s="7" t="s">
        <v>210</v>
      </c>
      <c r="F1891" s="4">
        <v>83</v>
      </c>
    </row>
    <row r="1892" spans="1:6" ht="26.25">
      <c r="A1892" s="2"/>
      <c r="B1892" s="3">
        <v>126070302</v>
      </c>
      <c r="C1892" s="90" t="s">
        <v>211</v>
      </c>
      <c r="D1892" s="6" t="s">
        <v>30</v>
      </c>
      <c r="E1892" s="7" t="s">
        <v>210</v>
      </c>
      <c r="F1892" s="4"/>
    </row>
    <row r="1893" spans="1:6" ht="26.25">
      <c r="A1893" s="2"/>
      <c r="B1893" s="3">
        <v>126070304</v>
      </c>
      <c r="C1893" s="20" t="s">
        <v>209</v>
      </c>
      <c r="D1893" s="6" t="s">
        <v>30</v>
      </c>
      <c r="E1893" s="7" t="s">
        <v>210</v>
      </c>
      <c r="F1893" s="4"/>
    </row>
    <row r="1894" spans="1:6">
      <c r="A1894" s="2"/>
      <c r="B1894" s="3"/>
      <c r="C1894" s="8"/>
      <c r="D1894" s="6"/>
      <c r="E1894" s="3"/>
      <c r="F1894" s="4"/>
    </row>
    <row r="1895" spans="1:6">
      <c r="A1895" s="2"/>
      <c r="B1895" s="3">
        <v>126070303</v>
      </c>
      <c r="C1895" s="19" t="s">
        <v>208</v>
      </c>
      <c r="D1895" s="6" t="s">
        <v>89</v>
      </c>
      <c r="E1895" s="13" t="s">
        <v>207</v>
      </c>
      <c r="F1895" s="88">
        <v>84</v>
      </c>
    </row>
    <row r="1896" spans="1:6">
      <c r="A1896" s="2"/>
      <c r="B1896" s="3">
        <v>126070305</v>
      </c>
      <c r="C1896" s="19" t="s">
        <v>208</v>
      </c>
      <c r="D1896" s="6" t="s">
        <v>89</v>
      </c>
      <c r="E1896" s="13" t="s">
        <v>207</v>
      </c>
      <c r="F1896" s="4"/>
    </row>
    <row r="1897" spans="1:6" ht="26.25">
      <c r="A1897" s="2"/>
      <c r="B1897" s="3">
        <v>126070306</v>
      </c>
      <c r="C1897" s="90" t="s">
        <v>206</v>
      </c>
      <c r="D1897" s="6" t="s">
        <v>89</v>
      </c>
      <c r="E1897" s="13" t="s">
        <v>207</v>
      </c>
      <c r="F1897" s="4"/>
    </row>
    <row r="1898" spans="1:6">
      <c r="A1898" s="2"/>
      <c r="B1898" s="3"/>
      <c r="C1898" s="8"/>
      <c r="D1898" s="6"/>
      <c r="E1898" s="3"/>
      <c r="F1898" s="4"/>
    </row>
    <row r="1899" spans="1:6">
      <c r="A1899" s="2"/>
      <c r="B1899" s="3">
        <v>126070303</v>
      </c>
      <c r="C1899" s="19" t="s">
        <v>205</v>
      </c>
      <c r="D1899" s="6" t="s">
        <v>52</v>
      </c>
      <c r="E1899" s="13" t="s">
        <v>203</v>
      </c>
      <c r="F1899" s="4">
        <v>85</v>
      </c>
    </row>
    <row r="1900" spans="1:6">
      <c r="A1900" s="2"/>
      <c r="B1900" s="3">
        <v>126070305</v>
      </c>
      <c r="C1900" s="19" t="s">
        <v>204</v>
      </c>
      <c r="D1900" s="6" t="s">
        <v>52</v>
      </c>
      <c r="E1900" s="13" t="s">
        <v>203</v>
      </c>
      <c r="F1900" s="4"/>
    </row>
    <row r="1901" spans="1:6" ht="26.25">
      <c r="A1901" s="2"/>
      <c r="B1901" s="3">
        <v>126070306</v>
      </c>
      <c r="C1901" s="90" t="s">
        <v>202</v>
      </c>
      <c r="D1901" s="6" t="s">
        <v>52</v>
      </c>
      <c r="E1901" s="13" t="s">
        <v>203</v>
      </c>
      <c r="F1901" s="4"/>
    </row>
    <row r="1902" spans="1:6">
      <c r="A1902" s="2"/>
      <c r="B1902" s="3"/>
      <c r="C1902" s="8"/>
      <c r="D1902" s="6"/>
      <c r="E1902" s="3"/>
      <c r="F1902" s="4"/>
    </row>
    <row r="1903" spans="1:6" ht="25.5">
      <c r="A1903" s="2"/>
      <c r="B1903" s="3">
        <v>126070101</v>
      </c>
      <c r="C1903" s="18" t="s">
        <v>201</v>
      </c>
      <c r="D1903" s="6" t="s">
        <v>107</v>
      </c>
      <c r="E1903" s="7" t="s">
        <v>199</v>
      </c>
      <c r="F1903" s="88">
        <v>86</v>
      </c>
    </row>
    <row r="1904" spans="1:6" ht="15.75">
      <c r="A1904" s="2"/>
      <c r="B1904" s="3">
        <v>126070102</v>
      </c>
      <c r="C1904" s="18" t="s">
        <v>200</v>
      </c>
      <c r="D1904" s="6" t="s">
        <v>107</v>
      </c>
      <c r="E1904" s="7" t="s">
        <v>199</v>
      </c>
      <c r="F1904" s="4"/>
    </row>
    <row r="1905" spans="1:6" ht="25.5">
      <c r="A1905" s="2"/>
      <c r="B1905" s="3">
        <v>126070201</v>
      </c>
      <c r="C1905" s="18" t="s">
        <v>198</v>
      </c>
      <c r="D1905" s="6" t="s">
        <v>107</v>
      </c>
      <c r="E1905" s="7" t="s">
        <v>199</v>
      </c>
      <c r="F1905" s="2"/>
    </row>
    <row r="1906" spans="1:6">
      <c r="A1906" s="2"/>
      <c r="B1906" s="3"/>
      <c r="C1906" s="8"/>
      <c r="D1906" s="6"/>
      <c r="E1906" s="3"/>
      <c r="F1906" s="4"/>
    </row>
    <row r="1907" spans="1:6" ht="25.5">
      <c r="A1907" s="2"/>
      <c r="B1907" s="3">
        <v>126070201</v>
      </c>
      <c r="C1907" s="18" t="s">
        <v>198</v>
      </c>
      <c r="D1907" s="6" t="s">
        <v>52</v>
      </c>
      <c r="E1907" s="7" t="s">
        <v>196</v>
      </c>
      <c r="F1907" s="4">
        <v>87</v>
      </c>
    </row>
    <row r="1908" spans="1:6" ht="15.75">
      <c r="A1908" s="2"/>
      <c r="B1908" s="3">
        <v>126070102</v>
      </c>
      <c r="C1908" s="18" t="s">
        <v>197</v>
      </c>
      <c r="D1908" s="6" t="s">
        <v>52</v>
      </c>
      <c r="E1908" s="7" t="s">
        <v>196</v>
      </c>
      <c r="F1908" s="4"/>
    </row>
    <row r="1909" spans="1:6" ht="25.5">
      <c r="A1909" s="2"/>
      <c r="B1909" s="3">
        <v>126070101</v>
      </c>
      <c r="C1909" s="18" t="s">
        <v>195</v>
      </c>
      <c r="D1909" s="6" t="s">
        <v>52</v>
      </c>
      <c r="E1909" s="7" t="s">
        <v>196</v>
      </c>
      <c r="F1909" s="4"/>
    </row>
    <row r="1910" spans="1:6">
      <c r="A1910" s="2"/>
      <c r="B1910" s="3"/>
      <c r="C1910" s="8"/>
      <c r="D1910" s="6"/>
      <c r="E1910" s="3"/>
      <c r="F1910" s="4"/>
    </row>
    <row r="1911" spans="1:6" ht="15.75">
      <c r="A1911" s="2"/>
      <c r="B1911" s="3">
        <v>126030201</v>
      </c>
      <c r="C1911" s="12" t="s">
        <v>193</v>
      </c>
      <c r="D1911" s="6" t="s">
        <v>58</v>
      </c>
      <c r="E1911" s="7" t="s">
        <v>194</v>
      </c>
      <c r="F1911" s="4">
        <v>88</v>
      </c>
    </row>
    <row r="1912" spans="1:6">
      <c r="A1912" s="2"/>
      <c r="B1912" s="3"/>
      <c r="C1912" s="8"/>
      <c r="D1912" s="6"/>
      <c r="E1912" s="3"/>
      <c r="F1912" s="4"/>
    </row>
    <row r="1913" spans="1:6" ht="15.75">
      <c r="A1913" s="2"/>
      <c r="B1913" s="3">
        <v>126020201</v>
      </c>
      <c r="C1913" s="12" t="s">
        <v>190</v>
      </c>
      <c r="D1913" s="6" t="s">
        <v>58</v>
      </c>
      <c r="E1913" s="7" t="s">
        <v>191</v>
      </c>
      <c r="F1913" s="4">
        <v>89</v>
      </c>
    </row>
    <row r="1914" spans="1:6" ht="15.75">
      <c r="A1914" s="2"/>
      <c r="B1914" s="3">
        <v>126020202</v>
      </c>
      <c r="C1914" s="12" t="s">
        <v>192</v>
      </c>
      <c r="D1914" s="6" t="s">
        <v>58</v>
      </c>
      <c r="E1914" s="7" t="s">
        <v>191</v>
      </c>
      <c r="F1914" s="4"/>
    </row>
    <row r="1915" spans="1:6" ht="15.75">
      <c r="A1915" s="2"/>
      <c r="B1915" s="3">
        <v>126020203</v>
      </c>
      <c r="C1915" s="12" t="s">
        <v>190</v>
      </c>
      <c r="D1915" s="6" t="s">
        <v>58</v>
      </c>
      <c r="E1915" s="7" t="s">
        <v>191</v>
      </c>
      <c r="F1915" s="4"/>
    </row>
    <row r="1916" spans="1:6">
      <c r="A1916" s="2"/>
      <c r="B1916" s="3"/>
      <c r="C1916" s="8"/>
      <c r="D1916" s="6"/>
      <c r="E1916" s="3"/>
      <c r="F1916" s="4"/>
    </row>
    <row r="1917" spans="1:6" ht="15.75">
      <c r="A1917" s="2"/>
      <c r="B1917" s="3">
        <v>126020204</v>
      </c>
      <c r="C1917" s="12" t="s">
        <v>187</v>
      </c>
      <c r="D1917" s="6" t="s">
        <v>58</v>
      </c>
      <c r="E1917" s="7" t="s">
        <v>189</v>
      </c>
      <c r="F1917" s="4">
        <v>90</v>
      </c>
    </row>
    <row r="1918" spans="1:6" ht="15.75">
      <c r="A1918" s="2"/>
      <c r="B1918" s="3">
        <v>126020205</v>
      </c>
      <c r="C1918" s="12" t="s">
        <v>185</v>
      </c>
      <c r="D1918" s="6" t="s">
        <v>58</v>
      </c>
      <c r="E1918" s="7" t="s">
        <v>189</v>
      </c>
      <c r="F1918" s="4"/>
    </row>
    <row r="1919" spans="1:6" ht="25.5">
      <c r="A1919" s="2"/>
      <c r="B1919" s="3">
        <v>126020206</v>
      </c>
      <c r="C1919" s="5" t="s">
        <v>188</v>
      </c>
      <c r="D1919" s="6" t="s">
        <v>58</v>
      </c>
      <c r="E1919" s="7" t="s">
        <v>189</v>
      </c>
      <c r="F1919" s="4"/>
    </row>
    <row r="1920" spans="1:6">
      <c r="A1920" s="2"/>
      <c r="B1920" s="3"/>
      <c r="C1920" s="8"/>
      <c r="D1920" s="6"/>
      <c r="E1920" s="3"/>
      <c r="F1920" s="4"/>
    </row>
    <row r="1921" spans="1:6" ht="25.5">
      <c r="A1921" s="2"/>
      <c r="B1921" s="3">
        <v>126020207</v>
      </c>
      <c r="C1921" s="5" t="s">
        <v>185</v>
      </c>
      <c r="D1921" s="6" t="s">
        <v>107</v>
      </c>
      <c r="E1921" s="7" t="s">
        <v>186</v>
      </c>
      <c r="F1921" s="88">
        <v>91</v>
      </c>
    </row>
    <row r="1922" spans="1:6" ht="25.5">
      <c r="A1922" s="2"/>
      <c r="B1922" s="3">
        <v>126020208</v>
      </c>
      <c r="C1922" s="5" t="s">
        <v>187</v>
      </c>
      <c r="D1922" s="6" t="s">
        <v>107</v>
      </c>
      <c r="E1922" s="7" t="s">
        <v>186</v>
      </c>
      <c r="F1922" s="4"/>
    </row>
    <row r="1923" spans="1:6">
      <c r="A1923" s="2"/>
      <c r="B1923" s="3"/>
      <c r="C1923" s="8"/>
      <c r="D1923" s="6"/>
      <c r="E1923" s="3"/>
      <c r="F1923" s="4"/>
    </row>
    <row r="1924" spans="1:6" ht="25.5">
      <c r="A1924" s="2"/>
      <c r="B1924" s="3">
        <v>126020207</v>
      </c>
      <c r="C1924" s="5" t="s">
        <v>185</v>
      </c>
      <c r="D1924" s="6" t="s">
        <v>30</v>
      </c>
      <c r="E1924" s="7" t="s">
        <v>186</v>
      </c>
      <c r="F1924" s="4">
        <v>92</v>
      </c>
    </row>
    <row r="1925" spans="1:6" ht="25.5">
      <c r="A1925" s="2"/>
      <c r="B1925" s="3">
        <v>126020208</v>
      </c>
      <c r="C1925" s="5" t="s">
        <v>185</v>
      </c>
      <c r="D1925" s="6" t="s">
        <v>30</v>
      </c>
      <c r="E1925" s="7" t="s">
        <v>186</v>
      </c>
      <c r="F1925" s="4"/>
    </row>
    <row r="1926" spans="1:6">
      <c r="A1926" s="2"/>
      <c r="B1926" s="3"/>
      <c r="C1926" s="8"/>
      <c r="D1926" s="6"/>
      <c r="E1926" s="3"/>
      <c r="F1926" s="4"/>
    </row>
    <row r="1927" spans="1:6" ht="25.5">
      <c r="A1927" s="2"/>
      <c r="B1927" s="3">
        <v>126020209</v>
      </c>
      <c r="C1927" s="5" t="s">
        <v>185</v>
      </c>
      <c r="D1927" s="6" t="s">
        <v>1</v>
      </c>
      <c r="E1927" s="7" t="s">
        <v>184</v>
      </c>
      <c r="F1927" s="4">
        <v>93</v>
      </c>
    </row>
    <row r="1928" spans="1:6" ht="25.5">
      <c r="A1928" s="2"/>
      <c r="B1928" s="3">
        <v>126020210</v>
      </c>
      <c r="C1928" s="5" t="s">
        <v>183</v>
      </c>
      <c r="D1928" s="6" t="s">
        <v>1</v>
      </c>
      <c r="E1928" s="7" t="s">
        <v>184</v>
      </c>
      <c r="F1928" s="4"/>
    </row>
    <row r="1929" spans="1:6">
      <c r="A1929" s="2"/>
      <c r="B1929" s="3"/>
      <c r="C1929" s="8"/>
      <c r="D1929" s="6"/>
      <c r="E1929" s="3"/>
      <c r="F1929" s="4"/>
    </row>
    <row r="1930" spans="1:6" ht="15.75">
      <c r="A1930" s="2"/>
      <c r="B1930" s="3">
        <v>126020301</v>
      </c>
      <c r="C1930" s="12" t="s">
        <v>182</v>
      </c>
      <c r="D1930" s="6" t="s">
        <v>1</v>
      </c>
      <c r="E1930" s="7" t="s">
        <v>181</v>
      </c>
      <c r="F1930" s="4">
        <v>94</v>
      </c>
    </row>
    <row r="1931" spans="1:6" ht="15.75">
      <c r="A1931" s="2"/>
      <c r="B1931" s="3">
        <v>126020302</v>
      </c>
      <c r="C1931" s="12" t="s">
        <v>180</v>
      </c>
      <c r="D1931" s="6" t="s">
        <v>1</v>
      </c>
      <c r="E1931" s="7" t="s">
        <v>181</v>
      </c>
      <c r="F1931" s="4"/>
    </row>
    <row r="1932" spans="1:6">
      <c r="A1932" s="2"/>
      <c r="B1932" s="3"/>
      <c r="C1932" s="8"/>
      <c r="D1932" s="6"/>
      <c r="E1932" s="3"/>
      <c r="F1932" s="4"/>
    </row>
    <row r="1933" spans="1:6" ht="15.75">
      <c r="A1933" s="2"/>
      <c r="B1933" s="3">
        <v>126020303</v>
      </c>
      <c r="C1933" s="12" t="s">
        <v>178</v>
      </c>
      <c r="D1933" s="6" t="s">
        <v>1</v>
      </c>
      <c r="E1933" s="7" t="s">
        <v>179</v>
      </c>
      <c r="F1933" s="4">
        <v>95</v>
      </c>
    </row>
    <row r="1934" spans="1:6">
      <c r="A1934" s="2"/>
      <c r="B1934" s="3"/>
      <c r="C1934" s="8"/>
      <c r="D1934" s="6"/>
      <c r="E1934" s="3"/>
      <c r="F1934" s="4"/>
    </row>
    <row r="1935" spans="1:6" ht="25.5">
      <c r="A1935" s="2"/>
      <c r="B1935" s="3">
        <v>126020401</v>
      </c>
      <c r="C1935" s="5" t="s">
        <v>177</v>
      </c>
      <c r="D1935" s="6" t="s">
        <v>1</v>
      </c>
      <c r="E1935" s="7" t="s">
        <v>176</v>
      </c>
      <c r="F1935" s="4">
        <v>96</v>
      </c>
    </row>
    <row r="1936" spans="1:6" ht="25.5">
      <c r="A1936" s="2"/>
      <c r="B1936" s="3">
        <v>126020403</v>
      </c>
      <c r="C1936" s="5" t="s">
        <v>175</v>
      </c>
      <c r="D1936" s="6" t="s">
        <v>1</v>
      </c>
      <c r="E1936" s="7" t="s">
        <v>176</v>
      </c>
      <c r="F1936" s="4"/>
    </row>
    <row r="1937" spans="1:6">
      <c r="A1937" s="2"/>
      <c r="B1937" s="3"/>
      <c r="C1937" s="8"/>
      <c r="D1937" s="6"/>
      <c r="E1937" s="3"/>
      <c r="F1937" s="4"/>
    </row>
    <row r="1938" spans="1:6" ht="25.5">
      <c r="A1938" s="2"/>
      <c r="B1938" s="3">
        <v>126020404</v>
      </c>
      <c r="C1938" s="5" t="s">
        <v>174</v>
      </c>
      <c r="D1938" s="6" t="s">
        <v>1</v>
      </c>
      <c r="E1938" s="7" t="s">
        <v>173</v>
      </c>
      <c r="F1938" s="4">
        <v>97</v>
      </c>
    </row>
    <row r="1939" spans="1:6" ht="25.5">
      <c r="A1939" s="2"/>
      <c r="B1939" s="3">
        <v>126020405</v>
      </c>
      <c r="C1939" s="5" t="s">
        <v>172</v>
      </c>
      <c r="D1939" s="6" t="s">
        <v>1</v>
      </c>
      <c r="E1939" s="7" t="s">
        <v>173</v>
      </c>
      <c r="F1939" s="4"/>
    </row>
    <row r="1940" spans="1:6">
      <c r="A1940" s="2"/>
      <c r="B1940" s="3"/>
      <c r="C1940" s="8"/>
      <c r="D1940" s="6"/>
      <c r="E1940" s="3"/>
      <c r="F1940" s="4"/>
    </row>
    <row r="1941" spans="1:6" ht="25.5">
      <c r="A1941" s="2"/>
      <c r="B1941" s="3">
        <v>126020801</v>
      </c>
      <c r="C1941" s="5" t="s">
        <v>171</v>
      </c>
      <c r="D1941" s="6" t="s">
        <v>1</v>
      </c>
      <c r="E1941" s="7" t="s">
        <v>169</v>
      </c>
      <c r="F1941" s="4">
        <v>98</v>
      </c>
    </row>
    <row r="1942" spans="1:6" ht="25.5">
      <c r="A1942" s="2"/>
      <c r="B1942" s="3">
        <v>126020802</v>
      </c>
      <c r="C1942" s="5" t="s">
        <v>170</v>
      </c>
      <c r="D1942" s="6" t="s">
        <v>1</v>
      </c>
      <c r="E1942" s="7" t="s">
        <v>169</v>
      </c>
      <c r="F1942" s="4"/>
    </row>
    <row r="1943" spans="1:6" ht="25.5">
      <c r="A1943" s="2"/>
      <c r="B1943" s="3">
        <v>126020803</v>
      </c>
      <c r="C1943" s="5" t="s">
        <v>168</v>
      </c>
      <c r="D1943" s="6" t="s">
        <v>1</v>
      </c>
      <c r="E1943" s="7" t="s">
        <v>169</v>
      </c>
      <c r="F1943" s="4"/>
    </row>
    <row r="1944" spans="1:6">
      <c r="A1944" s="2"/>
      <c r="B1944" s="3"/>
      <c r="C1944" s="8"/>
      <c r="D1944" s="6"/>
      <c r="E1944" s="3"/>
      <c r="F1944" s="4"/>
    </row>
    <row r="1945" spans="1:6" ht="15.75">
      <c r="A1945" s="2"/>
      <c r="B1945" s="3">
        <v>126020804</v>
      </c>
      <c r="C1945" s="12" t="s">
        <v>168</v>
      </c>
      <c r="D1945" s="6" t="s">
        <v>1</v>
      </c>
      <c r="E1945" s="7" t="s">
        <v>167</v>
      </c>
      <c r="F1945" s="4">
        <v>99</v>
      </c>
    </row>
    <row r="1946" spans="1:6" ht="25.5">
      <c r="A1946" s="2"/>
      <c r="B1946" s="3">
        <v>126020901</v>
      </c>
      <c r="C1946" s="5" t="s">
        <v>166</v>
      </c>
      <c r="D1946" s="6" t="s">
        <v>1</v>
      </c>
      <c r="E1946" s="7" t="s">
        <v>167</v>
      </c>
      <c r="F1946" s="4"/>
    </row>
    <row r="1947" spans="1:6">
      <c r="A1947" s="2"/>
      <c r="B1947" s="3"/>
      <c r="C1947" s="8"/>
      <c r="D1947" s="6"/>
      <c r="E1947" s="3"/>
      <c r="F1947" s="4"/>
    </row>
    <row r="1948" spans="1:6" ht="15.75">
      <c r="A1948" s="2"/>
      <c r="B1948" s="3">
        <v>126020701</v>
      </c>
      <c r="C1948" s="12" t="s">
        <v>164</v>
      </c>
      <c r="D1948" s="6" t="s">
        <v>1</v>
      </c>
      <c r="E1948" s="7" t="s">
        <v>165</v>
      </c>
      <c r="F1948" s="4">
        <v>100</v>
      </c>
    </row>
    <row r="1949" spans="1:6" ht="15.75">
      <c r="A1949" s="2"/>
      <c r="B1949" s="3">
        <v>126020702</v>
      </c>
      <c r="C1949" s="12" t="s">
        <v>164</v>
      </c>
      <c r="D1949" s="6" t="s">
        <v>1</v>
      </c>
      <c r="E1949" s="7" t="s">
        <v>165</v>
      </c>
      <c r="F1949" s="4"/>
    </row>
    <row r="1950" spans="1:6">
      <c r="A1950" s="2"/>
      <c r="B1950" s="3"/>
      <c r="C1950" s="5"/>
      <c r="D1950" s="6"/>
      <c r="E1950" s="3"/>
      <c r="F1950" s="4"/>
    </row>
    <row r="1951" spans="1:6">
      <c r="A1951" s="2"/>
      <c r="B1951" s="3">
        <v>126020703</v>
      </c>
      <c r="C1951" s="16" t="s">
        <v>161</v>
      </c>
      <c r="D1951" s="6" t="s">
        <v>1</v>
      </c>
      <c r="E1951" s="13" t="s">
        <v>163</v>
      </c>
      <c r="F1951" s="4">
        <v>101</v>
      </c>
    </row>
    <row r="1952" spans="1:6">
      <c r="A1952" s="2"/>
      <c r="B1952" s="3"/>
      <c r="C1952" s="5"/>
      <c r="D1952" s="6"/>
      <c r="E1952" s="3"/>
      <c r="F1952" s="4"/>
    </row>
    <row r="1953" spans="1:6">
      <c r="A1953" s="2"/>
      <c r="B1953" s="3">
        <v>126020704</v>
      </c>
      <c r="C1953" s="16" t="s">
        <v>161</v>
      </c>
      <c r="D1953" s="6" t="s">
        <v>1</v>
      </c>
      <c r="E1953" s="13" t="s">
        <v>162</v>
      </c>
      <c r="F1953" s="4">
        <v>102</v>
      </c>
    </row>
    <row r="1954" spans="1:6">
      <c r="A1954" s="2"/>
      <c r="B1954" s="3"/>
      <c r="C1954" s="5"/>
      <c r="D1954" s="6"/>
      <c r="E1954" s="3"/>
      <c r="F1954" s="4"/>
    </row>
    <row r="1955" spans="1:6" ht="25.5">
      <c r="A1955" s="2"/>
      <c r="B1955" s="3">
        <v>126020902</v>
      </c>
      <c r="C1955" s="5" t="s">
        <v>159</v>
      </c>
      <c r="D1955" s="6" t="s">
        <v>1</v>
      </c>
      <c r="E1955" s="7" t="s">
        <v>160</v>
      </c>
      <c r="F1955" s="4">
        <v>103</v>
      </c>
    </row>
    <row r="1956" spans="1:6">
      <c r="A1956" s="2"/>
      <c r="B1956" s="3"/>
      <c r="C1956" s="5"/>
      <c r="D1956" s="6"/>
      <c r="E1956" s="3"/>
      <c r="F1956" s="4"/>
    </row>
    <row r="1957" spans="1:6" ht="15.75">
      <c r="A1957" s="2"/>
      <c r="B1957" s="3">
        <v>126020805</v>
      </c>
      <c r="C1957" s="14" t="s">
        <v>157</v>
      </c>
      <c r="D1957" s="6" t="s">
        <v>89</v>
      </c>
      <c r="E1957" s="7" t="s">
        <v>158</v>
      </c>
      <c r="F1957" s="88">
        <v>104</v>
      </c>
    </row>
    <row r="1958" spans="1:6" ht="15.75">
      <c r="A1958" s="2"/>
      <c r="B1958" s="3">
        <v>126020806</v>
      </c>
      <c r="C1958" s="14" t="s">
        <v>155</v>
      </c>
      <c r="D1958" s="6" t="s">
        <v>89</v>
      </c>
      <c r="E1958" s="7" t="s">
        <v>158</v>
      </c>
      <c r="F1958" s="4"/>
    </row>
    <row r="1959" spans="1:6" ht="15.75">
      <c r="A1959" s="2"/>
      <c r="B1959" s="3">
        <v>126020807</v>
      </c>
      <c r="C1959" s="14" t="s">
        <v>157</v>
      </c>
      <c r="D1959" s="6" t="s">
        <v>89</v>
      </c>
      <c r="E1959" s="7" t="s">
        <v>158</v>
      </c>
      <c r="F1959" s="4"/>
    </row>
    <row r="1960" spans="1:6">
      <c r="A1960" s="2"/>
      <c r="B1960" s="3"/>
      <c r="C1960" s="15"/>
      <c r="D1960" s="6"/>
      <c r="E1960" s="3"/>
      <c r="F1960" s="4"/>
    </row>
    <row r="1961" spans="1:6" ht="15.75">
      <c r="A1961" s="2"/>
      <c r="B1961" s="3">
        <v>126020805</v>
      </c>
      <c r="C1961" s="14" t="s">
        <v>155</v>
      </c>
      <c r="D1961" s="6" t="s">
        <v>30</v>
      </c>
      <c r="E1961" s="7" t="s">
        <v>156</v>
      </c>
      <c r="F1961" s="4">
        <v>105</v>
      </c>
    </row>
    <row r="1962" spans="1:6" ht="15.75">
      <c r="A1962" s="2"/>
      <c r="B1962" s="3">
        <v>126020806</v>
      </c>
      <c r="C1962" s="14" t="s">
        <v>157</v>
      </c>
      <c r="D1962" s="6" t="s">
        <v>30</v>
      </c>
      <c r="E1962" s="7" t="s">
        <v>156</v>
      </c>
      <c r="F1962" s="4"/>
    </row>
    <row r="1963" spans="1:6" ht="15.75">
      <c r="A1963" s="2"/>
      <c r="B1963" s="3">
        <v>126020807</v>
      </c>
      <c r="C1963" s="14" t="s">
        <v>155</v>
      </c>
      <c r="D1963" s="6" t="s">
        <v>30</v>
      </c>
      <c r="E1963" s="7" t="s">
        <v>156</v>
      </c>
      <c r="F1963" s="4"/>
    </row>
    <row r="1964" spans="1:6">
      <c r="A1964" s="2"/>
      <c r="B1964" s="3"/>
      <c r="C1964" s="8"/>
      <c r="D1964" s="6"/>
      <c r="E1964" s="3"/>
      <c r="F1964" s="4"/>
    </row>
    <row r="1965" spans="1:6" ht="25.5">
      <c r="A1965" s="2"/>
      <c r="B1965" s="3">
        <v>126020501</v>
      </c>
      <c r="C1965" s="5" t="s">
        <v>150</v>
      </c>
      <c r="D1965" s="6" t="s">
        <v>89</v>
      </c>
      <c r="E1965" s="7" t="s">
        <v>154</v>
      </c>
      <c r="F1965" s="88">
        <v>106</v>
      </c>
    </row>
    <row r="1966" spans="1:6" ht="25.5">
      <c r="A1966" s="2"/>
      <c r="B1966" s="3">
        <v>126020502</v>
      </c>
      <c r="C1966" s="5" t="s">
        <v>153</v>
      </c>
      <c r="D1966" s="6" t="s">
        <v>89</v>
      </c>
      <c r="E1966" s="7" t="s">
        <v>154</v>
      </c>
      <c r="F1966" s="4"/>
    </row>
    <row r="1967" spans="1:6" ht="25.5">
      <c r="A1967" s="2"/>
      <c r="B1967" s="3">
        <v>126020503</v>
      </c>
      <c r="C1967" s="5" t="s">
        <v>153</v>
      </c>
      <c r="D1967" s="6" t="s">
        <v>89</v>
      </c>
      <c r="E1967" s="7" t="s">
        <v>154</v>
      </c>
      <c r="F1967" s="4"/>
    </row>
    <row r="1968" spans="1:6" ht="25.5">
      <c r="A1968" s="2"/>
      <c r="B1968" s="3">
        <v>126020504</v>
      </c>
      <c r="C1968" s="5" t="s">
        <v>153</v>
      </c>
      <c r="D1968" s="6" t="s">
        <v>89</v>
      </c>
      <c r="E1968" s="7" t="s">
        <v>154</v>
      </c>
      <c r="F1968" s="4"/>
    </row>
    <row r="1969" spans="1:6">
      <c r="A1969" s="2"/>
      <c r="B1969" s="3"/>
      <c r="C1969" s="5"/>
      <c r="D1969" s="6"/>
      <c r="E1969" s="3"/>
      <c r="F1969" s="4"/>
    </row>
    <row r="1970" spans="1:6" ht="25.5">
      <c r="A1970" s="2"/>
      <c r="B1970" s="3">
        <v>126020501</v>
      </c>
      <c r="C1970" s="5" t="s">
        <v>152</v>
      </c>
      <c r="D1970" s="6" t="s">
        <v>52</v>
      </c>
      <c r="E1970" s="7" t="s">
        <v>151</v>
      </c>
      <c r="F1970" s="4">
        <v>107</v>
      </c>
    </row>
    <row r="1971" spans="1:6" ht="25.5">
      <c r="A1971" s="2"/>
      <c r="B1971" s="3">
        <v>126020502</v>
      </c>
      <c r="C1971" s="5" t="s">
        <v>150</v>
      </c>
      <c r="D1971" s="6" t="s">
        <v>52</v>
      </c>
      <c r="E1971" s="7" t="s">
        <v>151</v>
      </c>
      <c r="F1971" s="4"/>
    </row>
    <row r="1972" spans="1:6" ht="25.5">
      <c r="A1972" s="2"/>
      <c r="B1972" s="3">
        <v>126020503</v>
      </c>
      <c r="C1972" s="5" t="s">
        <v>150</v>
      </c>
      <c r="D1972" s="6" t="s">
        <v>52</v>
      </c>
      <c r="E1972" s="7" t="s">
        <v>151</v>
      </c>
      <c r="F1972" s="4"/>
    </row>
    <row r="1973" spans="1:6" ht="25.5">
      <c r="A1973" s="2"/>
      <c r="B1973" s="3">
        <v>126020504</v>
      </c>
      <c r="C1973" s="5" t="s">
        <v>150</v>
      </c>
      <c r="D1973" s="6" t="s">
        <v>52</v>
      </c>
      <c r="E1973" s="7" t="s">
        <v>151</v>
      </c>
      <c r="F1973" s="4"/>
    </row>
    <row r="1974" spans="1:6">
      <c r="A1974" s="2"/>
      <c r="B1974" s="3"/>
      <c r="C1974" s="5"/>
      <c r="D1974" s="6"/>
      <c r="E1974" s="3"/>
      <c r="F1974" s="4"/>
    </row>
    <row r="1975" spans="1:6" ht="15.75">
      <c r="A1975" s="2"/>
      <c r="B1975" s="3">
        <v>126011201</v>
      </c>
      <c r="C1975" s="5" t="s">
        <v>149</v>
      </c>
      <c r="D1975" s="6" t="s">
        <v>110</v>
      </c>
      <c r="E1975" s="7" t="s">
        <v>148</v>
      </c>
      <c r="F1975" s="4">
        <v>108</v>
      </c>
    </row>
    <row r="1976" spans="1:6" ht="25.5">
      <c r="A1976" s="2"/>
      <c r="B1976" s="3">
        <v>126011202</v>
      </c>
      <c r="C1976" s="5" t="s">
        <v>147</v>
      </c>
      <c r="D1976" s="6" t="s">
        <v>110</v>
      </c>
      <c r="E1976" s="7" t="s">
        <v>148</v>
      </c>
      <c r="F1976" s="4"/>
    </row>
    <row r="1977" spans="1:6">
      <c r="A1977" s="2"/>
      <c r="B1977" s="3"/>
      <c r="C1977" s="8"/>
      <c r="D1977" s="6"/>
      <c r="E1977" s="3"/>
      <c r="F1977" s="4"/>
    </row>
    <row r="1978" spans="1:6" ht="25.5">
      <c r="A1978" s="2"/>
      <c r="B1978" s="3">
        <v>126020903</v>
      </c>
      <c r="C1978" s="5" t="s">
        <v>145</v>
      </c>
      <c r="D1978" s="6" t="s">
        <v>110</v>
      </c>
      <c r="E1978" s="7" t="s">
        <v>146</v>
      </c>
      <c r="F1978" s="4">
        <v>109</v>
      </c>
    </row>
    <row r="1979" spans="1:6" ht="25.5">
      <c r="A1979" s="2"/>
      <c r="B1979" s="3">
        <v>126020904</v>
      </c>
      <c r="C1979" s="5" t="s">
        <v>145</v>
      </c>
      <c r="D1979" s="6" t="s">
        <v>110</v>
      </c>
      <c r="E1979" s="7" t="s">
        <v>146</v>
      </c>
      <c r="F1979" s="4"/>
    </row>
    <row r="1980" spans="1:6" ht="25.5">
      <c r="A1980" s="2"/>
      <c r="B1980" s="3">
        <v>126020905</v>
      </c>
      <c r="C1980" s="5" t="s">
        <v>145</v>
      </c>
      <c r="D1980" s="6" t="s">
        <v>110</v>
      </c>
      <c r="E1980" s="7" t="s">
        <v>146</v>
      </c>
      <c r="F1980" s="4"/>
    </row>
    <row r="1981" spans="1:6">
      <c r="A1981" s="2"/>
      <c r="B1981" s="3"/>
      <c r="C1981" s="5"/>
      <c r="D1981" s="6"/>
      <c r="E1981" s="3"/>
      <c r="F1981" s="4"/>
    </row>
    <row r="1982" spans="1:6" ht="15.75">
      <c r="A1982" s="2"/>
      <c r="B1982" s="3">
        <v>126011101</v>
      </c>
      <c r="C1982" s="12" t="s">
        <v>140</v>
      </c>
      <c r="D1982" s="6" t="s">
        <v>34</v>
      </c>
      <c r="E1982" s="7" t="s">
        <v>142</v>
      </c>
      <c r="F1982" s="88">
        <v>110</v>
      </c>
    </row>
    <row r="1983" spans="1:6" ht="25.5">
      <c r="A1983" s="2"/>
      <c r="B1983" s="3">
        <v>126011102</v>
      </c>
      <c r="C1983" s="5" t="s">
        <v>140</v>
      </c>
      <c r="D1983" s="6" t="s">
        <v>34</v>
      </c>
      <c r="E1983" s="7" t="s">
        <v>142</v>
      </c>
      <c r="F1983" s="4"/>
    </row>
    <row r="1984" spans="1:6" ht="15.75">
      <c r="A1984" s="2"/>
      <c r="B1984" s="3">
        <v>126011103</v>
      </c>
      <c r="C1984" s="5" t="s">
        <v>144</v>
      </c>
      <c r="D1984" s="6" t="s">
        <v>34</v>
      </c>
      <c r="E1984" s="7" t="s">
        <v>142</v>
      </c>
      <c r="F1984" s="4"/>
    </row>
    <row r="1985" spans="1:6" ht="15.75">
      <c r="A1985" s="2"/>
      <c r="B1985" s="3">
        <v>126011104</v>
      </c>
      <c r="C1985" s="5" t="s">
        <v>143</v>
      </c>
      <c r="D1985" s="6" t="s">
        <v>34</v>
      </c>
      <c r="E1985" s="7" t="s">
        <v>142</v>
      </c>
      <c r="F1985" s="4"/>
    </row>
    <row r="1986" spans="1:6" ht="15.75">
      <c r="A1986" s="2"/>
      <c r="B1986" s="3">
        <v>126011105</v>
      </c>
      <c r="C1986" s="5" t="s">
        <v>143</v>
      </c>
      <c r="D1986" s="6" t="s">
        <v>34</v>
      </c>
      <c r="E1986" s="7" t="s">
        <v>142</v>
      </c>
      <c r="F1986" s="4"/>
    </row>
    <row r="1987" spans="1:6" ht="25.5">
      <c r="A1987" s="2"/>
      <c r="B1987" s="3">
        <v>126011107</v>
      </c>
      <c r="C1987" s="5" t="s">
        <v>141</v>
      </c>
      <c r="D1987" s="6" t="s">
        <v>34</v>
      </c>
      <c r="E1987" s="7" t="s">
        <v>142</v>
      </c>
      <c r="F1987" s="4"/>
    </row>
    <row r="1988" spans="1:6" ht="25.5">
      <c r="A1988" s="2"/>
      <c r="B1988" s="3">
        <v>126011108</v>
      </c>
      <c r="C1988" s="5" t="s">
        <v>141</v>
      </c>
      <c r="D1988" s="6" t="s">
        <v>34</v>
      </c>
      <c r="E1988" s="7" t="s">
        <v>142</v>
      </c>
      <c r="F1988" s="4"/>
    </row>
    <row r="1989" spans="1:6">
      <c r="A1989" s="2"/>
      <c r="B1989" s="3"/>
      <c r="C1989" s="8"/>
      <c r="D1989" s="6"/>
      <c r="E1989" s="3"/>
      <c r="F1989" s="4"/>
    </row>
    <row r="1990" spans="1:6" ht="25.5">
      <c r="A1990" s="2"/>
      <c r="B1990" s="3">
        <v>126011101</v>
      </c>
      <c r="C1990" s="5" t="s">
        <v>140</v>
      </c>
      <c r="D1990" s="6" t="s">
        <v>52</v>
      </c>
      <c r="E1990" s="7" t="s">
        <v>135</v>
      </c>
      <c r="F1990" s="4">
        <v>111</v>
      </c>
    </row>
    <row r="1991" spans="1:6" ht="15.75">
      <c r="A1991" s="2"/>
      <c r="B1991" s="3">
        <v>126011102</v>
      </c>
      <c r="C1991" s="5" t="s">
        <v>139</v>
      </c>
      <c r="D1991" s="6" t="s">
        <v>52</v>
      </c>
      <c r="E1991" s="7" t="s">
        <v>135</v>
      </c>
      <c r="F1991" s="4"/>
    </row>
    <row r="1992" spans="1:6" ht="15.75">
      <c r="A1992" s="2"/>
      <c r="B1992" s="3">
        <v>126011103</v>
      </c>
      <c r="C1992" s="5" t="s">
        <v>138</v>
      </c>
      <c r="D1992" s="6" t="s">
        <v>52</v>
      </c>
      <c r="E1992" s="7" t="s">
        <v>135</v>
      </c>
      <c r="F1992" s="4"/>
    </row>
    <row r="1993" spans="1:6" ht="15.75">
      <c r="A1993" s="2"/>
      <c r="B1993" s="3">
        <v>126011104</v>
      </c>
      <c r="C1993" s="5" t="s">
        <v>137</v>
      </c>
      <c r="D1993" s="6" t="s">
        <v>52</v>
      </c>
      <c r="E1993" s="7" t="s">
        <v>135</v>
      </c>
      <c r="F1993" s="4"/>
    </row>
    <row r="1994" spans="1:6" ht="15.75">
      <c r="A1994" s="2"/>
      <c r="B1994" s="3">
        <v>126011105</v>
      </c>
      <c r="C1994" s="5" t="s">
        <v>136</v>
      </c>
      <c r="D1994" s="6" t="s">
        <v>52</v>
      </c>
      <c r="E1994" s="7" t="s">
        <v>135</v>
      </c>
      <c r="F1994" s="4"/>
    </row>
    <row r="1995" spans="1:6" ht="25.5">
      <c r="A1995" s="2"/>
      <c r="B1995" s="3">
        <v>126011107</v>
      </c>
      <c r="C1995" s="5" t="s">
        <v>133</v>
      </c>
      <c r="D1995" s="6" t="s">
        <v>52</v>
      </c>
      <c r="E1995" s="7" t="s">
        <v>135</v>
      </c>
      <c r="F1995" s="4"/>
    </row>
    <row r="1996" spans="1:6" ht="25.5">
      <c r="A1996" s="2"/>
      <c r="B1996" s="3">
        <v>126011108</v>
      </c>
      <c r="C1996" s="5" t="s">
        <v>133</v>
      </c>
      <c r="D1996" s="6" t="s">
        <v>52</v>
      </c>
      <c r="E1996" s="7" t="s">
        <v>134</v>
      </c>
      <c r="F1996" s="4"/>
    </row>
    <row r="1997" spans="1:6" ht="15.75">
      <c r="A1997" s="2"/>
      <c r="B1997" s="3"/>
      <c r="C1997" s="8"/>
      <c r="D1997" s="6"/>
      <c r="E1997" s="7"/>
      <c r="F1997" s="4"/>
    </row>
    <row r="1998" spans="1:6" ht="25.5">
      <c r="A1998" s="2"/>
      <c r="B1998" s="3">
        <v>126011109</v>
      </c>
      <c r="C1998" s="5" t="s">
        <v>132</v>
      </c>
      <c r="D1998" s="6" t="s">
        <v>1</v>
      </c>
      <c r="E1998" s="7" t="s">
        <v>129</v>
      </c>
      <c r="F1998" s="4">
        <v>112</v>
      </c>
    </row>
    <row r="1999" spans="1:6" ht="25.5">
      <c r="A1999" s="2"/>
      <c r="B1999" s="3">
        <v>126011110</v>
      </c>
      <c r="C1999" s="5" t="s">
        <v>131</v>
      </c>
      <c r="D1999" s="6" t="s">
        <v>1</v>
      </c>
      <c r="E1999" s="7" t="s">
        <v>129</v>
      </c>
      <c r="F1999" s="4"/>
    </row>
    <row r="2000" spans="1:6" ht="25.5">
      <c r="A2000" s="2"/>
      <c r="B2000" s="3">
        <v>126011111</v>
      </c>
      <c r="C2000" s="8" t="s">
        <v>130</v>
      </c>
      <c r="D2000" s="6" t="s">
        <v>1</v>
      </c>
      <c r="E2000" s="7" t="s">
        <v>129</v>
      </c>
      <c r="F2000" s="4"/>
    </row>
    <row r="2001" spans="1:6" ht="25.5">
      <c r="A2001" s="2"/>
      <c r="B2001" s="3">
        <v>126011112</v>
      </c>
      <c r="C2001" s="8" t="s">
        <v>130</v>
      </c>
      <c r="D2001" s="6" t="s">
        <v>1</v>
      </c>
      <c r="E2001" s="7" t="s">
        <v>129</v>
      </c>
      <c r="F2001" s="4"/>
    </row>
    <row r="2002" spans="1:6" ht="25.5">
      <c r="A2002" s="2"/>
      <c r="B2002" s="3">
        <v>126011113</v>
      </c>
      <c r="C2002" s="8" t="s">
        <v>130</v>
      </c>
      <c r="D2002" s="6" t="s">
        <v>1</v>
      </c>
      <c r="E2002" s="7" t="s">
        <v>129</v>
      </c>
      <c r="F2002" s="4"/>
    </row>
    <row r="2003" spans="1:6" ht="15.75">
      <c r="A2003" s="2"/>
      <c r="B2003" s="3">
        <v>126011106</v>
      </c>
      <c r="C2003" s="5" t="s">
        <v>128</v>
      </c>
      <c r="D2003" s="6" t="s">
        <v>1</v>
      </c>
      <c r="E2003" s="7" t="s">
        <v>129</v>
      </c>
      <c r="F2003" s="4"/>
    </row>
    <row r="2004" spans="1:6">
      <c r="A2004" s="2"/>
      <c r="B2004" s="3"/>
      <c r="C2004" s="8"/>
      <c r="D2004" s="6"/>
      <c r="E2004" s="3"/>
      <c r="F2004" s="4"/>
    </row>
    <row r="2005" spans="1:6" ht="25.5">
      <c r="A2005" s="2"/>
      <c r="B2005" s="3">
        <v>126010701</v>
      </c>
      <c r="C2005" s="5" t="s">
        <v>127</v>
      </c>
      <c r="D2005" s="6" t="s">
        <v>34</v>
      </c>
      <c r="E2005" s="7" t="s">
        <v>125</v>
      </c>
      <c r="F2005" s="88">
        <v>113</v>
      </c>
    </row>
    <row r="2006" spans="1:6" ht="25.5">
      <c r="A2006" s="2"/>
      <c r="B2006" s="3">
        <v>126010702</v>
      </c>
      <c r="C2006" s="5" t="s">
        <v>124</v>
      </c>
      <c r="D2006" s="6" t="s">
        <v>34</v>
      </c>
      <c r="E2006" s="7" t="s">
        <v>125</v>
      </c>
      <c r="F2006" s="4"/>
    </row>
    <row r="2007" spans="1:6">
      <c r="A2007" s="2"/>
      <c r="B2007" s="3"/>
      <c r="C2007" s="5"/>
      <c r="D2007" s="6"/>
      <c r="E2007" s="3"/>
      <c r="F2007" s="4"/>
    </row>
    <row r="2008" spans="1:6" ht="25.5">
      <c r="A2008" s="2"/>
      <c r="B2008" s="3">
        <v>126010701</v>
      </c>
      <c r="C2008" s="5" t="s">
        <v>126</v>
      </c>
      <c r="D2008" s="6" t="s">
        <v>52</v>
      </c>
      <c r="E2008" s="7" t="s">
        <v>125</v>
      </c>
      <c r="F2008" s="4">
        <v>114</v>
      </c>
    </row>
    <row r="2009" spans="1:6" ht="25.5">
      <c r="A2009" s="2"/>
      <c r="B2009" s="3">
        <v>126010702</v>
      </c>
      <c r="C2009" s="5" t="s">
        <v>124</v>
      </c>
      <c r="D2009" s="6" t="s">
        <v>52</v>
      </c>
      <c r="E2009" s="7" t="s">
        <v>125</v>
      </c>
      <c r="F2009" s="4"/>
    </row>
    <row r="2010" spans="1:6">
      <c r="A2010" s="2"/>
      <c r="B2010" s="3"/>
      <c r="C2010" s="5"/>
      <c r="D2010" s="6"/>
      <c r="E2010" s="3"/>
      <c r="F2010" s="4"/>
    </row>
    <row r="2011" spans="1:6" ht="25.5">
      <c r="A2011" s="2"/>
      <c r="B2011" s="3">
        <v>126020505</v>
      </c>
      <c r="C2011" s="5" t="s">
        <v>123</v>
      </c>
      <c r="D2011" s="6" t="s">
        <v>110</v>
      </c>
      <c r="E2011" s="7" t="s">
        <v>122</v>
      </c>
      <c r="F2011" s="4">
        <v>115</v>
      </c>
    </row>
    <row r="2012" spans="1:6" ht="25.5">
      <c r="A2012" s="2"/>
      <c r="B2012" s="3">
        <v>126020507</v>
      </c>
      <c r="C2012" s="5" t="s">
        <v>121</v>
      </c>
      <c r="D2012" s="6" t="s">
        <v>110</v>
      </c>
      <c r="E2012" s="7" t="s">
        <v>122</v>
      </c>
      <c r="F2012" s="4"/>
    </row>
    <row r="2013" spans="1:6">
      <c r="A2013" s="2"/>
      <c r="B2013" s="3"/>
      <c r="C2013" s="5"/>
      <c r="D2013" s="6"/>
      <c r="E2013" s="3"/>
      <c r="F2013" s="4"/>
    </row>
    <row r="2014" spans="1:6" ht="25.5">
      <c r="A2014" s="2"/>
      <c r="B2014" s="3">
        <v>126020506</v>
      </c>
      <c r="C2014" s="5" t="s">
        <v>120</v>
      </c>
      <c r="D2014" s="6" t="s">
        <v>110</v>
      </c>
      <c r="E2014" s="7" t="s">
        <v>119</v>
      </c>
      <c r="F2014" s="4">
        <v>116</v>
      </c>
    </row>
    <row r="2015" spans="1:6" ht="15.75">
      <c r="A2015" s="2"/>
      <c r="B2015" s="3">
        <v>126011203</v>
      </c>
      <c r="C2015" s="5" t="s">
        <v>118</v>
      </c>
      <c r="D2015" s="6" t="s">
        <v>110</v>
      </c>
      <c r="E2015" s="7" t="s">
        <v>119</v>
      </c>
      <c r="F2015" s="4"/>
    </row>
    <row r="2016" spans="1:6">
      <c r="A2016" s="2"/>
      <c r="B2016" s="3"/>
      <c r="C2016" s="8"/>
      <c r="D2016" s="6"/>
      <c r="E2016" s="3"/>
      <c r="F2016" s="4"/>
    </row>
    <row r="2017" spans="1:6" ht="25.5">
      <c r="A2017" s="2"/>
      <c r="B2017" s="3">
        <v>126020603</v>
      </c>
      <c r="C2017" s="5" t="s">
        <v>116</v>
      </c>
      <c r="D2017" s="6" t="s">
        <v>110</v>
      </c>
      <c r="E2017" s="7" t="s">
        <v>117</v>
      </c>
      <c r="F2017" s="4">
        <v>117</v>
      </c>
    </row>
    <row r="2018" spans="1:6">
      <c r="A2018" s="2"/>
      <c r="B2018" s="3"/>
      <c r="C2018" s="5"/>
      <c r="D2018" s="6"/>
      <c r="E2018" s="3"/>
      <c r="F2018" s="4"/>
    </row>
    <row r="2019" spans="1:6" ht="25.5">
      <c r="A2019" s="2"/>
      <c r="B2019" s="3">
        <v>126020602</v>
      </c>
      <c r="C2019" s="5" t="s">
        <v>115</v>
      </c>
      <c r="D2019" s="6" t="s">
        <v>110</v>
      </c>
      <c r="E2019" s="7" t="s">
        <v>114</v>
      </c>
      <c r="F2019" s="4">
        <v>118</v>
      </c>
    </row>
    <row r="2020" spans="1:6" ht="25.5">
      <c r="A2020" s="2"/>
      <c r="B2020" s="3">
        <v>126020604</v>
      </c>
      <c r="C2020" s="5" t="s">
        <v>113</v>
      </c>
      <c r="D2020" s="6" t="s">
        <v>110</v>
      </c>
      <c r="E2020" s="7" t="s">
        <v>114</v>
      </c>
      <c r="F2020" s="4"/>
    </row>
    <row r="2021" spans="1:6">
      <c r="A2021" s="2"/>
      <c r="B2021" s="3"/>
      <c r="C2021" s="5"/>
      <c r="D2021" s="6"/>
      <c r="E2021" s="3"/>
      <c r="F2021" s="4"/>
    </row>
    <row r="2022" spans="1:6" ht="25.5">
      <c r="A2022" s="2"/>
      <c r="B2022" s="3">
        <v>126020601</v>
      </c>
      <c r="C2022" s="5" t="s">
        <v>112</v>
      </c>
      <c r="D2022" s="6" t="s">
        <v>110</v>
      </c>
      <c r="E2022" s="7" t="s">
        <v>111</v>
      </c>
      <c r="F2022" s="4">
        <v>119</v>
      </c>
    </row>
    <row r="2023" spans="1:6" ht="25.5">
      <c r="A2023" s="2"/>
      <c r="B2023" s="3">
        <v>126020605</v>
      </c>
      <c r="C2023" s="5" t="s">
        <v>109</v>
      </c>
      <c r="D2023" s="6" t="s">
        <v>110</v>
      </c>
      <c r="E2023" s="7" t="s">
        <v>111</v>
      </c>
      <c r="F2023" s="4"/>
    </row>
    <row r="2024" spans="1:6">
      <c r="A2024" s="2"/>
      <c r="B2024" s="3"/>
      <c r="C2024" s="5"/>
      <c r="D2024" s="6"/>
      <c r="E2024" s="3"/>
      <c r="F2024" s="4"/>
    </row>
    <row r="2025" spans="1:6" ht="25.5">
      <c r="A2025" s="2"/>
      <c r="B2025" s="3">
        <v>126020402</v>
      </c>
      <c r="C2025" s="5" t="s">
        <v>106</v>
      </c>
      <c r="D2025" s="6" t="s">
        <v>107</v>
      </c>
      <c r="E2025" s="7" t="s">
        <v>108</v>
      </c>
      <c r="F2025" s="88">
        <v>120</v>
      </c>
    </row>
    <row r="2026" spans="1:6">
      <c r="A2026" s="2"/>
      <c r="B2026" s="3"/>
      <c r="C2026" s="5"/>
      <c r="D2026" s="6"/>
      <c r="E2026" s="3"/>
      <c r="F2026" s="4"/>
    </row>
    <row r="2027" spans="1:6" ht="25.5">
      <c r="A2027" s="2"/>
      <c r="B2027" s="3">
        <v>126020402</v>
      </c>
      <c r="C2027" s="5" t="s">
        <v>104</v>
      </c>
      <c r="D2027" s="6" t="s">
        <v>52</v>
      </c>
      <c r="E2027" s="7" t="s">
        <v>105</v>
      </c>
      <c r="F2027" s="4">
        <v>121</v>
      </c>
    </row>
    <row r="2028" spans="1:6">
      <c r="A2028" s="2"/>
      <c r="B2028" s="3"/>
      <c r="C2028" s="8"/>
      <c r="D2028" s="6"/>
      <c r="E2028" s="3"/>
      <c r="F2028" s="4"/>
    </row>
    <row r="2029" spans="1:6" ht="25.5">
      <c r="A2029" s="2"/>
      <c r="B2029" s="3">
        <v>1260111003</v>
      </c>
      <c r="C2029" s="5" t="s">
        <v>103</v>
      </c>
      <c r="D2029" s="6" t="s">
        <v>58</v>
      </c>
      <c r="E2029" s="7" t="s">
        <v>2018</v>
      </c>
      <c r="F2029" s="4">
        <v>122</v>
      </c>
    </row>
    <row r="2030" spans="1:6">
      <c r="A2030" s="2"/>
      <c r="B2030" s="3"/>
      <c r="C2030" s="8"/>
      <c r="D2030" s="6"/>
      <c r="E2030" s="3"/>
      <c r="F2030" s="4"/>
    </row>
    <row r="2031" spans="1:6" ht="25.5">
      <c r="A2031" s="2"/>
      <c r="B2031" s="3">
        <v>126020508</v>
      </c>
      <c r="C2031" s="5" t="s">
        <v>102</v>
      </c>
      <c r="D2031" s="6" t="s">
        <v>58</v>
      </c>
      <c r="E2031" s="7" t="s">
        <v>101</v>
      </c>
      <c r="F2031" s="4">
        <v>123</v>
      </c>
    </row>
    <row r="2032" spans="1:6" ht="25.5">
      <c r="A2032" s="2"/>
      <c r="B2032" s="3">
        <v>126020509</v>
      </c>
      <c r="C2032" s="5" t="s">
        <v>100</v>
      </c>
      <c r="D2032" s="6" t="s">
        <v>58</v>
      </c>
      <c r="E2032" s="7" t="s">
        <v>101</v>
      </c>
      <c r="F2032" s="4"/>
    </row>
    <row r="2033" spans="1:6">
      <c r="A2033" s="2"/>
      <c r="B2033" s="3"/>
      <c r="C2033" s="8"/>
      <c r="D2033" s="6"/>
      <c r="E2033" s="3"/>
      <c r="F2033" s="4"/>
    </row>
    <row r="2034" spans="1:6" ht="25.5">
      <c r="A2034" s="2"/>
      <c r="B2034" s="3">
        <v>126010901</v>
      </c>
      <c r="C2034" s="5" t="s">
        <v>99</v>
      </c>
      <c r="D2034" s="6" t="s">
        <v>34</v>
      </c>
      <c r="E2034" s="7" t="s">
        <v>98</v>
      </c>
      <c r="F2034" s="88">
        <v>124</v>
      </c>
    </row>
    <row r="2035" spans="1:6" ht="25.5">
      <c r="A2035" s="2"/>
      <c r="B2035" s="3">
        <v>126010902</v>
      </c>
      <c r="C2035" s="5" t="s">
        <v>97</v>
      </c>
      <c r="D2035" s="6" t="s">
        <v>34</v>
      </c>
      <c r="E2035" s="7" t="s">
        <v>98</v>
      </c>
      <c r="F2035" s="4"/>
    </row>
    <row r="2036" spans="1:6">
      <c r="A2036" s="2"/>
      <c r="B2036" s="3"/>
      <c r="C2036" s="5"/>
      <c r="D2036" s="6"/>
      <c r="E2036" s="3"/>
      <c r="F2036" s="4"/>
    </row>
    <row r="2037" spans="1:6" ht="25.5">
      <c r="A2037" s="2"/>
      <c r="B2037" s="3">
        <v>126010901</v>
      </c>
      <c r="C2037" s="5" t="s">
        <v>88</v>
      </c>
      <c r="D2037" s="6" t="s">
        <v>52</v>
      </c>
      <c r="E2037" s="7" t="s">
        <v>96</v>
      </c>
      <c r="F2037" s="4">
        <v>125</v>
      </c>
    </row>
    <row r="2038" spans="1:6" ht="25.5">
      <c r="A2038" s="2"/>
      <c r="B2038" s="3">
        <v>126010902</v>
      </c>
      <c r="C2038" s="5" t="s">
        <v>88</v>
      </c>
      <c r="D2038" s="6" t="s">
        <v>52</v>
      </c>
      <c r="E2038" s="7" t="s">
        <v>96</v>
      </c>
      <c r="F2038" s="4"/>
    </row>
    <row r="2039" spans="1:6">
      <c r="A2039" s="2"/>
      <c r="B2039" s="3"/>
      <c r="C2039" s="5"/>
      <c r="D2039" s="6"/>
      <c r="E2039" s="3"/>
      <c r="F2039" s="4"/>
    </row>
    <row r="2040" spans="1:6" ht="25.5">
      <c r="A2040" s="2"/>
      <c r="B2040" s="3">
        <v>126010903</v>
      </c>
      <c r="C2040" s="5" t="s">
        <v>88</v>
      </c>
      <c r="D2040" s="6" t="s">
        <v>34</v>
      </c>
      <c r="E2040" s="7" t="s">
        <v>95</v>
      </c>
      <c r="F2040" s="88">
        <v>126</v>
      </c>
    </row>
    <row r="2041" spans="1:6" ht="25.5">
      <c r="A2041" s="2"/>
      <c r="B2041" s="3">
        <v>126010904</v>
      </c>
      <c r="C2041" s="5" t="s">
        <v>91</v>
      </c>
      <c r="D2041" s="6" t="s">
        <v>34</v>
      </c>
      <c r="E2041" s="7" t="s">
        <v>95</v>
      </c>
      <c r="F2041" s="4"/>
    </row>
    <row r="2042" spans="1:6">
      <c r="A2042" s="2"/>
      <c r="B2042" s="3"/>
      <c r="C2042" s="5"/>
      <c r="D2042" s="6"/>
      <c r="E2042" s="3"/>
      <c r="F2042" s="4"/>
    </row>
    <row r="2043" spans="1:6" ht="25.5">
      <c r="A2043" s="2"/>
      <c r="B2043" s="3">
        <v>126010903</v>
      </c>
      <c r="C2043" s="5" t="s">
        <v>91</v>
      </c>
      <c r="D2043" s="6" t="s">
        <v>52</v>
      </c>
      <c r="E2043" s="7" t="s">
        <v>94</v>
      </c>
      <c r="F2043" s="4">
        <v>127</v>
      </c>
    </row>
    <row r="2044" spans="1:6" ht="25.5">
      <c r="A2044" s="2"/>
      <c r="B2044" s="3">
        <v>126010904</v>
      </c>
      <c r="C2044" s="5" t="s">
        <v>91</v>
      </c>
      <c r="D2044" s="6" t="s">
        <v>52</v>
      </c>
      <c r="E2044" s="7" t="s">
        <v>94</v>
      </c>
      <c r="F2044" s="4"/>
    </row>
    <row r="2045" spans="1:6">
      <c r="A2045" s="2"/>
      <c r="B2045" s="3"/>
      <c r="C2045" s="5"/>
      <c r="D2045" s="6"/>
      <c r="E2045" s="3"/>
      <c r="F2045" s="4"/>
    </row>
    <row r="2046" spans="1:6" ht="25.5">
      <c r="A2046" s="2"/>
      <c r="B2046" s="3">
        <v>126010905</v>
      </c>
      <c r="C2046" s="5" t="s">
        <v>91</v>
      </c>
      <c r="D2046" s="6" t="s">
        <v>34</v>
      </c>
      <c r="E2046" s="7" t="s">
        <v>93</v>
      </c>
      <c r="F2046" s="88">
        <v>128</v>
      </c>
    </row>
    <row r="2047" spans="1:6" ht="25.5">
      <c r="A2047" s="2"/>
      <c r="B2047" s="3">
        <v>126010906</v>
      </c>
      <c r="C2047" s="5" t="s">
        <v>88</v>
      </c>
      <c r="D2047" s="6" t="s">
        <v>34</v>
      </c>
      <c r="E2047" s="7" t="s">
        <v>93</v>
      </c>
      <c r="F2047" s="4"/>
    </row>
    <row r="2048" spans="1:6" ht="25.5">
      <c r="A2048" s="2"/>
      <c r="B2048" s="3">
        <v>126010907</v>
      </c>
      <c r="C2048" s="5" t="s">
        <v>91</v>
      </c>
      <c r="D2048" s="6" t="s">
        <v>34</v>
      </c>
      <c r="E2048" s="7" t="s">
        <v>93</v>
      </c>
      <c r="F2048" s="4"/>
    </row>
    <row r="2049" spans="1:6">
      <c r="A2049" s="2"/>
      <c r="B2049" s="3"/>
      <c r="C2049" s="5"/>
      <c r="D2049" s="6"/>
      <c r="E2049" s="3"/>
      <c r="F2049" s="4"/>
    </row>
    <row r="2050" spans="1:6" ht="25.5">
      <c r="A2050" s="2"/>
      <c r="B2050" s="3">
        <v>126010905</v>
      </c>
      <c r="C2050" s="5" t="s">
        <v>88</v>
      </c>
      <c r="D2050" s="6" t="s">
        <v>76</v>
      </c>
      <c r="E2050" s="7" t="s">
        <v>2019</v>
      </c>
      <c r="F2050" s="4">
        <v>129</v>
      </c>
    </row>
    <row r="2051" spans="1:6" ht="25.5">
      <c r="A2051" s="2"/>
      <c r="B2051" s="3">
        <v>126010906</v>
      </c>
      <c r="C2051" s="5" t="s">
        <v>88</v>
      </c>
      <c r="D2051" s="6" t="s">
        <v>76</v>
      </c>
      <c r="E2051" s="7" t="s">
        <v>2019</v>
      </c>
      <c r="F2051" s="4"/>
    </row>
    <row r="2052" spans="1:6" ht="25.5">
      <c r="A2052" s="2"/>
      <c r="B2052" s="3">
        <v>126010907</v>
      </c>
      <c r="C2052" s="5" t="s">
        <v>88</v>
      </c>
      <c r="D2052" s="6" t="s">
        <v>76</v>
      </c>
      <c r="E2052" s="7" t="s">
        <v>2019</v>
      </c>
      <c r="F2052" s="4"/>
    </row>
    <row r="2053" spans="1:6">
      <c r="A2053" s="2"/>
      <c r="B2053" s="3"/>
      <c r="C2053" s="8"/>
      <c r="D2053" s="6"/>
      <c r="E2053" s="3"/>
      <c r="F2053" s="4"/>
    </row>
    <row r="2054" spans="1:6" ht="25.5">
      <c r="A2054" s="2"/>
      <c r="B2054" s="3">
        <v>126010908</v>
      </c>
      <c r="C2054" s="5" t="s">
        <v>91</v>
      </c>
      <c r="D2054" s="6" t="s">
        <v>89</v>
      </c>
      <c r="E2054" s="7" t="s">
        <v>90</v>
      </c>
      <c r="F2054" s="88">
        <v>130</v>
      </c>
    </row>
    <row r="2055" spans="1:6" ht="25.5">
      <c r="A2055" s="2"/>
      <c r="B2055" s="3">
        <v>126010909</v>
      </c>
      <c r="C2055" s="5" t="s">
        <v>87</v>
      </c>
      <c r="D2055" s="6" t="s">
        <v>89</v>
      </c>
      <c r="E2055" s="7" t="s">
        <v>90</v>
      </c>
      <c r="F2055" s="4"/>
    </row>
    <row r="2056" spans="1:6" ht="25.5">
      <c r="A2056" s="2"/>
      <c r="B2056" s="3">
        <v>126010910</v>
      </c>
      <c r="C2056" s="5" t="s">
        <v>84</v>
      </c>
      <c r="D2056" s="6" t="s">
        <v>89</v>
      </c>
      <c r="E2056" s="7" t="s">
        <v>90</v>
      </c>
      <c r="F2056" s="4"/>
    </row>
    <row r="2057" spans="1:6">
      <c r="A2057" s="2"/>
      <c r="B2057" s="3"/>
      <c r="C2057" s="8"/>
      <c r="D2057" s="6"/>
      <c r="E2057" s="10"/>
      <c r="F2057" s="4"/>
    </row>
    <row r="2058" spans="1:6" ht="25.5">
      <c r="A2058" s="2"/>
      <c r="B2058" s="3">
        <v>126010908</v>
      </c>
      <c r="C2058" s="5" t="s">
        <v>88</v>
      </c>
      <c r="D2058" s="6" t="s">
        <v>52</v>
      </c>
      <c r="E2058" s="7" t="s">
        <v>86</v>
      </c>
      <c r="F2058" s="4">
        <v>131</v>
      </c>
    </row>
    <row r="2059" spans="1:6" ht="25.5">
      <c r="A2059" s="2"/>
      <c r="B2059" s="3">
        <v>126010909</v>
      </c>
      <c r="C2059" s="5" t="s">
        <v>87</v>
      </c>
      <c r="D2059" s="6" t="s">
        <v>52</v>
      </c>
      <c r="E2059" s="7" t="s">
        <v>86</v>
      </c>
      <c r="F2059" s="4"/>
    </row>
    <row r="2060" spans="1:6" ht="25.5">
      <c r="A2060" s="2"/>
      <c r="B2060" s="3">
        <v>126010910</v>
      </c>
      <c r="C2060" s="5" t="s">
        <v>84</v>
      </c>
      <c r="D2060" s="6" t="s">
        <v>52</v>
      </c>
      <c r="E2060" s="7" t="s">
        <v>86</v>
      </c>
      <c r="F2060" s="4"/>
    </row>
    <row r="2061" spans="1:6">
      <c r="A2061" s="2"/>
      <c r="B2061" s="3"/>
      <c r="C2061" s="8"/>
      <c r="D2061" s="6"/>
      <c r="E2061" s="3"/>
      <c r="F2061" s="4"/>
    </row>
    <row r="2062" spans="1:6" ht="25.5">
      <c r="A2062" s="2"/>
      <c r="B2062" s="3">
        <v>126010911</v>
      </c>
      <c r="C2062" s="5" t="s">
        <v>84</v>
      </c>
      <c r="D2062" s="6" t="s">
        <v>58</v>
      </c>
      <c r="E2062" s="7" t="s">
        <v>85</v>
      </c>
      <c r="F2062" s="4">
        <v>132</v>
      </c>
    </row>
    <row r="2063" spans="1:6">
      <c r="A2063" s="2"/>
      <c r="B2063" s="3"/>
      <c r="C2063" s="8"/>
      <c r="D2063" s="6"/>
      <c r="E2063" s="3"/>
      <c r="F2063" s="4"/>
    </row>
    <row r="2064" spans="1:6" ht="25.5">
      <c r="A2064" s="2"/>
      <c r="B2064" s="3">
        <v>126011004</v>
      </c>
      <c r="C2064" s="5" t="s">
        <v>82</v>
      </c>
      <c r="D2064" s="6" t="s">
        <v>58</v>
      </c>
      <c r="E2064" s="7" t="s">
        <v>83</v>
      </c>
      <c r="F2064" s="4">
        <v>133</v>
      </c>
    </row>
    <row r="2065" spans="1:6" ht="25.5">
      <c r="A2065" s="2"/>
      <c r="B2065" s="3">
        <v>126011005</v>
      </c>
      <c r="C2065" s="5" t="s">
        <v>82</v>
      </c>
      <c r="D2065" s="6" t="s">
        <v>58</v>
      </c>
      <c r="E2065" s="7" t="s">
        <v>83</v>
      </c>
      <c r="F2065" s="4"/>
    </row>
    <row r="2066" spans="1:6">
      <c r="A2066" s="2"/>
      <c r="B2066" s="3"/>
      <c r="C2066" s="5"/>
      <c r="D2066" s="6"/>
      <c r="E2066" s="3"/>
      <c r="F2066" s="4"/>
    </row>
    <row r="2067" spans="1:6" ht="25.5">
      <c r="A2067" s="2"/>
      <c r="B2067" s="3">
        <v>126011001</v>
      </c>
      <c r="C2067" s="5" t="s">
        <v>81</v>
      </c>
      <c r="D2067" s="6" t="s">
        <v>58</v>
      </c>
      <c r="E2067" s="7" t="s">
        <v>80</v>
      </c>
      <c r="F2067" s="4">
        <v>134</v>
      </c>
    </row>
    <row r="2068" spans="1:6" ht="15.75">
      <c r="A2068" s="2"/>
      <c r="B2068" s="3">
        <v>126011002</v>
      </c>
      <c r="C2068" s="5" t="s">
        <v>79</v>
      </c>
      <c r="D2068" s="6" t="s">
        <v>58</v>
      </c>
      <c r="E2068" s="7" t="s">
        <v>80</v>
      </c>
      <c r="F2068" s="4"/>
    </row>
    <row r="2069" spans="1:6">
      <c r="A2069" s="2"/>
      <c r="B2069" s="3"/>
      <c r="C2069" s="8"/>
      <c r="D2069" s="6"/>
      <c r="E2069" s="3"/>
      <c r="F2069" s="4"/>
    </row>
    <row r="2070" spans="1:6" ht="25.5">
      <c r="A2070" s="2"/>
      <c r="B2070" s="3">
        <v>126010601</v>
      </c>
      <c r="C2070" s="5" t="s">
        <v>70</v>
      </c>
      <c r="D2070" s="6" t="s">
        <v>74</v>
      </c>
      <c r="E2070" s="7" t="s">
        <v>78</v>
      </c>
      <c r="F2070" s="88">
        <v>135</v>
      </c>
    </row>
    <row r="2071" spans="1:6" ht="25.5">
      <c r="A2071" s="2"/>
      <c r="B2071" s="3">
        <v>126010602</v>
      </c>
      <c r="C2071" s="5" t="s">
        <v>70</v>
      </c>
      <c r="D2071" s="6" t="s">
        <v>74</v>
      </c>
      <c r="E2071" s="7" t="s">
        <v>78</v>
      </c>
      <c r="F2071" s="4"/>
    </row>
    <row r="2072" spans="1:6">
      <c r="A2072" s="2"/>
      <c r="B2072" s="3"/>
      <c r="C2072" s="8"/>
      <c r="D2072" s="6"/>
      <c r="E2072" s="3"/>
      <c r="F2072" s="4"/>
    </row>
    <row r="2073" spans="1:6" ht="25.5">
      <c r="A2073" s="2"/>
      <c r="B2073" s="3">
        <v>126010601</v>
      </c>
      <c r="C2073" s="5" t="s">
        <v>70</v>
      </c>
      <c r="D2073" s="6" t="s">
        <v>76</v>
      </c>
      <c r="E2073" s="13" t="s">
        <v>2020</v>
      </c>
      <c r="F2073" s="4">
        <v>136</v>
      </c>
    </row>
    <row r="2074" spans="1:6" ht="25.5">
      <c r="A2074" s="2"/>
      <c r="B2074" s="3">
        <v>126010602</v>
      </c>
      <c r="C2074" s="5" t="s">
        <v>70</v>
      </c>
      <c r="D2074" s="6" t="s">
        <v>76</v>
      </c>
      <c r="E2074" s="13" t="s">
        <v>2020</v>
      </c>
      <c r="F2074" s="4"/>
    </row>
    <row r="2075" spans="1:6">
      <c r="A2075" s="2"/>
      <c r="B2075" s="3"/>
      <c r="C2075" s="5"/>
      <c r="D2075" s="6"/>
      <c r="E2075" s="3"/>
      <c r="F2075" s="4"/>
    </row>
    <row r="2076" spans="1:6" ht="25.5">
      <c r="A2076" s="2"/>
      <c r="B2076" s="3">
        <v>126010603</v>
      </c>
      <c r="C2076" s="5" t="s">
        <v>73</v>
      </c>
      <c r="D2076" s="6" t="s">
        <v>74</v>
      </c>
      <c r="E2076" s="13" t="s">
        <v>75</v>
      </c>
      <c r="F2076" s="88">
        <v>137</v>
      </c>
    </row>
    <row r="2077" spans="1:6" ht="25.5">
      <c r="A2077" s="2"/>
      <c r="B2077" s="3">
        <v>126010604</v>
      </c>
      <c r="C2077" s="5" t="s">
        <v>73</v>
      </c>
      <c r="D2077" s="6" t="s">
        <v>74</v>
      </c>
      <c r="E2077" s="13" t="s">
        <v>75</v>
      </c>
      <c r="F2077" s="4"/>
    </row>
    <row r="2078" spans="1:6" ht="25.5">
      <c r="A2078" s="2"/>
      <c r="B2078" s="3">
        <v>126010605</v>
      </c>
      <c r="C2078" s="5" t="s">
        <v>70</v>
      </c>
      <c r="D2078" s="6" t="s">
        <v>74</v>
      </c>
      <c r="E2078" s="13" t="s">
        <v>75</v>
      </c>
      <c r="F2078" s="4"/>
    </row>
    <row r="2079" spans="1:6" ht="25.5">
      <c r="A2079" s="2"/>
      <c r="B2079" s="3">
        <v>126010606</v>
      </c>
      <c r="C2079" s="5" t="s">
        <v>70</v>
      </c>
      <c r="D2079" s="6" t="s">
        <v>74</v>
      </c>
      <c r="E2079" s="13" t="s">
        <v>75</v>
      </c>
      <c r="F2079" s="4"/>
    </row>
    <row r="2080" spans="1:6">
      <c r="A2080" s="2"/>
      <c r="B2080" s="3"/>
      <c r="C2080" s="5"/>
      <c r="D2080" s="6"/>
      <c r="E2080" s="3"/>
      <c r="F2080" s="4"/>
    </row>
    <row r="2081" spans="1:6" ht="25.5">
      <c r="A2081" s="2"/>
      <c r="B2081" s="3">
        <v>126010603</v>
      </c>
      <c r="C2081" s="5" t="s">
        <v>70</v>
      </c>
      <c r="D2081" s="6" t="s">
        <v>71</v>
      </c>
      <c r="E2081" s="7" t="s">
        <v>2021</v>
      </c>
      <c r="F2081" s="4">
        <v>138</v>
      </c>
    </row>
    <row r="2082" spans="1:6" ht="25.5">
      <c r="A2082" s="2"/>
      <c r="B2082" s="3">
        <v>126010604</v>
      </c>
      <c r="C2082" s="5" t="s">
        <v>70</v>
      </c>
      <c r="D2082" s="6" t="s">
        <v>71</v>
      </c>
      <c r="E2082" s="7" t="s">
        <v>2021</v>
      </c>
      <c r="F2082" s="4"/>
    </row>
    <row r="2083" spans="1:6" ht="25.5">
      <c r="A2083" s="2"/>
      <c r="B2083" s="3">
        <v>126010605</v>
      </c>
      <c r="C2083" s="5" t="s">
        <v>73</v>
      </c>
      <c r="D2083" s="6" t="s">
        <v>71</v>
      </c>
      <c r="E2083" s="7" t="s">
        <v>2021</v>
      </c>
      <c r="F2083" s="4"/>
    </row>
    <row r="2084" spans="1:6" ht="25.5">
      <c r="A2084" s="2"/>
      <c r="B2084" s="3">
        <v>126010606</v>
      </c>
      <c r="C2084" s="5" t="s">
        <v>70</v>
      </c>
      <c r="D2084" s="6" t="s">
        <v>71</v>
      </c>
      <c r="E2084" s="7" t="s">
        <v>2021</v>
      </c>
      <c r="F2084" s="4"/>
    </row>
    <row r="2085" spans="1:6">
      <c r="A2085" s="2"/>
      <c r="B2085" s="3"/>
      <c r="C2085" s="8"/>
      <c r="D2085" s="6"/>
      <c r="E2085" s="3"/>
      <c r="F2085" s="4"/>
    </row>
    <row r="2086" spans="1:6" ht="15.75">
      <c r="A2086" s="2"/>
      <c r="B2086" s="3">
        <v>126010703</v>
      </c>
      <c r="C2086" s="12" t="s">
        <v>68</v>
      </c>
      <c r="D2086" s="6" t="s">
        <v>58</v>
      </c>
      <c r="E2086" s="7" t="s">
        <v>69</v>
      </c>
      <c r="F2086" s="4">
        <v>139</v>
      </c>
    </row>
    <row r="2087" spans="1:6">
      <c r="A2087" s="2"/>
      <c r="B2087" s="3"/>
      <c r="C2087" s="5"/>
      <c r="D2087" s="6"/>
      <c r="E2087" s="3"/>
      <c r="F2087" s="4"/>
    </row>
    <row r="2088" spans="1:6" ht="25.5">
      <c r="A2088" s="2"/>
      <c r="B2088" s="3">
        <v>126010704</v>
      </c>
      <c r="C2088" s="5" t="s">
        <v>66</v>
      </c>
      <c r="D2088" s="6" t="s">
        <v>58</v>
      </c>
      <c r="E2088" s="7" t="s">
        <v>67</v>
      </c>
      <c r="F2088" s="4">
        <v>140</v>
      </c>
    </row>
    <row r="2089" spans="1:6">
      <c r="A2089" s="2"/>
      <c r="B2089" s="3"/>
      <c r="C2089" s="5"/>
      <c r="D2089" s="6"/>
      <c r="E2089" s="3"/>
      <c r="F2089" s="4"/>
    </row>
    <row r="2090" spans="1:6" ht="25.5">
      <c r="A2090" s="2"/>
      <c r="B2090" s="3">
        <v>126010401</v>
      </c>
      <c r="C2090" s="5" t="s">
        <v>65</v>
      </c>
      <c r="D2090" s="6" t="s">
        <v>58</v>
      </c>
      <c r="E2090" s="7" t="s">
        <v>63</v>
      </c>
      <c r="F2090" s="4">
        <v>141</v>
      </c>
    </row>
    <row r="2091" spans="1:6" ht="25.5">
      <c r="A2091" s="2"/>
      <c r="B2091" s="3">
        <v>126010402</v>
      </c>
      <c r="C2091" s="5" t="s">
        <v>64</v>
      </c>
      <c r="D2091" s="6" t="s">
        <v>58</v>
      </c>
      <c r="E2091" s="7" t="s">
        <v>63</v>
      </c>
      <c r="F2091" s="4"/>
    </row>
    <row r="2092" spans="1:6" ht="25.5">
      <c r="A2092" s="2"/>
      <c r="B2092" s="3">
        <v>126010404</v>
      </c>
      <c r="C2092" s="5" t="s">
        <v>62</v>
      </c>
      <c r="D2092" s="6" t="s">
        <v>58</v>
      </c>
      <c r="E2092" s="7" t="s">
        <v>63</v>
      </c>
      <c r="F2092" s="4"/>
    </row>
    <row r="2093" spans="1:6">
      <c r="A2093" s="2"/>
      <c r="B2093" s="3"/>
      <c r="C2093" s="8"/>
      <c r="D2093" s="6"/>
      <c r="E2093" s="3"/>
      <c r="F2093" s="4"/>
    </row>
    <row r="2094" spans="1:6" ht="25.5">
      <c r="A2094" s="2"/>
      <c r="B2094" s="3">
        <v>126010403</v>
      </c>
      <c r="C2094" s="5" t="s">
        <v>60</v>
      </c>
      <c r="D2094" s="6" t="s">
        <v>58</v>
      </c>
      <c r="E2094" s="7" t="s">
        <v>61</v>
      </c>
      <c r="F2094" s="4">
        <v>142</v>
      </c>
    </row>
    <row r="2095" spans="1:6">
      <c r="A2095" s="2"/>
      <c r="B2095" s="3"/>
      <c r="C2095" s="5"/>
      <c r="D2095" s="6"/>
      <c r="E2095" s="3"/>
      <c r="F2095" s="4"/>
    </row>
    <row r="2096" spans="1:6" ht="25.5">
      <c r="A2096" s="2"/>
      <c r="B2096" s="3">
        <v>126010406</v>
      </c>
      <c r="C2096" s="5" t="s">
        <v>57</v>
      </c>
      <c r="D2096" s="6" t="s">
        <v>58</v>
      </c>
      <c r="E2096" s="7" t="s">
        <v>59</v>
      </c>
      <c r="F2096" s="4">
        <v>143</v>
      </c>
    </row>
    <row r="2097" spans="1:6">
      <c r="A2097" s="2"/>
      <c r="B2097" s="3"/>
      <c r="C2097" s="8"/>
      <c r="D2097" s="6"/>
      <c r="E2097" s="3"/>
      <c r="F2097" s="4"/>
    </row>
    <row r="2098" spans="1:6" ht="25.5">
      <c r="A2098" s="2"/>
      <c r="B2098" s="3">
        <v>126010405</v>
      </c>
      <c r="C2098" s="5" t="s">
        <v>54</v>
      </c>
      <c r="D2098" s="6" t="s">
        <v>34</v>
      </c>
      <c r="E2098" s="7" t="s">
        <v>56</v>
      </c>
      <c r="F2098" s="88">
        <v>144</v>
      </c>
    </row>
    <row r="2099" spans="1:6" ht="25.5">
      <c r="A2099" s="2"/>
      <c r="B2099" s="3">
        <v>126010501</v>
      </c>
      <c r="C2099" s="5" t="s">
        <v>51</v>
      </c>
      <c r="D2099" s="6" t="s">
        <v>34</v>
      </c>
      <c r="E2099" s="7" t="s">
        <v>56</v>
      </c>
      <c r="F2099" s="4"/>
    </row>
    <row r="2100" spans="1:6">
      <c r="A2100" s="2"/>
      <c r="B2100" s="3"/>
      <c r="C2100" s="8"/>
      <c r="D2100" s="6"/>
      <c r="E2100" s="10"/>
      <c r="F2100" s="4"/>
    </row>
    <row r="2101" spans="1:6" ht="25.5">
      <c r="A2101" s="2"/>
      <c r="B2101" s="3">
        <v>126010502</v>
      </c>
      <c r="C2101" s="5" t="s">
        <v>51</v>
      </c>
      <c r="D2101" s="6" t="s">
        <v>34</v>
      </c>
      <c r="E2101" s="7" t="s">
        <v>55</v>
      </c>
      <c r="F2101" s="4">
        <v>145</v>
      </c>
    </row>
    <row r="2102" spans="1:6" ht="25.5">
      <c r="A2102" s="2"/>
      <c r="B2102" s="3">
        <v>126010503</v>
      </c>
      <c r="C2102" s="5" t="s">
        <v>51</v>
      </c>
      <c r="D2102" s="6" t="s">
        <v>34</v>
      </c>
      <c r="E2102" s="7" t="s">
        <v>55</v>
      </c>
      <c r="F2102" s="2"/>
    </row>
    <row r="2103" spans="1:6">
      <c r="A2103" s="2"/>
      <c r="B2103" s="3"/>
      <c r="C2103" s="8"/>
      <c r="D2103" s="6"/>
      <c r="E2103" s="3"/>
      <c r="F2103" s="4"/>
    </row>
    <row r="2104" spans="1:6" ht="25.5">
      <c r="A2104" s="2"/>
      <c r="B2104" s="3">
        <v>126010405</v>
      </c>
      <c r="C2104" s="5" t="s">
        <v>54</v>
      </c>
      <c r="D2104" s="6" t="s">
        <v>52</v>
      </c>
      <c r="E2104" s="7" t="s">
        <v>53</v>
      </c>
      <c r="F2104" s="4">
        <v>146</v>
      </c>
    </row>
    <row r="2105" spans="1:6" ht="25.5">
      <c r="A2105" s="2"/>
      <c r="B2105" s="3">
        <v>126010501</v>
      </c>
      <c r="C2105" s="5" t="s">
        <v>51</v>
      </c>
      <c r="D2105" s="6" t="s">
        <v>52</v>
      </c>
      <c r="E2105" s="7" t="s">
        <v>53</v>
      </c>
      <c r="F2105" s="4"/>
    </row>
    <row r="2106" spans="1:6" ht="25.5">
      <c r="A2106" s="2"/>
      <c r="B2106" s="3">
        <v>126010502</v>
      </c>
      <c r="C2106" s="5" t="s">
        <v>51</v>
      </c>
      <c r="D2106" s="6" t="s">
        <v>52</v>
      </c>
      <c r="E2106" s="7" t="s">
        <v>53</v>
      </c>
      <c r="F2106" s="4"/>
    </row>
    <row r="2107" spans="1:6" ht="25.5">
      <c r="A2107" s="2"/>
      <c r="B2107" s="3">
        <v>126010503</v>
      </c>
      <c r="C2107" s="5" t="s">
        <v>51</v>
      </c>
      <c r="D2107" s="6" t="s">
        <v>52</v>
      </c>
      <c r="E2107" s="7" t="s">
        <v>53</v>
      </c>
      <c r="F2107" s="4"/>
    </row>
    <row r="2108" spans="1:6">
      <c r="A2108" s="2"/>
      <c r="B2108" s="3"/>
      <c r="C2108" s="8"/>
      <c r="D2108" s="6"/>
      <c r="E2108" s="3"/>
      <c r="F2108" s="4"/>
    </row>
    <row r="2109" spans="1:6" ht="25.5">
      <c r="A2109" s="2"/>
      <c r="B2109" s="3">
        <v>126010607</v>
      </c>
      <c r="C2109" s="5" t="s">
        <v>50</v>
      </c>
      <c r="D2109" s="6" t="s">
        <v>37</v>
      </c>
      <c r="E2109" s="7" t="s">
        <v>49</v>
      </c>
      <c r="F2109" s="4">
        <v>147</v>
      </c>
    </row>
    <row r="2110" spans="1:6" ht="25.5">
      <c r="A2110" s="2"/>
      <c r="B2110" s="3">
        <v>126010608</v>
      </c>
      <c r="C2110" s="5" t="s">
        <v>48</v>
      </c>
      <c r="D2110" s="6" t="s">
        <v>37</v>
      </c>
      <c r="E2110" s="7" t="s">
        <v>49</v>
      </c>
      <c r="F2110" s="4"/>
    </row>
    <row r="2111" spans="1:6">
      <c r="A2111" s="2"/>
      <c r="B2111" s="3"/>
      <c r="C2111" s="8"/>
      <c r="D2111" s="6"/>
      <c r="E2111" s="3"/>
      <c r="F2111" s="4"/>
    </row>
    <row r="2112" spans="1:6" ht="25.5">
      <c r="A2112" s="2"/>
      <c r="B2112" s="3">
        <v>126010504</v>
      </c>
      <c r="C2112" s="5" t="s">
        <v>46</v>
      </c>
      <c r="D2112" s="6" t="s">
        <v>37</v>
      </c>
      <c r="E2112" s="7" t="s">
        <v>47</v>
      </c>
      <c r="F2112" s="4">
        <v>148</v>
      </c>
    </row>
    <row r="2113" spans="1:6" ht="15.75">
      <c r="A2113" s="2"/>
      <c r="B2113" s="3"/>
      <c r="C2113" s="5"/>
      <c r="D2113" s="6"/>
      <c r="E2113" s="7"/>
      <c r="F2113" s="4"/>
    </row>
    <row r="2114" spans="1:6" ht="25.5">
      <c r="A2114" s="2"/>
      <c r="B2114" s="3">
        <v>126010801</v>
      </c>
      <c r="C2114" s="5" t="s">
        <v>44</v>
      </c>
      <c r="D2114" s="6" t="s">
        <v>37</v>
      </c>
      <c r="E2114" s="7" t="s">
        <v>45</v>
      </c>
      <c r="F2114" s="4">
        <v>149</v>
      </c>
    </row>
    <row r="2115" spans="1:6">
      <c r="A2115" s="2"/>
      <c r="B2115" s="3"/>
      <c r="C2115" s="8"/>
      <c r="D2115" s="6"/>
      <c r="E2115" s="3"/>
      <c r="F2115" s="4"/>
    </row>
    <row r="2116" spans="1:6" ht="25.5">
      <c r="A2116" s="2"/>
      <c r="B2116" s="3">
        <v>126010802</v>
      </c>
      <c r="C2116" s="5" t="s">
        <v>42</v>
      </c>
      <c r="D2116" s="6" t="s">
        <v>37</v>
      </c>
      <c r="E2116" s="7" t="s">
        <v>43</v>
      </c>
      <c r="F2116" s="4">
        <v>150</v>
      </c>
    </row>
    <row r="2117" spans="1:6" ht="25.5">
      <c r="A2117" s="2"/>
      <c r="B2117" s="3">
        <v>126010803</v>
      </c>
      <c r="C2117" s="5" t="s">
        <v>42</v>
      </c>
      <c r="D2117" s="6" t="s">
        <v>37</v>
      </c>
      <c r="E2117" s="7" t="s">
        <v>43</v>
      </c>
      <c r="F2117" s="4"/>
    </row>
    <row r="2118" spans="1:6" ht="25.5">
      <c r="A2118" s="2"/>
      <c r="B2118" s="3">
        <v>126010804</v>
      </c>
      <c r="C2118" s="5" t="s">
        <v>42</v>
      </c>
      <c r="D2118" s="6" t="s">
        <v>37</v>
      </c>
      <c r="E2118" s="7" t="s">
        <v>43</v>
      </c>
      <c r="F2118" s="4"/>
    </row>
    <row r="2119" spans="1:6" ht="25.5">
      <c r="A2119" s="2"/>
      <c r="B2119" s="3">
        <v>126010805</v>
      </c>
      <c r="C2119" s="5" t="s">
        <v>42</v>
      </c>
      <c r="D2119" s="6" t="s">
        <v>37</v>
      </c>
      <c r="E2119" s="7" t="s">
        <v>43</v>
      </c>
      <c r="F2119" s="4"/>
    </row>
    <row r="2120" spans="1:6">
      <c r="A2120" s="2"/>
      <c r="B2120" s="3"/>
      <c r="C2120" s="8"/>
      <c r="D2120" s="6"/>
      <c r="E2120" s="3"/>
      <c r="F2120" s="4"/>
    </row>
    <row r="2121" spans="1:6" ht="25.5">
      <c r="A2121" s="2"/>
      <c r="B2121" s="3">
        <v>126010201</v>
      </c>
      <c r="C2121" s="5" t="s">
        <v>36</v>
      </c>
      <c r="D2121" s="6" t="s">
        <v>37</v>
      </c>
      <c r="E2121" s="7" t="s">
        <v>41</v>
      </c>
      <c r="F2121" s="4">
        <v>151</v>
      </c>
    </row>
    <row r="2122" spans="1:6" ht="25.5">
      <c r="A2122" s="2"/>
      <c r="B2122" s="3">
        <v>126010202</v>
      </c>
      <c r="C2122" s="5" t="s">
        <v>40</v>
      </c>
      <c r="D2122" s="6" t="s">
        <v>37</v>
      </c>
      <c r="E2122" s="7" t="s">
        <v>41</v>
      </c>
      <c r="F2122" s="4"/>
    </row>
    <row r="2123" spans="1:6">
      <c r="A2123" s="2"/>
      <c r="B2123" s="3"/>
      <c r="C2123" s="8"/>
      <c r="D2123" s="6"/>
      <c r="E2123" s="3"/>
      <c r="F2123" s="4"/>
    </row>
    <row r="2124" spans="1:6" ht="25.5">
      <c r="A2124" s="2"/>
      <c r="B2124" s="3">
        <v>126010203</v>
      </c>
      <c r="C2124" s="5" t="s">
        <v>32</v>
      </c>
      <c r="D2124" s="6" t="s">
        <v>37</v>
      </c>
      <c r="E2124" s="7" t="s">
        <v>39</v>
      </c>
      <c r="F2124" s="4">
        <v>152</v>
      </c>
    </row>
    <row r="2125" spans="1:6" ht="25.5">
      <c r="A2125" s="2"/>
      <c r="B2125" s="3">
        <v>126010204</v>
      </c>
      <c r="C2125" s="5" t="s">
        <v>36</v>
      </c>
      <c r="D2125" s="6" t="s">
        <v>37</v>
      </c>
      <c r="E2125" s="7" t="s">
        <v>39</v>
      </c>
      <c r="F2125" s="4"/>
    </row>
    <row r="2126" spans="1:6">
      <c r="A2126" s="2"/>
      <c r="B2126" s="3"/>
      <c r="C2126" s="8"/>
      <c r="D2126" s="6"/>
      <c r="E2126" s="3"/>
      <c r="F2126" s="4"/>
    </row>
    <row r="2127" spans="1:6" ht="25.5">
      <c r="A2127" s="2"/>
      <c r="B2127" s="3">
        <v>126010205</v>
      </c>
      <c r="C2127" s="5" t="s">
        <v>36</v>
      </c>
      <c r="D2127" s="6" t="s">
        <v>37</v>
      </c>
      <c r="E2127" s="7" t="s">
        <v>38</v>
      </c>
      <c r="F2127" s="4"/>
    </row>
    <row r="2128" spans="1:6" ht="25.5">
      <c r="A2128" s="2"/>
      <c r="B2128" s="3">
        <v>126010206</v>
      </c>
      <c r="C2128" s="5" t="s">
        <v>36</v>
      </c>
      <c r="D2128" s="6" t="s">
        <v>37</v>
      </c>
      <c r="E2128" s="7" t="s">
        <v>38</v>
      </c>
      <c r="F2128" s="4">
        <v>153</v>
      </c>
    </row>
    <row r="2129" spans="1:6">
      <c r="A2129" s="2"/>
      <c r="B2129" s="3"/>
      <c r="C2129" s="8"/>
      <c r="D2129" s="6"/>
      <c r="E2129" s="3"/>
      <c r="F2129" s="4"/>
    </row>
    <row r="2130" spans="1:6" ht="25.5">
      <c r="A2130" s="2"/>
      <c r="B2130" s="3">
        <v>126010207</v>
      </c>
      <c r="C2130" s="5" t="s">
        <v>36</v>
      </c>
      <c r="D2130" s="6" t="s">
        <v>34</v>
      </c>
      <c r="E2130" s="7" t="s">
        <v>35</v>
      </c>
      <c r="F2130" s="4">
        <v>154</v>
      </c>
    </row>
    <row r="2131" spans="1:6" ht="15.75">
      <c r="A2131" s="2"/>
      <c r="B2131" s="3">
        <v>126010208</v>
      </c>
      <c r="C2131" s="5" t="s">
        <v>33</v>
      </c>
      <c r="D2131" s="6" t="s">
        <v>34</v>
      </c>
      <c r="E2131" s="7" t="s">
        <v>35</v>
      </c>
      <c r="F2131" s="4"/>
    </row>
    <row r="2132" spans="1:6">
      <c r="A2132" s="2"/>
      <c r="B2132" s="3"/>
      <c r="C2132" s="8"/>
      <c r="D2132" s="6"/>
      <c r="E2132" s="3"/>
      <c r="F2132" s="4"/>
    </row>
    <row r="2133" spans="1:6" ht="25.5">
      <c r="A2133" s="2"/>
      <c r="B2133" s="3">
        <v>126010207</v>
      </c>
      <c r="C2133" s="5" t="s">
        <v>32</v>
      </c>
      <c r="D2133" s="6" t="s">
        <v>30</v>
      </c>
      <c r="E2133" s="7" t="s">
        <v>31</v>
      </c>
      <c r="F2133" s="4">
        <v>155</v>
      </c>
    </row>
    <row r="2134" spans="1:6" ht="15.75">
      <c r="A2134" s="2"/>
      <c r="B2134" s="3">
        <v>126010208</v>
      </c>
      <c r="C2134" s="5" t="s">
        <v>29</v>
      </c>
      <c r="D2134" s="6" t="s">
        <v>30</v>
      </c>
      <c r="E2134" s="7" t="s">
        <v>31</v>
      </c>
      <c r="F2134" s="4"/>
    </row>
    <row r="2135" spans="1:6">
      <c r="A2135" s="2"/>
      <c r="B2135" s="3"/>
      <c r="C2135" s="8"/>
      <c r="D2135" s="6"/>
      <c r="E2135" s="3"/>
      <c r="F2135" s="4"/>
    </row>
    <row r="2136" spans="1:6" ht="25.5">
      <c r="A2136" s="2"/>
      <c r="B2136" s="3">
        <v>126010301</v>
      </c>
      <c r="C2136" s="5" t="s">
        <v>28</v>
      </c>
      <c r="D2136" s="6" t="s">
        <v>1</v>
      </c>
      <c r="E2136" s="7" t="s">
        <v>27</v>
      </c>
      <c r="F2136" s="4">
        <v>156</v>
      </c>
    </row>
    <row r="2137" spans="1:6" ht="25.5">
      <c r="A2137" s="2"/>
      <c r="B2137" s="3">
        <v>126010302</v>
      </c>
      <c r="C2137" s="5" t="s">
        <v>26</v>
      </c>
      <c r="D2137" s="6" t="s">
        <v>1</v>
      </c>
      <c r="E2137" s="7" t="s">
        <v>27</v>
      </c>
      <c r="F2137" s="4"/>
    </row>
    <row r="2138" spans="1:6">
      <c r="A2138" s="2"/>
      <c r="B2138" s="3"/>
      <c r="C2138" s="8"/>
      <c r="D2138" s="6"/>
      <c r="E2138" s="3"/>
      <c r="F2138" s="4"/>
    </row>
    <row r="2139" spans="1:6" ht="15.75">
      <c r="A2139" s="2"/>
      <c r="B2139" s="3">
        <v>126010303</v>
      </c>
      <c r="C2139" s="5" t="s">
        <v>25</v>
      </c>
      <c r="D2139" s="6" t="s">
        <v>1</v>
      </c>
      <c r="E2139" s="7" t="s">
        <v>24</v>
      </c>
      <c r="F2139" s="4">
        <v>157</v>
      </c>
    </row>
    <row r="2140" spans="1:6" ht="25.5">
      <c r="A2140" s="2"/>
      <c r="B2140" s="3">
        <v>126010304</v>
      </c>
      <c r="C2140" s="5" t="s">
        <v>23</v>
      </c>
      <c r="D2140" s="6" t="s">
        <v>1</v>
      </c>
      <c r="E2140" s="7" t="s">
        <v>24</v>
      </c>
      <c r="F2140" s="4"/>
    </row>
    <row r="2141" spans="1:6" ht="15.75">
      <c r="A2141" s="2"/>
      <c r="B2141" s="3"/>
      <c r="C2141" s="5"/>
      <c r="D2141" s="6"/>
      <c r="E2141" s="7"/>
      <c r="F2141" s="4"/>
    </row>
    <row r="2142" spans="1:6" ht="25.5">
      <c r="A2142" s="2"/>
      <c r="B2142" s="3">
        <v>126010305</v>
      </c>
      <c r="C2142" s="5" t="s">
        <v>22</v>
      </c>
      <c r="D2142" s="6" t="s">
        <v>1</v>
      </c>
      <c r="E2142" s="7" t="s">
        <v>21</v>
      </c>
      <c r="F2142" s="4">
        <v>158</v>
      </c>
    </row>
    <row r="2143" spans="1:6" ht="25.5">
      <c r="A2143" s="2"/>
      <c r="B2143" s="3">
        <v>126010306</v>
      </c>
      <c r="C2143" s="5" t="s">
        <v>20</v>
      </c>
      <c r="D2143" s="6" t="s">
        <v>1</v>
      </c>
      <c r="E2143" s="7" t="s">
        <v>21</v>
      </c>
      <c r="F2143" s="4"/>
    </row>
    <row r="2144" spans="1:6">
      <c r="A2144" s="2"/>
      <c r="B2144" s="3"/>
      <c r="C2144" s="8"/>
      <c r="D2144" s="6"/>
      <c r="E2144" s="3"/>
      <c r="F2144" s="4"/>
    </row>
    <row r="2145" spans="1:6" ht="25.5">
      <c r="A2145" s="2"/>
      <c r="B2145" s="3">
        <v>126010307</v>
      </c>
      <c r="C2145" s="5" t="s">
        <v>19</v>
      </c>
      <c r="D2145" s="6" t="s">
        <v>1</v>
      </c>
      <c r="E2145" s="7" t="s">
        <v>16</v>
      </c>
      <c r="F2145" s="4">
        <v>159</v>
      </c>
    </row>
    <row r="2146" spans="1:6" ht="25.5">
      <c r="A2146" s="2"/>
      <c r="B2146" s="3">
        <v>126010310</v>
      </c>
      <c r="C2146" s="5" t="s">
        <v>18</v>
      </c>
      <c r="D2146" s="6" t="s">
        <v>1</v>
      </c>
      <c r="E2146" s="7" t="s">
        <v>16</v>
      </c>
      <c r="F2146" s="4"/>
    </row>
    <row r="2147" spans="1:6" ht="25.5">
      <c r="A2147" s="2"/>
      <c r="B2147" s="3">
        <v>126010308</v>
      </c>
      <c r="C2147" s="5" t="s">
        <v>17</v>
      </c>
      <c r="D2147" s="6" t="s">
        <v>1</v>
      </c>
      <c r="E2147" s="7" t="s">
        <v>16</v>
      </c>
      <c r="F2147" s="4"/>
    </row>
    <row r="2148" spans="1:6" ht="25.5">
      <c r="A2148" s="2"/>
      <c r="B2148" s="3">
        <v>126010309</v>
      </c>
      <c r="C2148" s="5" t="s">
        <v>15</v>
      </c>
      <c r="D2148" s="6" t="s">
        <v>1</v>
      </c>
      <c r="E2148" s="7" t="s">
        <v>16</v>
      </c>
      <c r="F2148" s="4"/>
    </row>
    <row r="2149" spans="1:6">
      <c r="A2149" s="2"/>
      <c r="B2149" s="3"/>
      <c r="C2149" s="5"/>
      <c r="D2149" s="6"/>
      <c r="E2149" s="3"/>
      <c r="F2149" s="4"/>
    </row>
    <row r="2150" spans="1:6" ht="25.5">
      <c r="A2150" s="2"/>
      <c r="B2150" s="3">
        <v>126010311</v>
      </c>
      <c r="C2150" s="5" t="s">
        <v>14</v>
      </c>
      <c r="D2150" s="6" t="s">
        <v>1</v>
      </c>
      <c r="E2150" s="7" t="s">
        <v>13</v>
      </c>
      <c r="F2150" s="4">
        <v>160</v>
      </c>
    </row>
    <row r="2151" spans="1:6" ht="25.5">
      <c r="A2151" s="2"/>
      <c r="B2151" s="3">
        <v>126010312</v>
      </c>
      <c r="C2151" s="5" t="s">
        <v>12</v>
      </c>
      <c r="D2151" s="6" t="s">
        <v>1</v>
      </c>
      <c r="E2151" s="7" t="s">
        <v>13</v>
      </c>
      <c r="F2151" s="4"/>
    </row>
    <row r="2152" spans="1:6">
      <c r="A2152" s="2"/>
      <c r="B2152" s="3"/>
      <c r="C2152" s="8"/>
      <c r="D2152" s="6"/>
      <c r="E2152" s="3"/>
      <c r="F2152" s="4"/>
    </row>
    <row r="2153" spans="1:6" ht="25.5">
      <c r="A2153" s="2"/>
      <c r="B2153" s="3">
        <v>126010104</v>
      </c>
      <c r="C2153" s="5" t="s">
        <v>10</v>
      </c>
      <c r="D2153" s="6" t="s">
        <v>1</v>
      </c>
      <c r="E2153" s="7" t="s">
        <v>11</v>
      </c>
      <c r="F2153" s="4">
        <v>161</v>
      </c>
    </row>
    <row r="2154" spans="1:6" ht="25.5">
      <c r="A2154" s="2"/>
      <c r="B2154" s="3">
        <v>126010105</v>
      </c>
      <c r="C2154" s="5" t="s">
        <v>10</v>
      </c>
      <c r="D2154" s="6" t="s">
        <v>1</v>
      </c>
      <c r="E2154" s="7" t="s">
        <v>11</v>
      </c>
      <c r="F2154" s="4"/>
    </row>
    <row r="2155" spans="1:6">
      <c r="A2155" s="2"/>
      <c r="B2155" s="3"/>
      <c r="C2155" s="5"/>
      <c r="D2155" s="6"/>
      <c r="E2155" s="3"/>
      <c r="F2155" s="4"/>
    </row>
    <row r="2156" spans="1:6" ht="25.5">
      <c r="A2156" s="2"/>
      <c r="B2156" s="3">
        <v>126010107</v>
      </c>
      <c r="C2156" s="5" t="s">
        <v>9</v>
      </c>
      <c r="D2156" s="6" t="s">
        <v>1</v>
      </c>
      <c r="E2156" s="7" t="s">
        <v>7</v>
      </c>
      <c r="F2156" s="4">
        <v>162</v>
      </c>
    </row>
    <row r="2157" spans="1:6" ht="25.5">
      <c r="A2157" s="2"/>
      <c r="B2157" s="3">
        <v>126010108</v>
      </c>
      <c r="C2157" s="5" t="s">
        <v>8</v>
      </c>
      <c r="D2157" s="6" t="s">
        <v>1</v>
      </c>
      <c r="E2157" s="7" t="s">
        <v>7</v>
      </c>
      <c r="F2157" s="4"/>
    </row>
    <row r="2158" spans="1:6" ht="15.75">
      <c r="A2158" s="2"/>
      <c r="B2158" s="3">
        <v>126010109</v>
      </c>
      <c r="C2158" s="5" t="s">
        <v>6</v>
      </c>
      <c r="D2158" s="6" t="s">
        <v>1</v>
      </c>
      <c r="E2158" s="7" t="s">
        <v>7</v>
      </c>
      <c r="F2158" s="4"/>
    </row>
    <row r="2159" spans="1:6">
      <c r="A2159" s="2"/>
      <c r="B2159" s="3"/>
      <c r="C2159" s="5"/>
      <c r="D2159" s="6"/>
      <c r="E2159" s="3"/>
      <c r="F2159" s="4"/>
    </row>
    <row r="2160" spans="1:6" ht="25.5">
      <c r="A2160" s="2"/>
      <c r="B2160" s="3">
        <v>126010101</v>
      </c>
      <c r="C2160" s="5" t="s">
        <v>4</v>
      </c>
      <c r="D2160" s="6" t="s">
        <v>1</v>
      </c>
      <c r="E2160" s="7" t="s">
        <v>5</v>
      </c>
      <c r="F2160" s="4">
        <v>163</v>
      </c>
    </row>
    <row r="2161" spans="1:6" ht="25.5">
      <c r="A2161" s="2"/>
      <c r="B2161" s="3">
        <v>126010102</v>
      </c>
      <c r="C2161" s="5" t="s">
        <v>4</v>
      </c>
      <c r="D2161" s="6" t="s">
        <v>1</v>
      </c>
      <c r="E2161" s="7" t="s">
        <v>5</v>
      </c>
      <c r="F2161" s="4"/>
    </row>
    <row r="2162" spans="1:6">
      <c r="A2162" s="2"/>
      <c r="B2162" s="3"/>
      <c r="C2162" s="5"/>
      <c r="D2162" s="6"/>
      <c r="E2162" s="3"/>
      <c r="F2162" s="4"/>
    </row>
    <row r="2163" spans="1:6" ht="25.5">
      <c r="A2163" s="2"/>
      <c r="B2163" s="3">
        <v>126010103</v>
      </c>
      <c r="C2163" s="5" t="s">
        <v>3</v>
      </c>
      <c r="D2163" s="6" t="s">
        <v>1</v>
      </c>
      <c r="E2163" s="7" t="s">
        <v>2</v>
      </c>
      <c r="F2163" s="4">
        <v>164</v>
      </c>
    </row>
    <row r="2164" spans="1:6" ht="25.5">
      <c r="A2164" s="2"/>
      <c r="B2164" s="3">
        <v>126010106</v>
      </c>
      <c r="C2164" s="5" t="s">
        <v>0</v>
      </c>
      <c r="D2164" s="6" t="s">
        <v>1</v>
      </c>
      <c r="E2164" s="7" t="s">
        <v>2</v>
      </c>
      <c r="F2164" s="4"/>
    </row>
    <row r="2165" spans="1:6">
      <c r="A2165" s="1"/>
      <c r="B2165" s="1"/>
      <c r="C2165" s="1"/>
      <c r="D2165" s="1"/>
      <c r="E2165" s="1"/>
      <c r="F2165" s="1"/>
    </row>
    <row r="2166" spans="1:6">
      <c r="A2166" s="1"/>
      <c r="B2166" s="1"/>
      <c r="C2166" s="1"/>
      <c r="D2166" s="1"/>
      <c r="E2166" s="1"/>
      <c r="F2166" s="1"/>
    </row>
    <row r="2167" spans="1:6">
      <c r="A2167" s="1"/>
      <c r="B2167" s="1"/>
      <c r="C2167" s="1"/>
      <c r="D2167" s="1"/>
      <c r="E2167" s="1"/>
      <c r="F2167" s="1"/>
    </row>
    <row r="2168" spans="1:6">
      <c r="A2168" s="1"/>
      <c r="B2168" s="1"/>
      <c r="C2168" s="1"/>
      <c r="D2168" s="1"/>
      <c r="E2168" s="1"/>
      <c r="F2168" s="1"/>
    </row>
    <row r="2169" spans="1:6">
      <c r="A2169" s="1"/>
      <c r="B2169" s="1"/>
      <c r="C2169" s="1"/>
      <c r="D2169" s="1"/>
      <c r="E2169" s="1"/>
      <c r="F2169" s="1"/>
    </row>
    <row r="2170" spans="1:6">
      <c r="A2170" s="1"/>
      <c r="B2170" s="1"/>
      <c r="C2170" s="1"/>
      <c r="D2170" s="1"/>
      <c r="E2170" s="1"/>
      <c r="F2170" s="1"/>
    </row>
    <row r="2171" spans="1:6">
      <c r="A2171" s="1"/>
      <c r="B2171" s="1"/>
      <c r="C2171" s="1"/>
      <c r="D2171" s="1"/>
      <c r="E2171" s="1"/>
      <c r="F2171" s="1"/>
    </row>
    <row r="2172" spans="1:6">
      <c r="A2172" s="1"/>
      <c r="B2172" s="1"/>
      <c r="C2172" s="1"/>
      <c r="D2172" s="1"/>
      <c r="E2172" s="1"/>
      <c r="F2172" s="1"/>
    </row>
    <row r="2173" spans="1:6">
      <c r="A2173" s="1"/>
      <c r="B2173" s="1"/>
      <c r="C2173" s="1"/>
      <c r="D2173" s="1"/>
      <c r="E2173" s="1"/>
      <c r="F2173" s="1"/>
    </row>
    <row r="2174" spans="1:6">
      <c r="A2174" s="1"/>
      <c r="B2174" s="1"/>
      <c r="C2174" s="1"/>
      <c r="D2174" s="1"/>
      <c r="E2174" s="1"/>
      <c r="F2174" s="1"/>
    </row>
    <row r="2175" spans="1:6">
      <c r="A2175" s="1"/>
      <c r="B2175" s="1"/>
      <c r="C2175" s="1"/>
      <c r="D2175" s="1"/>
      <c r="E2175" s="1"/>
      <c r="F2175" s="1"/>
    </row>
    <row r="2176" spans="1:6">
      <c r="A2176" s="1"/>
      <c r="B2176" s="1"/>
      <c r="C2176" s="1"/>
      <c r="D2176" s="1"/>
      <c r="E2176" s="1"/>
      <c r="F2176" s="1"/>
    </row>
    <row r="2177" spans="1:6">
      <c r="A2177" s="1"/>
      <c r="B2177" s="1"/>
      <c r="C2177" s="1"/>
      <c r="D2177" s="1"/>
      <c r="E2177" s="1"/>
      <c r="F2177" s="1"/>
    </row>
    <row r="2178" spans="1:6">
      <c r="A2178" s="1"/>
      <c r="B2178" s="1"/>
      <c r="C2178" s="1"/>
      <c r="D2178" s="1"/>
      <c r="E2178" s="1"/>
      <c r="F2178" s="1"/>
    </row>
    <row r="2179" spans="1:6">
      <c r="A2179" s="1"/>
      <c r="B2179" s="1"/>
      <c r="C2179" s="1"/>
      <c r="D2179" s="1"/>
      <c r="E2179" s="1"/>
      <c r="F2179" s="1"/>
    </row>
    <row r="2180" spans="1:6">
      <c r="A2180" s="1"/>
      <c r="B2180" s="1"/>
      <c r="C2180" s="1"/>
      <c r="D2180" s="1"/>
      <c r="E2180" s="1"/>
      <c r="F2180" s="1"/>
    </row>
    <row r="2181" spans="1:6">
      <c r="A2181" s="1"/>
      <c r="B2181" s="1"/>
      <c r="C2181" s="1"/>
      <c r="D2181" s="1"/>
      <c r="E2181" s="1"/>
      <c r="F2181" s="1"/>
    </row>
    <row r="2182" spans="1:6">
      <c r="A2182" s="1"/>
      <c r="B2182" s="1"/>
      <c r="C2182" s="1"/>
      <c r="D2182" s="1"/>
      <c r="E2182" s="1"/>
      <c r="F2182" s="1"/>
    </row>
    <row r="2183" spans="1:6">
      <c r="A2183" s="1"/>
      <c r="B2183" s="1"/>
      <c r="C2183" s="1"/>
      <c r="D2183" s="1"/>
      <c r="E2183" s="1"/>
      <c r="F2183" s="1"/>
    </row>
    <row r="2184" spans="1:6">
      <c r="A2184" s="1"/>
      <c r="B2184" s="1"/>
      <c r="C2184" s="1"/>
      <c r="D2184" s="1"/>
      <c r="E2184" s="1"/>
      <c r="F2184" s="1"/>
    </row>
    <row r="2185" spans="1:6">
      <c r="A2185" s="1"/>
      <c r="B2185" s="1"/>
      <c r="C2185" s="1"/>
      <c r="D2185" s="1"/>
      <c r="E2185" s="1"/>
      <c r="F2185" s="1"/>
    </row>
    <row r="2186" spans="1:6">
      <c r="A2186" s="1"/>
      <c r="B2186" s="1"/>
      <c r="C2186" s="1"/>
      <c r="D2186" s="1"/>
      <c r="E2186" s="1"/>
      <c r="F2186" s="1"/>
    </row>
    <row r="2187" spans="1:6">
      <c r="A2187" s="1"/>
      <c r="B2187" s="1"/>
      <c r="C2187" s="1"/>
      <c r="D2187" s="1"/>
      <c r="E2187" s="1"/>
      <c r="F2187" s="1"/>
    </row>
    <row r="2188" spans="1:6">
      <c r="A2188" s="1"/>
      <c r="B2188" s="1"/>
      <c r="C2188" s="1"/>
      <c r="D2188" s="1"/>
      <c r="E2188" s="1"/>
      <c r="F2188" s="1"/>
    </row>
    <row r="2189" spans="1:6">
      <c r="A2189" s="1"/>
      <c r="B2189" s="1"/>
      <c r="C2189" s="1"/>
      <c r="D2189" s="1"/>
      <c r="E2189" s="1"/>
      <c r="F2189" s="1"/>
    </row>
    <row r="2190" spans="1:6">
      <c r="A2190" s="1"/>
      <c r="B2190" s="1"/>
      <c r="C2190" s="1"/>
      <c r="D2190" s="1"/>
      <c r="E2190" s="1"/>
      <c r="F2190" s="1"/>
    </row>
    <row r="2191" spans="1:6">
      <c r="A2191" s="1"/>
      <c r="B2191" s="1"/>
      <c r="C2191" s="1"/>
      <c r="D2191" s="1"/>
      <c r="E2191" s="1"/>
      <c r="F2191" s="1"/>
    </row>
  </sheetData>
  <mergeCells count="155">
    <mergeCell ref="F1534:F1535"/>
    <mergeCell ref="F1536:F1539"/>
    <mergeCell ref="F1506:F1509"/>
    <mergeCell ref="F1510:F1513"/>
    <mergeCell ref="F1514:F1515"/>
    <mergeCell ref="F1516:F1518"/>
    <mergeCell ref="F1519:F1520"/>
    <mergeCell ref="F1521:F1523"/>
    <mergeCell ref="F1524:F1526"/>
    <mergeCell ref="F1527:F1529"/>
    <mergeCell ref="F1530:F1533"/>
    <mergeCell ref="F1474:F1477"/>
    <mergeCell ref="F1478:F1480"/>
    <mergeCell ref="F1481:F1483"/>
    <mergeCell ref="F1484:F1486"/>
    <mergeCell ref="F1487:F1489"/>
    <mergeCell ref="F1490:F1493"/>
    <mergeCell ref="F1494:F1497"/>
    <mergeCell ref="F1498:F1501"/>
    <mergeCell ref="F1502:F1505"/>
    <mergeCell ref="F1445:F1447"/>
    <mergeCell ref="F1448:F1450"/>
    <mergeCell ref="F1451:F1453"/>
    <mergeCell ref="F1454:F1457"/>
    <mergeCell ref="F1458:F1461"/>
    <mergeCell ref="F1462:F1463"/>
    <mergeCell ref="F1464:F1466"/>
    <mergeCell ref="F1467:F1471"/>
    <mergeCell ref="F1472:F1473"/>
    <mergeCell ref="F1439:F1440"/>
    <mergeCell ref="F1441:F1442"/>
    <mergeCell ref="F1443:F1444"/>
    <mergeCell ref="F1383:F1386"/>
    <mergeCell ref="F1387:F1389"/>
    <mergeCell ref="F1390:F1392"/>
    <mergeCell ref="F1393:F1398"/>
    <mergeCell ref="F1399:F1404"/>
    <mergeCell ref="F1405:F1407"/>
    <mergeCell ref="F1408:F1410"/>
    <mergeCell ref="F1418:F1422"/>
    <mergeCell ref="F1423:F1425"/>
    <mergeCell ref="F1426:F1428"/>
    <mergeCell ref="F1429:F1432"/>
    <mergeCell ref="F1433:F1435"/>
    <mergeCell ref="F1436:F1438"/>
    <mergeCell ref="F1411:F1412"/>
    <mergeCell ref="F1413:F1417"/>
    <mergeCell ref="F1357:F1359"/>
    <mergeCell ref="F1360:F1362"/>
    <mergeCell ref="F1363:F1364"/>
    <mergeCell ref="F1365:F1366"/>
    <mergeCell ref="F1367:F1368"/>
    <mergeCell ref="F1369:F1372"/>
    <mergeCell ref="F1373:F1376"/>
    <mergeCell ref="F1377:F1379"/>
    <mergeCell ref="F1380:F1382"/>
    <mergeCell ref="F1338:F1340"/>
    <mergeCell ref="F1341:F1342"/>
    <mergeCell ref="F1343:F1344"/>
    <mergeCell ref="F1345:F1346"/>
    <mergeCell ref="F1347:F1348"/>
    <mergeCell ref="F1349:F1350"/>
    <mergeCell ref="F1351:F1352"/>
    <mergeCell ref="F1353:F1354"/>
    <mergeCell ref="F1355:F1356"/>
    <mergeCell ref="F1331:F1332"/>
    <mergeCell ref="F1333:F1334"/>
    <mergeCell ref="F1335:F1337"/>
    <mergeCell ref="F1277:F1278"/>
    <mergeCell ref="F1279:F1282"/>
    <mergeCell ref="F1283:F1286"/>
    <mergeCell ref="F1287:F1289"/>
    <mergeCell ref="F1290:F1292"/>
    <mergeCell ref="F1293:F1296"/>
    <mergeCell ref="F1297:F1300"/>
    <mergeCell ref="F1309:F1315"/>
    <mergeCell ref="F1316:F1322"/>
    <mergeCell ref="F1323:F1324"/>
    <mergeCell ref="F1325:F1326"/>
    <mergeCell ref="F1327:F1328"/>
    <mergeCell ref="F1329:F1330"/>
    <mergeCell ref="F1301:F1304"/>
    <mergeCell ref="F1305:F1308"/>
    <mergeCell ref="F1255:F1256"/>
    <mergeCell ref="F1257:F1258"/>
    <mergeCell ref="F1259:F1262"/>
    <mergeCell ref="F1263:F1266"/>
    <mergeCell ref="F1267:F1268"/>
    <mergeCell ref="F1269:F1270"/>
    <mergeCell ref="F1271:F1272"/>
    <mergeCell ref="F1273:F1274"/>
    <mergeCell ref="F1275:F1276"/>
    <mergeCell ref="F1228:F1230"/>
    <mergeCell ref="F1231:F1232"/>
    <mergeCell ref="F1233:F1234"/>
    <mergeCell ref="F1235:F1237"/>
    <mergeCell ref="F1238:F1240"/>
    <mergeCell ref="F1241:F1243"/>
    <mergeCell ref="F1244:F1246"/>
    <mergeCell ref="F1247:F1250"/>
    <mergeCell ref="F1251:F1254"/>
    <mergeCell ref="F1219:F1221"/>
    <mergeCell ref="F1222:F1224"/>
    <mergeCell ref="F1225:F1227"/>
    <mergeCell ref="F1164:F1168"/>
    <mergeCell ref="F1169:F1172"/>
    <mergeCell ref="F1173:F1176"/>
    <mergeCell ref="F1177:F1179"/>
    <mergeCell ref="F1180:F1182"/>
    <mergeCell ref="F1183:F1185"/>
    <mergeCell ref="F1186:F1188"/>
    <mergeCell ref="F1197:F1199"/>
    <mergeCell ref="F1200:F1202"/>
    <mergeCell ref="F1203:F1206"/>
    <mergeCell ref="F1207:F1210"/>
    <mergeCell ref="F1211:F1214"/>
    <mergeCell ref="F1215:F1218"/>
    <mergeCell ref="F1121:F1124"/>
    <mergeCell ref="F1125:F1128"/>
    <mergeCell ref="F1129:F1132"/>
    <mergeCell ref="F1133:F1136"/>
    <mergeCell ref="F1189:F1192"/>
    <mergeCell ref="F1193:F1196"/>
    <mergeCell ref="F1137:F1139"/>
    <mergeCell ref="F1140:F1142"/>
    <mergeCell ref="F1143:F1145"/>
    <mergeCell ref="F1146:F1148"/>
    <mergeCell ref="F1149:F1150"/>
    <mergeCell ref="F1151:F1152"/>
    <mergeCell ref="F1153:F1155"/>
    <mergeCell ref="F1156:F1158"/>
    <mergeCell ref="A1:F1"/>
    <mergeCell ref="A1556:F1556"/>
    <mergeCell ref="C504:F504"/>
    <mergeCell ref="A506:F506"/>
    <mergeCell ref="A1080:F1080"/>
    <mergeCell ref="F1540:F1542"/>
    <mergeCell ref="F1543:F1544"/>
    <mergeCell ref="F1545:F1547"/>
    <mergeCell ref="F1548:F1549"/>
    <mergeCell ref="F1550:F1552"/>
    <mergeCell ref="F1553:F1555"/>
    <mergeCell ref="F1105:F1107"/>
    <mergeCell ref="F1083:F1085"/>
    <mergeCell ref="F1086:F1088"/>
    <mergeCell ref="F1089:F1092"/>
    <mergeCell ref="F1093:F1096"/>
    <mergeCell ref="F1097:F1100"/>
    <mergeCell ref="F1101:F1104"/>
    <mergeCell ref="F1159:F1163"/>
    <mergeCell ref="F1108:F1110"/>
    <mergeCell ref="F1111:F1113"/>
    <mergeCell ref="F1114:F1116"/>
    <mergeCell ref="F1117:F1118"/>
    <mergeCell ref="F1119:F1120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 ENGLISH</vt:lpstr>
      <vt:lpstr>PP ENGLISH</vt:lpstr>
      <vt:lpstr>NA URDU</vt:lpstr>
      <vt:lpstr>PP URDU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deo</cp:lastModifiedBy>
  <cp:lastPrinted>2013-02-21T09:42:51Z</cp:lastPrinted>
  <dcterms:created xsi:type="dcterms:W3CDTF">2013-02-19T05:27:25Z</dcterms:created>
  <dcterms:modified xsi:type="dcterms:W3CDTF">2013-02-26T05:38:36Z</dcterms:modified>
</cp:coreProperties>
</file>