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255" activeTab="2"/>
  </bookViews>
  <sheets>
    <sheet name="NA-234" sheetId="17" r:id="rId1"/>
    <sheet name="NA-235" sheetId="16" r:id="rId2"/>
    <sheet name="NA-236" sheetId="15" r:id="rId3"/>
  </sheets>
  <definedNames>
    <definedName name="_xlnm._FilterDatabase" localSheetId="0" hidden="1">'NA-234'!$A$4:$P$541</definedName>
    <definedName name="_xlnm._FilterDatabase" localSheetId="1" hidden="1">'NA-235'!$A$4:$P$679</definedName>
    <definedName name="_xlnm._FilterDatabase" localSheetId="2" hidden="1">'NA-236'!$A$4:$P$853</definedName>
  </definedNames>
  <calcPr calcId="125725"/>
</workbook>
</file>

<file path=xl/calcChain.xml><?xml version="1.0" encoding="utf-8"?>
<calcChain xmlns="http://schemas.openxmlformats.org/spreadsheetml/2006/main">
  <c r="J602" i="16"/>
  <c r="J527"/>
  <c r="J528"/>
  <c r="J529"/>
  <c r="J526"/>
  <c r="J541" i="17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1"/>
  <c r="J520"/>
  <c r="J519"/>
  <c r="J518"/>
  <c r="J517"/>
  <c r="J516"/>
  <c r="J515"/>
  <c r="J514"/>
  <c r="J513"/>
  <c r="J512"/>
  <c r="J510"/>
  <c r="J509"/>
  <c r="J508"/>
  <c r="J507"/>
  <c r="J506"/>
  <c r="J504"/>
  <c r="J503"/>
  <c r="J502"/>
  <c r="J501"/>
  <c r="J500"/>
  <c r="J499"/>
  <c r="J498"/>
  <c r="J497"/>
  <c r="J496"/>
  <c r="J495"/>
  <c r="J494"/>
  <c r="J493"/>
  <c r="J492"/>
  <c r="J491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0"/>
  <c r="J389"/>
  <c r="J388"/>
  <c r="J387"/>
  <c r="J386"/>
  <c r="J384"/>
  <c r="J382"/>
  <c r="J380"/>
  <c r="J379"/>
  <c r="J378"/>
  <c r="J377"/>
  <c r="J376"/>
  <c r="J375"/>
  <c r="J374"/>
  <c r="J373"/>
  <c r="J372"/>
  <c r="J371"/>
  <c r="J370"/>
  <c r="J369"/>
  <c r="J368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6"/>
  <c r="J345"/>
  <c r="J344"/>
  <c r="J343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2"/>
  <c r="J321"/>
  <c r="J320"/>
  <c r="J319"/>
  <c r="J318"/>
  <c r="J317"/>
  <c r="J316"/>
  <c r="J315"/>
  <c r="J314"/>
  <c r="J312"/>
  <c r="J311"/>
  <c r="J310"/>
  <c r="J309"/>
  <c r="J308"/>
  <c r="J307"/>
  <c r="J306"/>
  <c r="J305"/>
  <c r="J304"/>
  <c r="J303"/>
  <c r="J302"/>
  <c r="J301"/>
  <c r="J300"/>
  <c r="J299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7"/>
  <c r="J276"/>
  <c r="J275"/>
  <c r="J274"/>
  <c r="J273"/>
  <c r="J272"/>
  <c r="J271"/>
  <c r="J270"/>
  <c r="J269"/>
  <c r="J268"/>
  <c r="J267"/>
  <c r="J266"/>
  <c r="J265"/>
  <c r="J264"/>
  <c r="J263"/>
  <c r="J261"/>
  <c r="J260"/>
  <c r="J259"/>
  <c r="J257"/>
  <c r="J256"/>
  <c r="J255"/>
  <c r="J254"/>
  <c r="J253"/>
  <c r="J252"/>
  <c r="J251"/>
  <c r="J250"/>
  <c r="J249"/>
  <c r="J248"/>
  <c r="J247"/>
  <c r="J246"/>
  <c r="J245"/>
  <c r="J244"/>
  <c r="J243"/>
  <c r="J242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5"/>
  <c r="J174"/>
  <c r="J173"/>
  <c r="J172"/>
  <c r="J171"/>
  <c r="J168"/>
  <c r="J167"/>
  <c r="J164"/>
  <c r="J163"/>
  <c r="J162"/>
  <c r="J161"/>
  <c r="J160"/>
  <c r="J159"/>
  <c r="J158"/>
  <c r="J157"/>
  <c r="J156"/>
  <c r="J155"/>
  <c r="J154"/>
  <c r="J153"/>
  <c r="J151"/>
  <c r="J150"/>
  <c r="J149"/>
  <c r="J148"/>
  <c r="J147"/>
  <c r="J146"/>
  <c r="J145"/>
  <c r="J144"/>
  <c r="J143"/>
  <c r="J142"/>
  <c r="J141"/>
  <c r="J139"/>
  <c r="J138"/>
  <c r="J137"/>
  <c r="J136"/>
  <c r="J135"/>
  <c r="J134"/>
  <c r="J132"/>
  <c r="J131"/>
  <c r="J130"/>
  <c r="J129"/>
  <c r="J128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7"/>
  <c r="J76"/>
  <c r="J75"/>
  <c r="J74"/>
  <c r="J73"/>
  <c r="J72"/>
  <c r="J71"/>
  <c r="J70"/>
  <c r="J69"/>
  <c r="J68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0"/>
  <c r="J19"/>
  <c r="J18"/>
  <c r="J17"/>
  <c r="J16"/>
  <c r="J15"/>
  <c r="J14"/>
  <c r="J13"/>
  <c r="J12"/>
  <c r="J11"/>
  <c r="J10"/>
  <c r="J9"/>
  <c r="J8"/>
  <c r="M7"/>
  <c r="J7"/>
  <c r="J679" i="16"/>
  <c r="J678"/>
  <c r="J677"/>
  <c r="J676"/>
  <c r="J675"/>
  <c r="J674"/>
  <c r="J673"/>
  <c r="J672"/>
  <c r="J671"/>
  <c r="J669"/>
  <c r="J668"/>
  <c r="J667"/>
  <c r="J666"/>
  <c r="J665"/>
  <c r="J664"/>
  <c r="J663"/>
  <c r="J662"/>
  <c r="J661"/>
  <c r="J660"/>
  <c r="J659"/>
  <c r="J658"/>
  <c r="J657"/>
  <c r="J656"/>
  <c r="J655"/>
  <c r="J654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3"/>
  <c r="J542"/>
  <c r="J541"/>
  <c r="J540"/>
  <c r="J539"/>
  <c r="J538"/>
  <c r="J537"/>
  <c r="J536"/>
  <c r="J535"/>
  <c r="J534"/>
  <c r="J525"/>
  <c r="J524"/>
  <c r="J523"/>
  <c r="J522"/>
  <c r="J521"/>
  <c r="J520"/>
  <c r="J519"/>
  <c r="J517"/>
  <c r="J512"/>
  <c r="J507"/>
  <c r="J502"/>
  <c r="J498"/>
  <c r="J497"/>
  <c r="J496"/>
  <c r="J495"/>
  <c r="J494"/>
  <c r="J493"/>
  <c r="J492"/>
  <c r="J491"/>
  <c r="J490"/>
  <c r="J489"/>
  <c r="J487"/>
  <c r="J480"/>
  <c r="J473"/>
  <c r="J472"/>
  <c r="J471"/>
  <c r="J470"/>
  <c r="J465"/>
  <c r="J459"/>
  <c r="J453"/>
  <c r="J444"/>
  <c r="J441"/>
  <c r="J439"/>
  <c r="J438"/>
  <c r="J437"/>
  <c r="J434"/>
  <c r="J431"/>
  <c r="J427"/>
  <c r="J426"/>
  <c r="J425"/>
  <c r="J424"/>
  <c r="J423"/>
  <c r="J422"/>
  <c r="J419"/>
  <c r="J408"/>
  <c r="J405"/>
  <c r="J402"/>
  <c r="J399"/>
  <c r="J393"/>
  <c r="J392"/>
  <c r="J391"/>
  <c r="J390"/>
  <c r="J389"/>
  <c r="J387"/>
  <c r="J386"/>
  <c r="J385"/>
  <c r="J384"/>
  <c r="J383"/>
  <c r="J382"/>
  <c r="J381"/>
  <c r="J380"/>
  <c r="J379"/>
  <c r="J378"/>
  <c r="J377"/>
  <c r="J375"/>
  <c r="J374"/>
  <c r="J373"/>
  <c r="J372"/>
  <c r="J370"/>
  <c r="J369"/>
  <c r="J366"/>
  <c r="J365"/>
  <c r="J363"/>
  <c r="J353"/>
  <c r="J349"/>
  <c r="J337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8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49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0"/>
  <c r="J219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7"/>
  <c r="J156"/>
  <c r="J155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6"/>
  <c r="J55"/>
  <c r="J54"/>
  <c r="J53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2"/>
  <c r="J30"/>
  <c r="J26"/>
  <c r="J24"/>
  <c r="J22"/>
  <c r="J20"/>
  <c r="J18"/>
  <c r="J17"/>
  <c r="J16"/>
  <c r="J15"/>
  <c r="J14"/>
  <c r="J13"/>
  <c r="J12"/>
  <c r="J11"/>
  <c r="J10"/>
  <c r="J9"/>
  <c r="J7"/>
  <c r="J480" i="15"/>
  <c r="J476"/>
  <c r="J475"/>
  <c r="J474"/>
  <c r="J473"/>
  <c r="J472"/>
  <c r="J471"/>
  <c r="J470"/>
  <c r="J469"/>
  <c r="J468"/>
  <c r="J467"/>
  <c r="J466"/>
  <c r="J465"/>
  <c r="J464"/>
  <c r="J463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1"/>
  <c r="J438"/>
  <c r="J437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8"/>
  <c r="J317"/>
  <c r="J316"/>
  <c r="J315"/>
  <c r="J314"/>
  <c r="J312"/>
  <c r="J311"/>
  <c r="J309"/>
  <c r="J308"/>
  <c r="J307"/>
  <c r="J306"/>
  <c r="J305"/>
  <c r="J304"/>
  <c r="J303"/>
  <c r="J302"/>
  <c r="J301"/>
  <c r="J300"/>
  <c r="J299"/>
  <c r="J298"/>
  <c r="J297"/>
  <c r="J296"/>
  <c r="J295"/>
  <c r="J294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6"/>
  <c r="J264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4"/>
  <c r="J243"/>
  <c r="J242"/>
  <c r="J241"/>
  <c r="J240"/>
  <c r="J239"/>
  <c r="J238"/>
  <c r="J237"/>
  <c r="J236"/>
  <c r="J235"/>
  <c r="J234"/>
  <c r="J233"/>
  <c r="J232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2"/>
  <c r="J210"/>
  <c r="J209"/>
  <c r="J208"/>
  <c r="J207"/>
  <c r="J206"/>
  <c r="J205"/>
  <c r="J204"/>
  <c r="J202"/>
  <c r="J201"/>
  <c r="J200"/>
  <c r="J199"/>
  <c r="J198"/>
  <c r="J197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4"/>
  <c r="J23"/>
  <c r="J22"/>
  <c r="J21"/>
  <c r="J20"/>
  <c r="J19"/>
  <c r="J18"/>
  <c r="J17"/>
  <c r="J16"/>
  <c r="J15"/>
  <c r="J14"/>
  <c r="J13"/>
  <c r="J12"/>
  <c r="J11"/>
  <c r="J10"/>
  <c r="J9"/>
  <c r="J8"/>
  <c r="J7"/>
</calcChain>
</file>

<file path=xl/comments1.xml><?xml version="1.0" encoding="utf-8"?>
<comments xmlns="http://schemas.openxmlformats.org/spreadsheetml/2006/main">
  <authors>
    <author>DEC</author>
    <author>Shafi Muhammad Mari</author>
  </authors>
  <commentList>
    <comment ref="K165" authorId="0">
      <text>
        <r>
          <rPr>
            <b/>
            <sz val="9"/>
            <color indexed="81"/>
            <rFont val="Tahoma"/>
            <family val="2"/>
          </rPr>
          <t>DEC: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1" authorId="1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Sanghar Talka Complete</t>
        </r>
      </text>
    </comment>
  </commentList>
</comments>
</file>

<file path=xl/comments2.xml><?xml version="1.0" encoding="utf-8"?>
<comments xmlns="http://schemas.openxmlformats.org/spreadsheetml/2006/main">
  <authors>
    <author>Shafi Muhammad Mari</author>
  </authors>
  <commentList>
    <comment ref="C219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Transffered to Mirpur Khas District.</t>
        </r>
      </text>
    </comment>
    <comment ref="F219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Transffered to Mirpur Khas District.</t>
        </r>
      </text>
    </comment>
    <comment ref="C220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Trans; to Mirpur Khas District</t>
        </r>
      </text>
    </comment>
    <comment ref="F220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Trans; to Mirpur Khas District</t>
        </r>
      </text>
    </comment>
    <comment ref="C261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Trnasffered to Mirpur Khas District</t>
        </r>
      </text>
    </comment>
    <comment ref="C262" authorId="0">
      <text>
        <r>
          <rPr>
            <b/>
            <sz val="8"/>
            <color indexed="81"/>
            <rFont val="Tahoma"/>
            <family val="2"/>
          </rPr>
          <t>Shafi Muhammad Mari:</t>
        </r>
        <r>
          <rPr>
            <sz val="8"/>
            <color indexed="81"/>
            <rFont val="Tahoma"/>
            <family val="2"/>
          </rPr>
          <t xml:space="preserve">
Transffered to Mirpur Khas District</t>
        </r>
      </text>
    </comment>
  </commentList>
</comments>
</file>

<file path=xl/comments3.xml><?xml version="1.0" encoding="utf-8"?>
<comments xmlns="http://schemas.openxmlformats.org/spreadsheetml/2006/main">
  <authors>
    <author>DEC</author>
  </authors>
  <commentList>
    <comment ref="E246" authorId="0">
      <text>
        <r>
          <rPr>
            <b/>
            <sz val="9"/>
            <color indexed="81"/>
            <rFont val="Tahoma"/>
            <family val="2"/>
          </rPr>
          <t>DEC:</t>
        </r>
        <r>
          <rPr>
            <sz val="9"/>
            <color indexed="81"/>
            <rFont val="Tahoma"/>
            <family val="2"/>
          </rPr>
          <t xml:space="preserve">
New</t>
        </r>
      </text>
    </comment>
  </commentList>
</comments>
</file>

<file path=xl/sharedStrings.xml><?xml version="1.0" encoding="utf-8"?>
<sst xmlns="http://schemas.openxmlformats.org/spreadsheetml/2006/main" count="5428" uniqueCount="1807">
  <si>
    <t>S.No</t>
  </si>
  <si>
    <t>Location of General Elections 2008</t>
  </si>
  <si>
    <t>Tentative No of Polling Booths</t>
  </si>
  <si>
    <t>Reasons for change</t>
  </si>
  <si>
    <t>Remarks</t>
  </si>
  <si>
    <t>Name of Polling Station</t>
  </si>
  <si>
    <t>Areas</t>
  </si>
  <si>
    <t>Total</t>
  </si>
  <si>
    <t>Agriculture Work Shop (Male)</t>
  </si>
  <si>
    <t>Town Circle-1</t>
  </si>
  <si>
    <t>Agriculture Work Shop (Female)</t>
  </si>
  <si>
    <t>Govt. High School Khaton - e Fatima Sanghar (Female)</t>
  </si>
  <si>
    <t>Govt. High School Khaton - e Fatima Sanghar (Male)</t>
  </si>
  <si>
    <t>Govt. Primary School Nizamani Paro (Male)</t>
  </si>
  <si>
    <t>Community Cetnre Nizamani Paro Sanghar (Male)</t>
  </si>
  <si>
    <t>Govt. Girls Primary School Nizamani Paro (Female)</t>
  </si>
  <si>
    <t>GPS SSSS Nizamani Para Sanghar (Female)</t>
  </si>
  <si>
    <t>Govt. Girls High School Double Section (Female)</t>
  </si>
  <si>
    <t>Town Circle-2</t>
  </si>
  <si>
    <t>Govt. Double Section Sanghar (Female)</t>
  </si>
  <si>
    <t>Veterinary Hospital (Male)</t>
  </si>
  <si>
    <t>Govt. Primary School Shahmir Panhwar Village (Comb)</t>
  </si>
  <si>
    <t>Town Circle-3</t>
  </si>
  <si>
    <t xml:space="preserve">Govt. Primary School Police Line Sanghar (Male) </t>
  </si>
  <si>
    <t xml:space="preserve">Govt. Primary School Panhwar Colony (Female) </t>
  </si>
  <si>
    <t>Govt. Girls College Sanghar (Male)</t>
  </si>
  <si>
    <t>Govt. Elementary College (W) Sanghar (Male)</t>
  </si>
  <si>
    <t>Govt. Double Section Girls High School (Comb)</t>
  </si>
  <si>
    <t>Govt. Middle School Police Line Sanghar (Male)</t>
  </si>
  <si>
    <t>District Population Office Sanghar (Male)</t>
  </si>
  <si>
    <t>Town Circle-4</t>
  </si>
  <si>
    <t>Govt. Girls High School Sanghar (Female)</t>
  </si>
  <si>
    <t>District Population Office Sanghar (Female)</t>
  </si>
  <si>
    <t>Govt. Primary School Old Meet Market Sanghar (male)</t>
  </si>
  <si>
    <t>Govt. Primary School Town No: 02 Sanghar (Female)</t>
  </si>
  <si>
    <t>Govt. Primary School Town No: 01 Sanghar (Male)</t>
  </si>
  <si>
    <t>Govt. Girls Primary School Near Jamia Masjid (Female)</t>
  </si>
  <si>
    <t>Govt. Boys High School Sanghar (Male)</t>
  </si>
  <si>
    <t>Town Circle-5</t>
  </si>
  <si>
    <t>Govt. High School Sanghar (Male)</t>
  </si>
  <si>
    <t>Govt Boys High School Sanghar (Female)</t>
  </si>
  <si>
    <t>Govt High School Sanghar (Female)</t>
  </si>
  <si>
    <t>Govt. Primary School Al Mansoora Boys Sanghar (Male)</t>
  </si>
  <si>
    <t>Govt. Girls Primary School Al Mansoora (Female)</t>
  </si>
  <si>
    <t>Govt. Girls K.G School (Female)</t>
  </si>
  <si>
    <t>Govt. Poly Technical Institute Sanghar (Male)</t>
  </si>
  <si>
    <t>Deh Sanghar</t>
  </si>
  <si>
    <t>Deh Chamaro</t>
  </si>
  <si>
    <t>Govt. Poly Technical Institute Sanghar (Female)</t>
  </si>
  <si>
    <t>Govt. Primary School Wadhan Jo Goath (Comb)</t>
  </si>
  <si>
    <t>Deh Toori</t>
  </si>
  <si>
    <t>Govt. Primary School Khuda Bux Chang (Male)</t>
  </si>
  <si>
    <t>Deh Pir Kihore</t>
  </si>
  <si>
    <t>Deh Kihore</t>
  </si>
  <si>
    <t>Govt. Primary School Khuda Bux Chang (Female)</t>
  </si>
  <si>
    <t>Union Council Office Mian (Male)</t>
  </si>
  <si>
    <t>Deh Bakhoro</t>
  </si>
  <si>
    <t>Govt. Primary School Mian (Female)</t>
  </si>
  <si>
    <t>GPS Mian (Female)</t>
  </si>
  <si>
    <t>GGPS Bakhoro</t>
  </si>
  <si>
    <t>Govt. Primary School Pir Shahib Ji Landhi (Comb)</t>
  </si>
  <si>
    <t>Deh Yaroo Higoro</t>
  </si>
  <si>
    <t>Govt. Primary School Dalel Shar (Comb)</t>
  </si>
  <si>
    <t>Deh Lutko</t>
  </si>
  <si>
    <t>Govt. Primary School Kot Nawab</t>
  </si>
  <si>
    <t>Deh Makhi</t>
  </si>
  <si>
    <t>Deh Phatu Dhoro</t>
  </si>
  <si>
    <t>Govt. Primary School Taj Muhammad Mari (Comb)</t>
  </si>
  <si>
    <t>Deh Gharo</t>
  </si>
  <si>
    <t>Govt. Primary School Bakar (Comb) Partially Improvised</t>
  </si>
  <si>
    <t>Deh Bakar</t>
  </si>
  <si>
    <t>Govt. High School Choudhary Barkat Ali (Male)</t>
  </si>
  <si>
    <t>Deh Dhoro Janib</t>
  </si>
  <si>
    <t>Govt. Primary School Choudhary Barkat Ali (Female)</t>
  </si>
  <si>
    <t>Govt. Primary School Chotyarion (Male)</t>
  </si>
  <si>
    <t>Deh Chotiyariyoon</t>
  </si>
  <si>
    <t>Govt. Girls Middle School Chotyarion (Female)</t>
  </si>
  <si>
    <t>Govt. Primary School Taj Muhammad Rajar (Comb)</t>
  </si>
  <si>
    <t>Deh Rar</t>
  </si>
  <si>
    <t>Govt. Primary School Shah Mardan Shah (Comb)</t>
  </si>
  <si>
    <t>Deh Bochana</t>
  </si>
  <si>
    <t>Deh Sahirpir</t>
  </si>
  <si>
    <t xml:space="preserve">Deh Sahirpir  </t>
  </si>
  <si>
    <t>Deh Ait Pir</t>
  </si>
  <si>
    <t>Deh Atpar</t>
  </si>
  <si>
    <t>Govt. Middle School Dhani Parto Rajpar (Comb)</t>
  </si>
  <si>
    <t>Deh Chah Kabeer</t>
  </si>
  <si>
    <t>Deh Dodan Ja Kanda</t>
  </si>
  <si>
    <t>Govt. Primary School Ismail Rajar (Comb)</t>
  </si>
  <si>
    <t>Deh Sirnwari</t>
  </si>
  <si>
    <t>Govt. Primary School Haji Pir Bux Rajar</t>
  </si>
  <si>
    <t>Deh Kalar</t>
  </si>
  <si>
    <t xml:space="preserve">BHU Tando Mitha Khan </t>
  </si>
  <si>
    <t>Deh Sareji</t>
  </si>
  <si>
    <t>BHU Tando Mitha Khan</t>
  </si>
  <si>
    <t>Deh Tando Mitha Khan</t>
  </si>
  <si>
    <t>Govt. Primary School Rakhail Rajar (Comb)</t>
  </si>
  <si>
    <t>Deh Thar Siranwari</t>
  </si>
  <si>
    <t>Deh Thar Sareji</t>
  </si>
  <si>
    <t>Govt. Middle School Tando Mitha Khan (Comb)</t>
  </si>
  <si>
    <t>Tando Mitha Khan</t>
  </si>
  <si>
    <t xml:space="preserve">GPS Din Muhammad Chandio </t>
  </si>
  <si>
    <t>Deh Sadhno</t>
  </si>
  <si>
    <t>GMS 18 Mile (Male)</t>
  </si>
  <si>
    <t>Deh Muhammad Ali Wah</t>
  </si>
  <si>
    <t>GMS 18 Mile   (Female)</t>
  </si>
  <si>
    <t>Govt. Middle School Qazi Shams Din Rajar (Comb)</t>
  </si>
  <si>
    <t>Deh BahramBari</t>
  </si>
  <si>
    <t>Govt. Primary School Allah Rakhio Rajar (Comb)</t>
  </si>
  <si>
    <t>Deh Khakhro</t>
  </si>
  <si>
    <t>Govt. Primary School Gul Gahoo (Comb)</t>
  </si>
  <si>
    <t>Deh Waghyoon</t>
  </si>
  <si>
    <t>Govt. Middle School Ghulam Mustafa Rajar (Comb)</t>
  </si>
  <si>
    <t>Deh Dabhar</t>
  </si>
  <si>
    <t>Deh Dighal</t>
  </si>
  <si>
    <t>Irrigation Bunglaw Kanhar (Comb)</t>
  </si>
  <si>
    <t>Deh Dareri</t>
  </si>
  <si>
    <t>Deh Sanharo</t>
  </si>
  <si>
    <t>Govt. Primary School Ghulam Mustafa Rajar (Comb)</t>
  </si>
  <si>
    <t>Deh Jhun</t>
  </si>
  <si>
    <t>Govt. Primary School Lohrario (Comb)</t>
  </si>
  <si>
    <t>Deh Lohrario</t>
  </si>
  <si>
    <t>Deh Bobi</t>
  </si>
  <si>
    <t>Govt. Primary School Abdullah Rajar (Comb)</t>
  </si>
  <si>
    <t>Deh Dararo</t>
  </si>
  <si>
    <t>Govt. Primary School Jam Nindo (Comb)</t>
  </si>
  <si>
    <t>Deh Rachar</t>
  </si>
  <si>
    <t>Govt. Primary School Muhammad Bux Mangario (Comb)</t>
  </si>
  <si>
    <t>Deh Rip</t>
  </si>
  <si>
    <t>Govt. Primary School wali Dino Chand (Male)</t>
  </si>
  <si>
    <t>Deh Dilshadairo</t>
  </si>
  <si>
    <t>Govt. Primary School Wali Dino Chand (Female)</t>
  </si>
  <si>
    <t>Govt. High School Peronmal (Comb)</t>
  </si>
  <si>
    <t>Town Peromal</t>
  </si>
  <si>
    <t>Union Council Office Saithar Pir (Comb)</t>
  </si>
  <si>
    <t>Deh Setharpir</t>
  </si>
  <si>
    <t>GMS Mano Khan Chandio (Male)</t>
  </si>
  <si>
    <t>Deh Mano Khan Chandio</t>
  </si>
  <si>
    <t>GMS Mano Khan Chandio Male</t>
  </si>
  <si>
    <t>GMS Mano Khan Chandio (Female)</t>
  </si>
  <si>
    <t>GMS Mano Khan Chandio Female</t>
  </si>
  <si>
    <t>GPS Atta Hussain Mari</t>
  </si>
  <si>
    <t>Deh Hamzy Ji Khad</t>
  </si>
  <si>
    <t>Govt. Primary School Chak No. 11 (Male)</t>
  </si>
  <si>
    <t>Deh Kundho</t>
  </si>
  <si>
    <t>Govt. Primary School Chak No. 11 (Com)</t>
  </si>
  <si>
    <t>Govt. Girls Primary School Chak No. 11 (Female)</t>
  </si>
  <si>
    <t>Govt. Primary School Chak No. 10 (Male)</t>
  </si>
  <si>
    <t>Govt. Primary School Chak No. 10 (Female)</t>
  </si>
  <si>
    <t>Govt. Primary School Chak No. 4 (Male)</t>
  </si>
  <si>
    <t>Deh Khadwari</t>
  </si>
  <si>
    <t xml:space="preserve">Govt. Girls Primary School Chak No. 4 (Female) </t>
  </si>
  <si>
    <t>Govt. High School Chak No.3 (Male)</t>
  </si>
  <si>
    <t>Govt. Girls High School Chak No. 3 (Female)</t>
  </si>
  <si>
    <t>GBPS Chak No 2    (Comb)</t>
  </si>
  <si>
    <t>Govt. Primary School Chak No.5</t>
  </si>
  <si>
    <t>Deh Dim</t>
  </si>
  <si>
    <t>Govt. Girls Primary School Chak No.5 (Female)</t>
  </si>
  <si>
    <t>Govt. Primary School Chak No. 2 Pathan (Male)</t>
  </si>
  <si>
    <t>Deh Mithrao</t>
  </si>
  <si>
    <t>Govt. Girls Primary School Chak No. 2 Pathan (Female)</t>
  </si>
  <si>
    <t xml:space="preserve">Govt. Girls Primary School Chak No.74 </t>
  </si>
  <si>
    <t>Govt. Boys Primary School Chak No.74 (Male)</t>
  </si>
  <si>
    <t>Irrigation Inspection Bunglaw Gujri (Male)</t>
  </si>
  <si>
    <t>Deh Samathari</t>
  </si>
  <si>
    <t>Govt. Primary School Gujri (Female)</t>
  </si>
  <si>
    <t xml:space="preserve">Govt. Primary School Chak No. 57 </t>
  </si>
  <si>
    <t>Govt. Primary School Chak No.63</t>
  </si>
  <si>
    <t>Govt. High School Allah Dino Behan (Male)</t>
  </si>
  <si>
    <t>Deh Akanwari</t>
  </si>
  <si>
    <t>Deh Haran Thari</t>
  </si>
  <si>
    <t>Govt. Primary School Allah Dino Behan (Female)</t>
  </si>
  <si>
    <t>Govt. High School Chak No. 41 (Male)</t>
  </si>
  <si>
    <t>Deh Jakharo</t>
  </si>
  <si>
    <t>Govt. High School Chak No. 41 (Female)</t>
  </si>
  <si>
    <t>Deh Jakhrao</t>
  </si>
  <si>
    <t>Govt. Primary School Chak No. 97 (Zarya Khan Pathan) (Comb)</t>
  </si>
  <si>
    <t>Deh Sadrat</t>
  </si>
  <si>
    <t>Govt. Primary School Malik Mehmood Chak No. 16 (Comb)</t>
  </si>
  <si>
    <t>Govt. Primary School Chak No.32 (Comb)</t>
  </si>
  <si>
    <t>GPS Chak No 20</t>
  </si>
  <si>
    <t>Govt. Primary School Faqir Muhammad Bachal  (Comb)</t>
  </si>
  <si>
    <t>Deh Togacho</t>
  </si>
  <si>
    <t>Govt. Primary School Kevro Rind</t>
  </si>
  <si>
    <t>Deh Dubi</t>
  </si>
  <si>
    <t>Govt. Middle School Head Jamrao</t>
  </si>
  <si>
    <t>Deh Sinhori</t>
  </si>
  <si>
    <t>Deh Awadh</t>
  </si>
  <si>
    <t>Deh Simjaindo</t>
  </si>
  <si>
    <t>Deh Lib</t>
  </si>
  <si>
    <t>GPS Nazar Muhammad Chandio</t>
  </si>
  <si>
    <t>Deh Bao Khan Chandiyo</t>
  </si>
  <si>
    <t>Govt. Primary School Khan Bahadur Muhammad Hayat Junijo (Comb)</t>
  </si>
  <si>
    <t>Deh Dhilyar</t>
  </si>
  <si>
    <t>Govt. Primary School Malook Kashkali</t>
  </si>
  <si>
    <t>Deh Santore</t>
  </si>
  <si>
    <t>Govt. Primary School Hussain Bux Rajar</t>
  </si>
  <si>
    <t>Deh Daro Bazar</t>
  </si>
  <si>
    <t>Govt. Middle School Din Muhammad Sangrasi (Comb)</t>
  </si>
  <si>
    <t>Deh Samore</t>
  </si>
  <si>
    <t>Deh Rohro</t>
  </si>
  <si>
    <t>Govt. Primary School Ghulam Qadir Narejo (Comb)</t>
  </si>
  <si>
    <t>Deh Basi</t>
  </si>
  <si>
    <t>Govt. Primary School Hayat Wassan ( Male)</t>
  </si>
  <si>
    <t>Deh Kandiyari</t>
  </si>
  <si>
    <t>Govt. Primary School Hayat Wassan  (Female)</t>
  </si>
  <si>
    <t>Govt. Primary School Wassan Fruit Form</t>
  </si>
  <si>
    <t>Deh Raj Wah</t>
  </si>
  <si>
    <t>Govt. Middle Girls School Kandairi (Male)</t>
  </si>
  <si>
    <t>Kandiyari Town Com</t>
  </si>
  <si>
    <t>Govt. Primary School Kandairi (Female)</t>
  </si>
  <si>
    <t>Govt. Primary School Ward No. 2 Sinjhoro (Male)</t>
  </si>
  <si>
    <t xml:space="preserve">Sinjhoro Town </t>
  </si>
  <si>
    <t>Govt. Primary School Station Road Sinjhoro (Female)</t>
  </si>
  <si>
    <t>Govt. Girls Urdu Primary School  Sinjhoro (Male)</t>
  </si>
  <si>
    <t>Govt. Girls High School Sinjhoro (Female)</t>
  </si>
  <si>
    <t>Govt. Primary School Ch. Ghulam Rasool Sinjhoro (Male)</t>
  </si>
  <si>
    <t>Govt. Primary School Sindhi Sinjhoro (Female)</t>
  </si>
  <si>
    <t>Govt. Primary School Sindhi Jhol (Male)</t>
  </si>
  <si>
    <t xml:space="preserve">Jhol Town  </t>
  </si>
  <si>
    <t>Govt. Boys High School Jhol  (Female)</t>
  </si>
  <si>
    <t>Govt. Primary School (S) Jhol (Male)</t>
  </si>
  <si>
    <t>Union Council Office jhol (Male)</t>
  </si>
  <si>
    <t>Govt. Girls High School Jhol (Female)</t>
  </si>
  <si>
    <t>Govt. Primary School khan Muhammad Kashkali (Comb)</t>
  </si>
  <si>
    <t>Govt. Girls High School Jhol (Comb)</t>
  </si>
  <si>
    <t>Govt. Boys High School Khadro (Male)</t>
  </si>
  <si>
    <t>Town Khadro</t>
  </si>
  <si>
    <t>Govt. Girls Primary School Khadro Sindhi (Female)</t>
  </si>
  <si>
    <t>Govt. Girls Primary School Khadro (Female)</t>
  </si>
  <si>
    <t>Govt. Primary School Sindhi Khadro (Male)</t>
  </si>
  <si>
    <t>Govt.Girls Primary School Khadro (Female)</t>
  </si>
  <si>
    <t>Govt. Primary School Mehar Khan Chang (Comb) Partially Improvised</t>
  </si>
  <si>
    <t>Deh 14 Jamrao</t>
  </si>
  <si>
    <t>Deh 17 Jamrao</t>
  </si>
  <si>
    <t>Govt. Primary School Sain Bux Rind (Comb) Partially Improvised</t>
  </si>
  <si>
    <t>Deh 20- Jamrao</t>
  </si>
  <si>
    <t>Govt. Primary School Dhani Bux Mari (Comb)</t>
  </si>
  <si>
    <t>Deh 26- Jamrao</t>
  </si>
  <si>
    <t>Govt. Primary School Muhammad Khan Talpur (Comb) Partially Improvised</t>
  </si>
  <si>
    <t>Deh 19- Jamrao</t>
  </si>
  <si>
    <t>Govt. Primary School Jam Mitha Khan (Comb)</t>
  </si>
  <si>
    <t>Deh 16 Jamrao</t>
  </si>
  <si>
    <t>Govt. Primary School 15 Jamrao (Comb)</t>
  </si>
  <si>
    <t xml:space="preserve">Deh 15Jamrao </t>
  </si>
  <si>
    <t>Govt. Primary School 25 Jamrao (Comb) Fully Improvised</t>
  </si>
  <si>
    <t>Deh 25- Jamrao</t>
  </si>
  <si>
    <t>Govt. Primary School Muhammd Khan Mari (Comb)</t>
  </si>
  <si>
    <t>Deh 1 Jamrao</t>
  </si>
  <si>
    <t xml:space="preserve">Deh 2 Jamrao </t>
  </si>
  <si>
    <t>Govt. High School Ghulam Muhammad Dahiri (Comb)</t>
  </si>
  <si>
    <t>Deh 3 Jamrao</t>
  </si>
  <si>
    <t>Govt. Primary School Sultan Shar (Comb) Partially Improvised</t>
  </si>
  <si>
    <t>Deh 4 Jamrao</t>
  </si>
  <si>
    <t xml:space="preserve">Deh 5 Jamrao </t>
  </si>
  <si>
    <t>Govt. Primary School Hussain Bux Zardari</t>
  </si>
  <si>
    <t>Deh 6 Jamrao</t>
  </si>
  <si>
    <t>Deh 7 Jamrao</t>
  </si>
  <si>
    <t xml:space="preserve">Deh 8 Jamrao </t>
  </si>
  <si>
    <t>Govt. Primary School Wazir Abad (Comb) Partially Improvised</t>
  </si>
  <si>
    <t>Deh 9 Jamrao</t>
  </si>
  <si>
    <t>Deh 10 Jamrao</t>
  </si>
  <si>
    <t>Union Council Office Pritamabad (Comb)</t>
  </si>
  <si>
    <t xml:space="preserve">Deh 11 Jamrao </t>
  </si>
  <si>
    <t>Govt. Primary School Faqir Ji Khohi (Comb)</t>
  </si>
  <si>
    <t>Deh 12 Jamrao</t>
  </si>
  <si>
    <t>Deh 13 Jamrao</t>
  </si>
  <si>
    <t>Govt. Primary School Jani Chang (Comb)</t>
  </si>
  <si>
    <t xml:space="preserve">Deh 13-A Jamrao </t>
  </si>
  <si>
    <t>Deh Kari Chhan</t>
  </si>
  <si>
    <t>Govt. Primary School 23 Jamrao (Comb)</t>
  </si>
  <si>
    <t>Deh 23- Jamrao</t>
  </si>
  <si>
    <t>Govt. Primary School 22 A Jamrao (Comb)</t>
  </si>
  <si>
    <t>Deh 22-A Jamrao</t>
  </si>
  <si>
    <t>Govt. Primary School 24 Jamrao (Comb) Partially Improvised</t>
  </si>
  <si>
    <t>Deh 21- Jamrao</t>
  </si>
  <si>
    <t>Deh 24- Jamrao</t>
  </si>
  <si>
    <t>Govt. High School Deh 22 Jamrao (Male)</t>
  </si>
  <si>
    <t xml:space="preserve">Deh 22- Jamrao </t>
  </si>
  <si>
    <t>Govt. Boys Primary School 22 Jamrao (Female)</t>
  </si>
  <si>
    <t>Govt. Primary School Qadir Bux Jamali (Comb)</t>
  </si>
  <si>
    <t>Deh 33- Jamrao</t>
  </si>
  <si>
    <t>Deh 27- Jamrao</t>
  </si>
  <si>
    <t>Govt. Primary School Gul Muhammad Tahaim (Comb)</t>
  </si>
  <si>
    <t>Deh 34- Jamrao</t>
  </si>
  <si>
    <t>Govt. Primary School Khuda Dino Shah (Comb)</t>
  </si>
  <si>
    <t>Deh 35- Jamrao</t>
  </si>
  <si>
    <t>Govt. Primary School Katchhi Village (Comb)</t>
  </si>
  <si>
    <t>Govt. Primary School Dewan Wali Ram (Comb)</t>
  </si>
  <si>
    <t>Deh 40- Jamrao</t>
  </si>
  <si>
    <t>Govt. Primary School 29 Jamrao (Comb)</t>
  </si>
  <si>
    <t>Deh 28- Jamrao</t>
  </si>
  <si>
    <t>Deh 29- Jamrao</t>
  </si>
  <si>
    <t>Govt. Boys High School 39 Jamrao</t>
  </si>
  <si>
    <t>Deh 39- Jamrao</t>
  </si>
  <si>
    <t>Govt. Primary School Kandero Wassan Fully Improvised</t>
  </si>
  <si>
    <t>Deh 32- Jamrao</t>
  </si>
  <si>
    <t>Basic Health Unit 30 Jamrao</t>
  </si>
  <si>
    <t>Deh 30- Jamrao</t>
  </si>
  <si>
    <t>Govt. Primary School Shadi Khan Kashkali</t>
  </si>
  <si>
    <t>Deh 36- Jamrao</t>
  </si>
  <si>
    <t>Deh 37-Jamrao</t>
  </si>
  <si>
    <t>Union Council Office Shah Mardan Abad</t>
  </si>
  <si>
    <t>Deh 1-Dim</t>
  </si>
  <si>
    <t>Deh 38- jamrao</t>
  </si>
  <si>
    <t>Govt. Primary School Ghoram Leghari (Male)</t>
  </si>
  <si>
    <t>Deh Bitoor</t>
  </si>
  <si>
    <t>Govt. Primary School Goharam Leghari (Female) Fully Improvised</t>
  </si>
  <si>
    <t>Govt. Middle School Deh 2 Dim (Comb)</t>
  </si>
  <si>
    <t>Deh 2-Dim</t>
  </si>
  <si>
    <t>Govt. Primary School Sikandar Abad (Comb)</t>
  </si>
  <si>
    <t>Deh 7-Dim</t>
  </si>
  <si>
    <t>Govt. Primary School Walidad Brohi (Comb)</t>
  </si>
  <si>
    <t>Deh 8-Dim</t>
  </si>
  <si>
    <t>Govt. High School Gul Hassan Seriwal (Comb)</t>
  </si>
  <si>
    <t>Deh 9-Dim</t>
  </si>
  <si>
    <t>Govt. Primary School Abdul Karim Seriwal (Comb)</t>
  </si>
  <si>
    <t>Deh 10-Dim</t>
  </si>
  <si>
    <t>Govt. Primary School Bakhaho Wassan (Comb)</t>
  </si>
  <si>
    <t>Deh Gujheran</t>
  </si>
  <si>
    <t>Govt. Middle School Faqir Abad (Comb)</t>
  </si>
  <si>
    <t>Deh Sarkandi</t>
  </si>
  <si>
    <t>Govt. Primary School Faqir Abad (Comb)</t>
  </si>
  <si>
    <t>Govt. Primary School M.A Latief Partially Improvised</t>
  </si>
  <si>
    <t>Deh 6-Dim</t>
  </si>
  <si>
    <t>Deh 6-B Dim</t>
  </si>
  <si>
    <t>Deh 6-B-Dim</t>
  </si>
  <si>
    <t>Govt. Primary School Ch; Sultan Ahmed</t>
  </si>
  <si>
    <t>Deh 6-A Dim</t>
  </si>
  <si>
    <t>Govt. Primary School Rawtiani</t>
  </si>
  <si>
    <t>Deh 31- Jamrao</t>
  </si>
  <si>
    <t>Govt. Boys High School Rawtiani</t>
  </si>
  <si>
    <t>Govt. Middle School Ghundan (Male)</t>
  </si>
  <si>
    <t>Deh 3- Dim</t>
  </si>
  <si>
    <t>Govt. Girls Primary School Ghundan (Female)</t>
  </si>
  <si>
    <t>Govt. Primary School Ghundan  (Comb)</t>
  </si>
  <si>
    <t>Deh 4- Dim</t>
  </si>
  <si>
    <t>Deh 5- Dim</t>
  </si>
  <si>
    <t xml:space="preserve">Govt. Primary School Old Ubhpur Partially Improvised </t>
  </si>
  <si>
    <t>Deh Ubhpur</t>
  </si>
  <si>
    <t>Govt. Primary School Jaffer Khan Leghari (Male)</t>
  </si>
  <si>
    <t>Deh Dutharo</t>
  </si>
  <si>
    <t>Govt. Primary School Jaffer Khan Leghari (Female)</t>
  </si>
  <si>
    <t>Govt. Girls High School Jaffer Khan Leghari (Female)</t>
  </si>
  <si>
    <t>Govt. Girls High School Jaffer Khan Leghari (Male)</t>
  </si>
  <si>
    <t>Govt. Boys High School Jaffer Khan Leghari (Male)</t>
  </si>
  <si>
    <t>Govt. Girls Primary School Jaffer Khan Laghari  (Female)</t>
  </si>
  <si>
    <t xml:space="preserve">Govt. Primary School Karim Dino Wassan </t>
  </si>
  <si>
    <t>Deh Bothro</t>
  </si>
  <si>
    <t>Govt. Primary School Islamabad</t>
  </si>
  <si>
    <t>Deh 40-A- Jamrao</t>
  </si>
  <si>
    <t>Deh 41- Jamrao</t>
  </si>
  <si>
    <t>Govt. Primary School Kurkali (Comb)</t>
  </si>
  <si>
    <t>Deh Kharho Reti</t>
  </si>
  <si>
    <t>Govt. Primary School Kurkali (Male)</t>
  </si>
  <si>
    <t>Deh Kharo Reti &amp; Jagir</t>
  </si>
  <si>
    <t>Govt. Girls Primary School Kurkali (Comb)</t>
  </si>
  <si>
    <t>Govt. Girls Primary School Kurkali (Female)</t>
  </si>
  <si>
    <t>Govt. Boys High School Rukan Burrira (Comb)</t>
  </si>
  <si>
    <t>Govt. Primary School Rukan Burrira (Male)</t>
  </si>
  <si>
    <t>Govt. Girls High School Rukan Burrira (Female)</t>
  </si>
  <si>
    <t>Govt. Primary School Meenhal Wassan (Comb)</t>
  </si>
  <si>
    <t>Govt.Girls Primary School Meenhal Wassan (Comb)</t>
  </si>
  <si>
    <t>Govt. Primary School Playio Leghari (Comb) Partially Improvised</t>
  </si>
  <si>
    <t>Deh Kunro</t>
  </si>
  <si>
    <t>Govt. Primary School Tahroo Khan Leghari (Comb)</t>
  </si>
  <si>
    <t>Govt. Primary School Jumma Khan Talpur (Comb)</t>
  </si>
  <si>
    <t>Deh Dhamarki</t>
  </si>
  <si>
    <t>Deh Dhamrakhi</t>
  </si>
  <si>
    <t>Govt. Primary School Chhuttan Khan wassan (Comb)</t>
  </si>
  <si>
    <t>Govt. Primary School Imam Bux Hingoro (Comb)</t>
  </si>
  <si>
    <t>Deh Kot Bijar</t>
  </si>
  <si>
    <t>Govt. Primary School Wali Muhammad Kerio (Comb)</t>
  </si>
  <si>
    <t>Govt. Primary School Haji Muhammad Hassan kerio (Comb)</t>
  </si>
  <si>
    <t>Deh Lakha</t>
  </si>
  <si>
    <t>Govt. Primary School Allah Juryio Kashkali (Comb)</t>
  </si>
  <si>
    <t>Deh Dofani</t>
  </si>
  <si>
    <t>Govt. Primary School Bachal Rind (Comb)</t>
  </si>
  <si>
    <t>Govt. Primary School Bachayo Rind (Comb)</t>
  </si>
  <si>
    <t>Govt. Primary School Muhammad Khan Rind (Comb)</t>
  </si>
  <si>
    <t>Deh Jarari</t>
  </si>
  <si>
    <t>Govt. Primary School Ali Muhammad Qambarani (Comb)</t>
  </si>
  <si>
    <t>Deh Layari</t>
  </si>
  <si>
    <t>Deh Layari Reti &amp; Jagir</t>
  </si>
  <si>
    <t>Govt. Primary School Laloo Bhambroo (Comb)</t>
  </si>
  <si>
    <t>Govt. Primary School Alyas Metlo (Female)</t>
  </si>
  <si>
    <t>Deh Mutehlo</t>
  </si>
  <si>
    <t>Deh Shafi Muhammad</t>
  </si>
  <si>
    <t>Govt. Primary School Peroz Thahim (Comb)</t>
  </si>
  <si>
    <t>Deh 13-Dim</t>
  </si>
  <si>
    <t>Deh Thaheem</t>
  </si>
  <si>
    <t>Deh 11-Dim</t>
  </si>
  <si>
    <t>GPS Morio Wassan Deh 12 Dim (Comb)</t>
  </si>
  <si>
    <t>Deh 12-Dim</t>
  </si>
  <si>
    <t>F.A.O Photo Khan Bhambhro (Comb)</t>
  </si>
  <si>
    <t>GPS Naseer Khan Jalalani (Comb)</t>
  </si>
  <si>
    <t>Deh 14-Dim</t>
  </si>
  <si>
    <t>Deh 15-Dim</t>
  </si>
  <si>
    <t>Govt. Primary School Bobi Town (Comb)</t>
  </si>
  <si>
    <t>Deh 16-Dim</t>
  </si>
  <si>
    <t>Govt. Dispencry Nawab Fazal Muhammad (Comb)</t>
  </si>
  <si>
    <t>Deh 17-Dim</t>
  </si>
  <si>
    <t>Deh 18-Dim</t>
  </si>
  <si>
    <t>Deh 21-Dim</t>
  </si>
  <si>
    <t>Govt. Primary School Nawab Sadique (Comb)</t>
  </si>
  <si>
    <t>Deh 19-Dim</t>
  </si>
  <si>
    <t>Deh 20-Dim</t>
  </si>
  <si>
    <t>Deh Hingora</t>
  </si>
  <si>
    <t>Govt. Girls High School Khipro (Comb)</t>
  </si>
  <si>
    <t>Khipro Town Com.</t>
  </si>
  <si>
    <t>Taluka Municipal Office Khipro (Male)</t>
  </si>
  <si>
    <t>Union Council Office Khipro (Female)</t>
  </si>
  <si>
    <t>Govt. Boys High School Khipro</t>
  </si>
  <si>
    <t>Govt. Main Girls Primary  School Khipro (Male)</t>
  </si>
  <si>
    <t>Assistant District Education Officer Elementary Khipro (Female)</t>
  </si>
  <si>
    <t>Govt. Primary Sindhi School  Sinhoonji Road Khipro (Female)</t>
  </si>
  <si>
    <t>Divisional Forest Office Khipro (Comb)</t>
  </si>
  <si>
    <t>Govt. Islamia High School  Khipro (Male)</t>
  </si>
  <si>
    <t>Govt Degree College Khipro (Comb)</t>
  </si>
  <si>
    <t>Govt. Main Sindhi Primary School Khipro (Female)</t>
  </si>
  <si>
    <t>Deh Khipro (Rural)</t>
  </si>
  <si>
    <t>GPS Budho Khan Bozdar</t>
  </si>
  <si>
    <t>Govt. Primary School Muhammad Bux Kuber (OLD Building ) (Female)</t>
  </si>
  <si>
    <t>Govt. Primary School Muhammad Bux Kuber (New Building) (Male)</t>
  </si>
  <si>
    <t>Deh Bantheri</t>
  </si>
  <si>
    <t>Deh Nehar</t>
  </si>
  <si>
    <t>Deh Lakhisar</t>
  </si>
  <si>
    <t>Govt. High School Loon Khan  (Comb)</t>
  </si>
  <si>
    <t>Govt. Primary Masjid School Luqman Rajar (Female) Improvised</t>
  </si>
  <si>
    <t>Deh Wadhal</t>
  </si>
  <si>
    <t>Deh Loon Khan</t>
  </si>
  <si>
    <t>Basic Health Unit Haji Kalo Rajar (Comb)</t>
  </si>
  <si>
    <t>Deh Una Thada</t>
  </si>
  <si>
    <t>Govt. Primary Masjid School Luqman Rajar (Male)</t>
  </si>
  <si>
    <t>Deh Kamaro</t>
  </si>
  <si>
    <t>Deh Rahundro</t>
  </si>
  <si>
    <t>Deh Jiao</t>
  </si>
  <si>
    <t>Govt. Primary School Ghulam Muhammad  Parhore (Comb)</t>
  </si>
  <si>
    <t>Govt. Primary School Hassan Hingoro (Male)</t>
  </si>
  <si>
    <t>Deh Morahadi</t>
  </si>
  <si>
    <t>Office Field Assistant Hassan Hingoro (Female)</t>
  </si>
  <si>
    <t>Govt. Primary School Sawan Bhambhro</t>
  </si>
  <si>
    <t>Deh Dhandh liyari</t>
  </si>
  <si>
    <t>Deh Keti</t>
  </si>
  <si>
    <t>Basic Health Unit Malook Mehar (Male)</t>
  </si>
  <si>
    <t>Deh Warhyan</t>
  </si>
  <si>
    <t>Govt. Primary School Malook Mehar (Female)</t>
  </si>
  <si>
    <t>Deh Bhopi</t>
  </si>
  <si>
    <t>Govt. Primary School New Abad Hingora New Building (Female)</t>
  </si>
  <si>
    <t>Govt. Primary School Khambro Rajar</t>
  </si>
  <si>
    <t>Deh Khambharo</t>
  </si>
  <si>
    <t>Govt. Primary School Nian (Male)</t>
  </si>
  <si>
    <t xml:space="preserve">Deh Nian </t>
  </si>
  <si>
    <t>Deh Ribhan</t>
  </si>
  <si>
    <t>Govt. Middle School Nian (Female)</t>
  </si>
  <si>
    <t xml:space="preserve">Govt. Primary School Maroof  Rajar (Male) </t>
  </si>
  <si>
    <t>Deh Samnahar</t>
  </si>
  <si>
    <t xml:space="preserve">Govt. Primary School Maroof  Rajar (Female) </t>
  </si>
  <si>
    <t>Office Field Assistant Agricuturel Khori @ Nawaz Ali Shah Khori Male)</t>
  </si>
  <si>
    <t>Deh Khori</t>
  </si>
  <si>
    <t>Deh Girhar</t>
  </si>
  <si>
    <t xml:space="preserve">Govt. Primary School Nawaz Ali Shah Khori </t>
  </si>
  <si>
    <t>Govt. Primary School Faqeer Ghulam Hyder (Comb)</t>
  </si>
  <si>
    <t>Deh Paneeri</t>
  </si>
  <si>
    <t>Govt. Primary School Taj Muhammad Sayal (Male) Fully Improvised</t>
  </si>
  <si>
    <t>Deh Boriji</t>
  </si>
  <si>
    <t>Deh Kand</t>
  </si>
  <si>
    <t>Govt. Primary School Taj Muhammad Sayal (Female)</t>
  </si>
  <si>
    <t>Govt. Primary School Essa Khan Hingoro (Male)</t>
  </si>
  <si>
    <t>Deh Dhadhro</t>
  </si>
  <si>
    <t>Govt. Primary School Bachal Rajar (Comb)</t>
  </si>
  <si>
    <t>Deh Chaunro</t>
  </si>
  <si>
    <t>Govt. Primary School Haji Hamzoo  (Comb)</t>
  </si>
  <si>
    <t>Deh Khirhadi</t>
  </si>
  <si>
    <t>Irregation Bunglow Dhalyar</t>
  </si>
  <si>
    <t>Deh Bakheriji</t>
  </si>
  <si>
    <t>Deh Dhilyar Rukan</t>
  </si>
  <si>
    <t>Govt. Primary School Beroo Bhambro (Male)</t>
  </si>
  <si>
    <t>Deh Karyari</t>
  </si>
  <si>
    <t>Deh Pehelwano</t>
  </si>
  <si>
    <t>Govt. Girls Primary School Beroo Bhambhroo (Female)</t>
  </si>
  <si>
    <t>Basic Health Unit Yameen Hingorjo (Male)</t>
  </si>
  <si>
    <t>Deh Sand</t>
  </si>
  <si>
    <t>Deh Khajni</t>
  </si>
  <si>
    <t>Deh Ranak Dahar</t>
  </si>
  <si>
    <t>Deh Kainro</t>
  </si>
  <si>
    <t>Govt. Boys High School Yameen Hingorjo (Female)</t>
  </si>
  <si>
    <t>Kainro</t>
  </si>
  <si>
    <t>Govt. High School Hathongo (Male)</t>
  </si>
  <si>
    <t>Deh Sinhooji</t>
  </si>
  <si>
    <t xml:space="preserve">Deh Hathongo </t>
  </si>
  <si>
    <t>Govt. Girls Primary School Hanthongo (Female)</t>
  </si>
  <si>
    <t>Govt. High School Dhalyar  (Comb)</t>
  </si>
  <si>
    <t>Deh Dhilyar Abdul Hadi</t>
  </si>
  <si>
    <t xml:space="preserve">Govt. Primary School Sajan Hingoro </t>
  </si>
  <si>
    <t>Deh Pabban</t>
  </si>
  <si>
    <t>Govt. Primary School Pabban</t>
  </si>
  <si>
    <t>Govt. Primary School Khani Rajar (Comb) Fully Improvised</t>
  </si>
  <si>
    <t>Deh Khani Rajar</t>
  </si>
  <si>
    <t>Deh Dar</t>
  </si>
  <si>
    <t>Basic Health Unit Kamil Hingoro (Male)</t>
  </si>
  <si>
    <t>Deh Ghundelan</t>
  </si>
  <si>
    <t xml:space="preserve">Deh Dago </t>
  </si>
  <si>
    <t xml:space="preserve">Deh Pharhadi </t>
  </si>
  <si>
    <t>Union Council. Office Kamil Hingoro (Female)</t>
  </si>
  <si>
    <t>Govt. Primary School Arab Arisar (Comb)</t>
  </si>
  <si>
    <t>Deh Taracho</t>
  </si>
  <si>
    <t>Govt. Primary School Ibrahim Hingorjo (Comb)</t>
  </si>
  <si>
    <t>Deh Bhityani</t>
  </si>
  <si>
    <t>Office of the Field Assistant Agriculture Amir Bux Shar (Comb)</t>
  </si>
  <si>
    <t>Deh Dubto</t>
  </si>
  <si>
    <t>Govt. Primary School Majnoo Nukrach (Comb)</t>
  </si>
  <si>
    <t>Deh Wanyani</t>
  </si>
  <si>
    <t>Deh Siryari</t>
  </si>
  <si>
    <t>Govt. Primary School Hussain Bux Dars (Comb)</t>
  </si>
  <si>
    <t>Deh Kanchari</t>
  </si>
  <si>
    <t>Dispencery Arab Mehar (Comb)</t>
  </si>
  <si>
    <t>Deh Khahi</t>
  </si>
  <si>
    <t>Govt. High School Khahi (Male)</t>
  </si>
  <si>
    <t>Govt. Girls Primary School Khahi (Female)</t>
  </si>
  <si>
    <t>Govt. Primary School Chenesar Mehar (Comb)</t>
  </si>
  <si>
    <t>Deh Kangui</t>
  </si>
  <si>
    <t>Govt. Primary School  Hamzo Khan Dars (Comb)</t>
  </si>
  <si>
    <t>Deh Samarjo</t>
  </si>
  <si>
    <t>Deh Singhar</t>
  </si>
  <si>
    <t>Govt. Primary School Kushi Muhammad jat (Comb)</t>
  </si>
  <si>
    <t>Deh Ilaichi</t>
  </si>
  <si>
    <t>Deh Sigh</t>
  </si>
  <si>
    <t>Govt. Primary School Fateh Ali Rajar (Comb)</t>
  </si>
  <si>
    <t>Deh Bawarlo</t>
  </si>
  <si>
    <t>Deh Bawarli</t>
  </si>
  <si>
    <t>Deh Manhorio</t>
  </si>
  <si>
    <t>Union Council Office Girhore Sharif (Male)</t>
  </si>
  <si>
    <t>Deh Girhore Shrief</t>
  </si>
  <si>
    <t>Basic Health Unit Girhore Shrif (Female)</t>
  </si>
  <si>
    <t>Deh Ding</t>
  </si>
  <si>
    <t>Deh Kunri</t>
  </si>
  <si>
    <t>Govt. Primary School Khair Muhammad Gajoo (Comb)</t>
  </si>
  <si>
    <t>Deh Chanesri</t>
  </si>
  <si>
    <t>Govt. Primary School Dodo Halepoto (Comb)</t>
  </si>
  <si>
    <t>Deh Dhakhna</t>
  </si>
  <si>
    <t>Deh Koor Thari</t>
  </si>
  <si>
    <t>Govt. Primary School Hamzoo Dars (Comb)</t>
  </si>
  <si>
    <t>Deh Gorilo</t>
  </si>
  <si>
    <t>Govt. Primary School Mubeen Rajar (Comb)</t>
  </si>
  <si>
    <t>Deh Karoli</t>
  </si>
  <si>
    <t>Deh Kathoro</t>
  </si>
  <si>
    <t>Deh Jamman</t>
  </si>
  <si>
    <t>Deh Thar Hadi</t>
  </si>
  <si>
    <t xml:space="preserve">Govt. High School Malook Pahore (Male) </t>
  </si>
  <si>
    <t xml:space="preserve">Deh Sarhal </t>
  </si>
  <si>
    <t>Deh Bhanusar</t>
  </si>
  <si>
    <t xml:space="preserve">Govt. Primary  School Malook Pahore (Female) </t>
  </si>
  <si>
    <t>Deh Khorilo</t>
  </si>
  <si>
    <t>Govt. Primary School Rashid Rajar (Comb)</t>
  </si>
  <si>
    <t>Deh Roonjho</t>
  </si>
  <si>
    <t>Deh Moor Khadh</t>
  </si>
  <si>
    <t>Deh Marvi</t>
  </si>
  <si>
    <t>Govt. Primary School Molvi Abdul Rehman Dars  (Male)</t>
  </si>
  <si>
    <t>Deh Kadh Kandiari</t>
  </si>
  <si>
    <t>Govt. Boys Hostle Bhit Bhayti (Comb)</t>
  </si>
  <si>
    <t>Deh Bhitt Bhaitti</t>
  </si>
  <si>
    <t>Deh Amli</t>
  </si>
  <si>
    <t>Deh Mathum</t>
  </si>
  <si>
    <t>Govt. Primary School Hamzo Khan Pahnwar (Comb)</t>
  </si>
  <si>
    <t>Deh Phuladhyoon</t>
  </si>
  <si>
    <t>Deh Assesar</t>
  </si>
  <si>
    <t xml:space="preserve">Deh Hanjer Hadi </t>
  </si>
  <si>
    <t>Govt. Primary School Alam Pahore School Muhib Bahyio Fully Improvised</t>
  </si>
  <si>
    <t>Deh Gichar</t>
  </si>
  <si>
    <t>Deh Rawtro</t>
  </si>
  <si>
    <t>Govt. Primary Masjid School Muhib Bahyio Partially Improvised</t>
  </si>
  <si>
    <t>Deh Halaro</t>
  </si>
  <si>
    <t>Govt. Primary School Aman Ullah Mari</t>
  </si>
  <si>
    <t>Deh Allah Bux Mari</t>
  </si>
  <si>
    <t>Govt. Primary School Muhammad Halepoto  (Male)</t>
  </si>
  <si>
    <t>Deh Halepotani</t>
  </si>
  <si>
    <t>Deh Chhelyoon</t>
  </si>
  <si>
    <t>Govt. Primary School Muhammad Halepoto  (Female) Fully Improvised</t>
  </si>
  <si>
    <t>Deh Saeedki</t>
  </si>
  <si>
    <t>Deh Allah Khahi</t>
  </si>
  <si>
    <t>Govt. Primary School Ghazi Khan Hingorjo (Comb)</t>
  </si>
  <si>
    <t>Govt. Primary School Nabi Bux Rajar (Comb) Fully Improvised</t>
  </si>
  <si>
    <t>Govt. Primary School Kharki (Comb)</t>
  </si>
  <si>
    <t>Govt. Primary School Main Sachal Dars (Male)</t>
  </si>
  <si>
    <t>Govt. Primary School Muhammad Raheem Rajar(Comb)</t>
  </si>
  <si>
    <t>Dispencery Sachal Dars (Female)</t>
  </si>
  <si>
    <t>Govt. Primary School Ketlore (Comb)</t>
  </si>
  <si>
    <t>Govt. Middle School Haji Muhammad Khan Chaniho (Comb)</t>
  </si>
  <si>
    <t>Govt. Primary Masjid School Mudhakar (Comb)</t>
  </si>
  <si>
    <t>Govt. Primary School Jafrahoo</t>
  </si>
  <si>
    <t>Govt. Dispensary A.Rehman Dars (Male)</t>
  </si>
  <si>
    <t>Govt. Primary School Patahoo (Comb)</t>
  </si>
  <si>
    <t>Govt. Primary School Karam Khan Hingorjo (Comb)</t>
  </si>
  <si>
    <t>Govt. Primary School Ali Khan Shar (Comb)</t>
  </si>
  <si>
    <t>Deh Ranahoo</t>
  </si>
  <si>
    <t>Govt. Primary School Muhammad Bux Rajar (Comb) Partially Improvised</t>
  </si>
  <si>
    <t>Govt. Primary School Tar Qasim Waroo  (Comb)</t>
  </si>
  <si>
    <t>Govt. Primary School Muhammad Aslam Hingor Tar Desno</t>
  </si>
  <si>
    <t>Govt. Primary School Dodo Faqir Chaniho</t>
  </si>
  <si>
    <t>Govt. Primary School Bankoo Chahniho (Male)</t>
  </si>
  <si>
    <t>Govt. High School Banko Chahniho (Female)</t>
  </si>
  <si>
    <t>Govt. Primary School Sobharoo Chahniho (Male)</t>
  </si>
  <si>
    <t>Govt. Primary School Sobharoo Chahniho (Female) Partially Improvised</t>
  </si>
  <si>
    <t>Govt. Primary School Mahoo (Comb)</t>
  </si>
  <si>
    <t>Govt. Primary School Mankahoo (Comb)</t>
  </si>
  <si>
    <t>Govt. Primary School Wai Mangario (Comb)</t>
  </si>
  <si>
    <t>Govt. Primary School Long Hingorjo (Comb)</t>
  </si>
  <si>
    <t>Govt. Primary School Hingorno (Male)</t>
  </si>
  <si>
    <t>Deh Hingorno</t>
  </si>
  <si>
    <t>Govt. High School Hingorno (Female)</t>
  </si>
  <si>
    <t>Govt. Primary School Mir Hassan Brohi (Male)</t>
  </si>
  <si>
    <t>Deh Walwari</t>
  </si>
  <si>
    <t>Govt. Primary School Mir Hassan Brohi (Female) Fully Improvised</t>
  </si>
  <si>
    <t>Deh Kahroro</t>
  </si>
  <si>
    <t>Govt. Primary School Mehmood Rajar (Comb) Partially Improvised</t>
  </si>
  <si>
    <t>Deh Charimanglan</t>
  </si>
  <si>
    <t>Govt. Primary School Main Dad Shar (Comb) Fully Improvised</t>
  </si>
  <si>
    <t>Deh Chari Bux Pahore</t>
  </si>
  <si>
    <t xml:space="preserve">Govt. High School Haji Sohrab Rajar New Building (Male) </t>
  </si>
  <si>
    <t>Deh Lund</t>
  </si>
  <si>
    <t>Deh Nando Junijo</t>
  </si>
  <si>
    <t>Govt. High School Haji Sohrab Rajar (Female) New Building</t>
  </si>
  <si>
    <t xml:space="preserve">Govt. Primary Masjid School Piyaro Khan Shar (Comb) Partially Improvised New Building </t>
  </si>
  <si>
    <t>Deh Tagusar</t>
  </si>
  <si>
    <t>Govt. Primary Masjid School Ismail Kumbher Fully Improvised</t>
  </si>
  <si>
    <t>Deh Jamilani</t>
  </si>
  <si>
    <t>Govt. High School Din Muhammad Junejo  (Male)</t>
  </si>
  <si>
    <t>Deh Sindhari</t>
  </si>
  <si>
    <t>Govt. Primary School  Khan Sahab Din Muhammad Junejo  (Male)</t>
  </si>
  <si>
    <t>Deh Khani Magario</t>
  </si>
  <si>
    <t xml:space="preserve">Govt. Primary Masjid School Haji Essa Khan Shar </t>
  </si>
  <si>
    <t>Deh Talo Junijo</t>
  </si>
  <si>
    <t xml:space="preserve">Govt; Dispencery Kalimullah Shar (Male) Fully Improvised </t>
  </si>
  <si>
    <t>Deh Kangal</t>
  </si>
  <si>
    <t>Deh Kher Tarai</t>
  </si>
  <si>
    <t>Deh Kander</t>
  </si>
  <si>
    <t>Govt; Dispencery Kalimullah Shar (Female)</t>
  </si>
  <si>
    <t>Musafir Khana Samaro Shakh Fully Improvised</t>
  </si>
  <si>
    <t>Deh Amin Okar</t>
  </si>
  <si>
    <t>Govt. Primary School Haji Ayoob Nohri  Fully Improvised (Male)</t>
  </si>
  <si>
    <t>Deh Dhadhro-1</t>
  </si>
  <si>
    <t>Govt. Primary School Punhal Khan Mari</t>
  </si>
  <si>
    <t>Deh Palango</t>
  </si>
  <si>
    <t xml:space="preserve">Govt. Primary School Abdul Rehman Shar </t>
  </si>
  <si>
    <t>Deh Laiq Pir</t>
  </si>
  <si>
    <t>Office of the Field Assistant Essa Khan Leghari  (Male)</t>
  </si>
  <si>
    <t>Deh Dher Mitho Faqir</t>
  </si>
  <si>
    <t>Deh Gambo Faqir</t>
  </si>
  <si>
    <t xml:space="preserve">Govt. Primary School Essa Khan Leghari (Fenmale) </t>
  </si>
  <si>
    <t>Govt. Primary School Ch; Jalaluddin (Comb)</t>
  </si>
  <si>
    <t>Deh Atna</t>
  </si>
  <si>
    <t>Govt. Primary School Ghulam Rasool Junijo</t>
  </si>
  <si>
    <t>Deh Sain Dad Choro</t>
  </si>
  <si>
    <t>Govt. Primary Masjid School Badal Mehar</t>
  </si>
  <si>
    <t>Deh Potho</t>
  </si>
  <si>
    <t>Deh Dadhro-II</t>
  </si>
  <si>
    <t xml:space="preserve">Govt. Primary School Shafi Muhammd </t>
  </si>
  <si>
    <t>Deh Wahrariyoon</t>
  </si>
  <si>
    <t>Deh Saifal 1</t>
  </si>
  <si>
    <t>Deh Saifal 2</t>
  </si>
  <si>
    <t>Govt. Primary School Bashir Abad Fully Improvised</t>
  </si>
  <si>
    <t>Deh Fateh Muhammad Mashikh</t>
  </si>
  <si>
    <t>Govt. Primary School Rahim Ali Shar</t>
  </si>
  <si>
    <t>Deh Malook Halepoto</t>
  </si>
  <si>
    <t>Deh Kakiji</t>
  </si>
  <si>
    <t>Govt. High School Pholydion (Male)</t>
  </si>
  <si>
    <t>Deh kakiji</t>
  </si>
  <si>
    <t>Rural Health Center Puhllaydion (Female)</t>
  </si>
  <si>
    <t>Govt. High School Jam Nawaz Ali (Male)</t>
  </si>
  <si>
    <t>Town Jam Nawaz Ali</t>
  </si>
  <si>
    <t>Govt. Girls Primary School Jam Nawaz Ali (Female)</t>
  </si>
  <si>
    <t>Union Council Office Berani (Male)</t>
  </si>
  <si>
    <t>Town Berani</t>
  </si>
  <si>
    <t>Govt. High School Berani (Male)</t>
  </si>
  <si>
    <t>Govt. Primary School Urdu Berani (Female)</t>
  </si>
  <si>
    <t>Govt. Primary School Sindhi Berani (Female)</t>
  </si>
  <si>
    <t>Govt. Primary School Talib Ali</t>
  </si>
  <si>
    <t>Deh 58 Jamrao</t>
  </si>
  <si>
    <t>Govt. Primary School Bakshan Khan Kalole</t>
  </si>
  <si>
    <t>Deh 59 Jamrao</t>
  </si>
  <si>
    <t>Govt. Primary School Balo Khan Malokani</t>
  </si>
  <si>
    <t>Deh 61 Jamrao</t>
  </si>
  <si>
    <t>Deh 62 Jamrao</t>
  </si>
  <si>
    <t>Deh 63 Jamrao</t>
  </si>
  <si>
    <t>Govt. Primary School Jan Muhammd Kaloi</t>
  </si>
  <si>
    <t>Deh 60 Jamrao</t>
  </si>
  <si>
    <t>Govt. Primary School Haji Ahmed Kori</t>
  </si>
  <si>
    <t>Deh 42 Jamrao</t>
  </si>
  <si>
    <t>Govt. Primary School Bakshan Khan Bozdar</t>
  </si>
  <si>
    <t>Basic Health Unit Suleman Muhajar</t>
  </si>
  <si>
    <t>Govt. Primary School Hamal Mari (Male)</t>
  </si>
  <si>
    <t>Deh Mashaikhodho</t>
  </si>
  <si>
    <t xml:space="preserve">Govt. Primary School Siddique Sand Hamal Mari </t>
  </si>
  <si>
    <t>Govt. Primary School Mazhar Kashkali (Comb)</t>
  </si>
  <si>
    <t>Deh Jam Jani</t>
  </si>
  <si>
    <t>Govt. Primary School Deh Berani</t>
  </si>
  <si>
    <t>Deh Berani</t>
  </si>
  <si>
    <t>Union Council Office Jam Jani (Male)</t>
  </si>
  <si>
    <t>Deh Darhan</t>
  </si>
  <si>
    <t>Govt. Primary School Rasheed Khan Mari (Female)</t>
  </si>
  <si>
    <t xml:space="preserve">Govt. Primary School Abdullah Sangrasi </t>
  </si>
  <si>
    <t>Deh Mari</t>
  </si>
  <si>
    <t>Deh Jampur</t>
  </si>
  <si>
    <t>Deh Bhadar</t>
  </si>
  <si>
    <t>Govt. Primary School Jan Muhammad Katore</t>
  </si>
  <si>
    <t xml:space="preserve">Deh Bhadar </t>
  </si>
  <si>
    <t>Govt. Primary School Muhammad Bux Liskani</t>
  </si>
  <si>
    <t>Deh Rajpari</t>
  </si>
  <si>
    <t>Govt. Primary School Mehrab Khan Liskani</t>
  </si>
  <si>
    <t>Deh Hassan Ali</t>
  </si>
  <si>
    <t>Govt. Primary School Laqaullah Narejo</t>
  </si>
  <si>
    <t>Deh 22 Dim</t>
  </si>
  <si>
    <t>Deh 23 Dim</t>
  </si>
  <si>
    <t>Govt. Primary School Boys Nao Abad (Male)</t>
  </si>
  <si>
    <t>Deh 48 Jamrao</t>
  </si>
  <si>
    <t>Govt. Middle School Girls Nao Abad (Female)</t>
  </si>
  <si>
    <t>Govt. Primary School Prof: Abdul Ghafoor Chang</t>
  </si>
  <si>
    <t>Deh 49 Jamrao</t>
  </si>
  <si>
    <t>Govt. Primary School Habib Mangario (Comb)</t>
  </si>
  <si>
    <t>Deh 24 Dim</t>
  </si>
  <si>
    <t>Deh 50 Jamrao</t>
  </si>
  <si>
    <t>Govt. Primary School Tila Shah  (Comb)</t>
  </si>
  <si>
    <t>Deh 25 Dim</t>
  </si>
  <si>
    <t>Deh 26 Dim</t>
  </si>
  <si>
    <t>Deh 51 Jamrao</t>
  </si>
  <si>
    <t>Deh 52 Jamrao</t>
  </si>
  <si>
    <t>Govt. Primary School Jam Hayder Ali (Comb)</t>
  </si>
  <si>
    <t>Deh 53 Jamrao</t>
  </si>
  <si>
    <t>Govt. Primary School Hakim Meher  (Comb)</t>
  </si>
  <si>
    <t>Deh 54 Jamrao</t>
  </si>
  <si>
    <t>Govt. Primary School Mir Muhumammad Mangario</t>
  </si>
  <si>
    <t>Deh 66 Jamrao</t>
  </si>
  <si>
    <t>Deh 68 Jamrao</t>
  </si>
  <si>
    <t>Govt. Primary Mubarik Meher (Comb)</t>
  </si>
  <si>
    <t>Deh 70 Jamrao</t>
  </si>
  <si>
    <t>Govt. Primary School Ahmed Khan Qaimkhani Patohiyoon Station</t>
  </si>
  <si>
    <t>Deh 67 Jamrao</t>
  </si>
  <si>
    <t>Govt. Primary School Abdul Rehman Katoher</t>
  </si>
  <si>
    <t>Deh 69 Jamrao</t>
  </si>
  <si>
    <t>Govt. Primary School Din Muhammad Junijo</t>
  </si>
  <si>
    <t>Deh 82 Jamrao</t>
  </si>
  <si>
    <t>Deh 83 Jamrao</t>
  </si>
  <si>
    <t>Govt. Primary School Darya Khan Khoso</t>
  </si>
  <si>
    <t>Deh 84 Jamrao</t>
  </si>
  <si>
    <t>Deh 84 A Jamrao</t>
  </si>
  <si>
    <t>Govt. Primary School Jam Anwer Ali</t>
  </si>
  <si>
    <t>Deh 86 Jamrao</t>
  </si>
  <si>
    <t>Govt. Primary School Sadique Wassan</t>
  </si>
  <si>
    <t>Deh 55 Jamrao</t>
  </si>
  <si>
    <t>Govt. Primary School Bhai Khan Wassan</t>
  </si>
  <si>
    <t>Deh 56 Jamrao</t>
  </si>
  <si>
    <t>Govt. Primary School Jamiat Rai</t>
  </si>
  <si>
    <t>Deh 64 Jamrao</t>
  </si>
  <si>
    <t>Deh 65 Jamrao</t>
  </si>
  <si>
    <t>Govt. Primary School Ghulam Shah</t>
  </si>
  <si>
    <t>Deh 57 Jamrao</t>
  </si>
  <si>
    <t>Govt. Primary School Piyaro Babar</t>
  </si>
  <si>
    <t>Deh 43 Jamrao</t>
  </si>
  <si>
    <t>Govt. Primary School Bagho Khan Bozdar</t>
  </si>
  <si>
    <t>Deh 44 Jamrao</t>
  </si>
  <si>
    <t>Govt. Primary School Raj Muhammad Mari</t>
  </si>
  <si>
    <t>Deh 45 Jamrao</t>
  </si>
  <si>
    <t>Govt. Primary School Sobhoo Khan Wassan</t>
  </si>
  <si>
    <t>Deh 46 Jamrao</t>
  </si>
  <si>
    <t>Deh 47 Jamrao</t>
  </si>
  <si>
    <t>Govt. Primary School Rasheed Khan Mari</t>
  </si>
  <si>
    <t>Deh Hot wasan</t>
  </si>
  <si>
    <t>Govt. Primary School Hot Wassan</t>
  </si>
  <si>
    <t>Deh Bhiro</t>
  </si>
  <si>
    <t>Govt. High School Khipro (Male)</t>
  </si>
  <si>
    <t xml:space="preserve">Govt. Primary School Dodo Rind (Male) </t>
  </si>
  <si>
    <t>Govt. Primary School Dodo Rind(Female)</t>
  </si>
  <si>
    <t>Govt. Primary School Luqman Rajar (Male)</t>
  </si>
  <si>
    <t>GPS Malook Mehar (Female)</t>
  </si>
  <si>
    <t>Govt. Primary School Khambro Rajar (Comb)</t>
  </si>
  <si>
    <t xml:space="preserve"> Field Assistant Office  Khori ( Male)</t>
  </si>
  <si>
    <t>Govt. Primary School Nawaz Ali Shah Khori  (Female)</t>
  </si>
  <si>
    <t xml:space="preserve">Govt. Primary School Taj Muhammad Sayal (Male) </t>
  </si>
  <si>
    <t xml:space="preserve">Govt. Primary School Essa Khan Hingoro (Female) </t>
  </si>
  <si>
    <t>GPS Haji Hayat Bozdar (Comb)</t>
  </si>
  <si>
    <t>Govt. Primary School Beroo Bhambro (Female)</t>
  </si>
  <si>
    <t>Govt. High School Yameen Hingorjo (Female)</t>
  </si>
  <si>
    <t>Ranahoo</t>
  </si>
  <si>
    <t>Govt.Girls Primary School Sajan Hingoro (Male)</t>
  </si>
  <si>
    <t>Govt. Primary School Pabban (Female)</t>
  </si>
  <si>
    <t>Govt Primary School Khani Rajar ( Male)</t>
  </si>
  <si>
    <t>GPS Qabool Mangrio Comb)</t>
  </si>
  <si>
    <t>Govt.  Primary School Khahi (Female)</t>
  </si>
  <si>
    <t>GPS Khuda Bux Dars (Comb)</t>
  </si>
  <si>
    <t>Govt. Primary School Muhammad Pahore (Comb)</t>
  </si>
  <si>
    <t>Govt.Girls  Primary School Molvi Abdul Rehman Dars  (Femle)</t>
  </si>
  <si>
    <t>Govt. Primary School Sobharoo Chahniho (Comb)</t>
  </si>
  <si>
    <t>Govt. Primary School Dodo Faqir Chaniho (Comb)</t>
  </si>
  <si>
    <t>Ranakdhar</t>
  </si>
  <si>
    <t>GPS Haji Muhammad Chanihoon (Comb)</t>
  </si>
  <si>
    <t>GPS Ketlore (Comb)</t>
  </si>
  <si>
    <t>GPS Tar Modhakar (Comb)</t>
  </si>
  <si>
    <t>GPS Jaffarahoo (Comb)</t>
  </si>
  <si>
    <t>GPS Pitahoo (Comb)</t>
  </si>
  <si>
    <t>GPS Karam Khan Hingojo Comb</t>
  </si>
  <si>
    <t>Govt. Main Urdu Primary School  Khipro (Comb)</t>
  </si>
  <si>
    <t>Govt. Islamia High School  Khipro (Comb)</t>
  </si>
  <si>
    <t>Govt Degree College Khipro (Male)</t>
  </si>
  <si>
    <t>Govt Degree College Khipro (Female)</t>
  </si>
  <si>
    <t>Govt. Primary School Sajan Mallah Khipro (Comb)</t>
  </si>
  <si>
    <t>GPS Urdu Garibabad Khipro (Comb)</t>
  </si>
  <si>
    <t>Govt. Primary School Dodo Rind (Male)</t>
  </si>
  <si>
    <t>Govt. Primary School Dodo Rind (Female)</t>
  </si>
  <si>
    <t>GPS Main Sindhi Hathungo  (Comb)</t>
  </si>
  <si>
    <t>Govt. Primary School NewAbad Hingora  (Male) Fully Improvised</t>
  </si>
  <si>
    <t>Irregation Bunglow Dhalyar (Comb)</t>
  </si>
  <si>
    <t>Govt. Primary School Khani Rajar (Female)</t>
  </si>
  <si>
    <t xml:space="preserve"> Health Dispencery Arab Mehar (Comb)</t>
  </si>
  <si>
    <t>Govt. Primary School Muhib Bahyio (Comb)</t>
  </si>
  <si>
    <t>Govt, High School Bhitt Bhaitti (Male)</t>
  </si>
  <si>
    <t>Govt.Middal School Ghazi Khan Hingorjo (Comb)</t>
  </si>
  <si>
    <t>Deh Sandh</t>
  </si>
  <si>
    <t>Govt. Primary School  Aslam Hingor (Comb)</t>
  </si>
  <si>
    <t>Union Council Office Girhore Sharif (Female)</t>
  </si>
  <si>
    <t>Basic Health Unit Girhore Shrif Male)</t>
  </si>
  <si>
    <t>Govt. Girls Primary School Sher Muhammad Pahore (Combined)</t>
  </si>
  <si>
    <t>-</t>
  </si>
  <si>
    <t xml:space="preserve">Govt. Primary School Qazi Qudoos  Rajar (Comb) </t>
  </si>
  <si>
    <t xml:space="preserve">Govt. Primary School Main Dad Shar (Comb) </t>
  </si>
  <si>
    <t>Deh Kehraro</t>
  </si>
  <si>
    <t>Deg Chari Manglan</t>
  </si>
  <si>
    <t>Govt. Primary School  Din Muhammad Junejo  (Male)</t>
  </si>
  <si>
    <t>Govt. Primary School Gul Baig Mari (Comb)</t>
  </si>
  <si>
    <t>Govt. Primary School Haji Ayoob Nohri  (Female)</t>
  </si>
  <si>
    <t>Govt. Primary School Haji Ayoob Nohri (Male)</t>
  </si>
  <si>
    <t>Govt. Primary School Punhal Khan Mari (Comb)</t>
  </si>
  <si>
    <t>Govt. Primary School Wasayo Buraro (Comb)</t>
  </si>
  <si>
    <t>Govt, Primry School Narhar (Male)</t>
  </si>
  <si>
    <t>Govt, Primry School Narhar (Female)</t>
  </si>
  <si>
    <t>Govt, Primry School Mehran Dars (Comb)</t>
  </si>
  <si>
    <t>Govt, Primry School Ranahoo (Comb)</t>
  </si>
  <si>
    <t>58 Jamrao</t>
  </si>
  <si>
    <t>59 Jamrao</t>
  </si>
  <si>
    <t>61 Jamrao</t>
  </si>
  <si>
    <t>Deh  42 Jamrao</t>
  </si>
  <si>
    <t xml:space="preserve">Govt. Primary School Siddique (Female) Sand Hamal Mari </t>
  </si>
  <si>
    <t>Jam Jani</t>
  </si>
  <si>
    <t>Deh Dharhan</t>
  </si>
  <si>
    <t>Govt. Primary School Qasim Rind</t>
  </si>
  <si>
    <t>Deh Jam Pur</t>
  </si>
  <si>
    <t>Govt. Primary School Basar Mir bahar</t>
  </si>
  <si>
    <t>62 Jamrao</t>
  </si>
  <si>
    <t>Deh 63Jamrao</t>
  </si>
  <si>
    <t>Govt. High School Hathongo (Female)</t>
  </si>
  <si>
    <t>Govt. Girls Primary School Hanthongo (Combined)</t>
  </si>
  <si>
    <t>Govt. Primary  School Luqman Rajar (Female)</t>
  </si>
  <si>
    <t>Govt. Primary School Nau Abad Hingora New Building (Female)</t>
  </si>
  <si>
    <t xml:space="preserve">Govt. Badal  Nohri (Comb) </t>
  </si>
  <si>
    <t>Govt. High School Din Muhammad Junejo  (Combined)</t>
  </si>
  <si>
    <t>Govt. Primary School  Din Muhammad Junejo  (Female)</t>
  </si>
  <si>
    <t>Govt. Primary School   Din Muhammad Junejo  (Female)</t>
  </si>
  <si>
    <t>Govt. Primary School Rato Jokhio</t>
  </si>
  <si>
    <t>Govt. Primary School Haji Muhammad Pahore (Comb)</t>
  </si>
  <si>
    <t xml:space="preserve">  </t>
  </si>
  <si>
    <t xml:space="preserve"> G.Middale School Molvi A. Rehan Dars( Female)</t>
  </si>
  <si>
    <t>B.H.U Suleman Mahajir</t>
  </si>
  <si>
    <t xml:space="preserve">Govt. Primary School Bashir Abad </t>
  </si>
  <si>
    <t>Govt. Primary School Abdul Rehman Kumbhar</t>
  </si>
  <si>
    <t>Govt. Primary School Basar Mir bahar Male)</t>
  </si>
  <si>
    <t>Govt. Primary School Jan Muhammad Katohar (Female)</t>
  </si>
  <si>
    <t>Change</t>
  </si>
  <si>
    <t>C.B. Code No.</t>
  </si>
  <si>
    <t>M</t>
  </si>
  <si>
    <t>F</t>
  </si>
  <si>
    <t>T</t>
  </si>
  <si>
    <t>Govt. Primary School Shahmir Khan Panhwar  (Male)</t>
  </si>
  <si>
    <t>Govt. Girls Primary School Shahmir Khan Panhwar (Female)</t>
  </si>
  <si>
    <t>Govt. Primary School M.I.Islam No.2 Old Meet Market Sanghar (Male)</t>
  </si>
  <si>
    <t>Govt. Girls Primary Main Urdu School Near Jamia Masjid (Female)</t>
  </si>
  <si>
    <t>Govt. Primary School Al Mansoora Colony Boys Sanghar (Male)</t>
  </si>
  <si>
    <t>Govt. Girls Primary School Al Mansoora Colony  (Female)</t>
  </si>
  <si>
    <t>Govt. Elementary College for (W) P.C Sanghar (Female)</t>
  </si>
  <si>
    <t>Health Center Dilbar Nizamani (Comb)</t>
  </si>
  <si>
    <t>Govt. Primary School Wadhan Jo Goath (Comb) (Soomar Faqeer Mahar)</t>
  </si>
  <si>
    <t>GPS Abdul Karim Leghari (Comb)</t>
  </si>
  <si>
    <t>Govt,Primry School Kot Nawab (Comb)</t>
  </si>
  <si>
    <t xml:space="preserve">Govt. Primary School Mir Khan Behan (Comb) </t>
  </si>
  <si>
    <t>Govt. Primary School Taj Muhammad Mari (Male)</t>
  </si>
  <si>
    <t>Govt. Girls  Primary School Taj Muhammad Mari (Female)</t>
  </si>
  <si>
    <t xml:space="preserve">Govt. Primary School Bakar (Comb) </t>
  </si>
  <si>
    <t>Govt. Primary School Shah Mardan Shah-1 (Comb)</t>
  </si>
  <si>
    <t>Govt. Primary School Haji Pir Bux Rajar (Comb)</t>
  </si>
  <si>
    <t>GPS Din Muhammad Chandio (Comb)</t>
  </si>
  <si>
    <t>GHS Pir Bux Rajar (Comb)</t>
  </si>
  <si>
    <t>Govt. Primary School Lohrario (Noor Muhammad Bhambhro) (Comb)</t>
  </si>
  <si>
    <t>GPS M. Inayat Ghuman (Comb)</t>
  </si>
  <si>
    <t>GPS Abdullah Rajar (Comb)</t>
  </si>
  <si>
    <t>GPS Mureed Khan Mari (Comb)</t>
  </si>
  <si>
    <t>GPS Jam Nando Mari (Comb)</t>
  </si>
  <si>
    <t>GPS Atta Hussain Mari (Comb)</t>
  </si>
  <si>
    <t>Govt. Girls Primary School Chak No. 10 (Female)</t>
  </si>
  <si>
    <t>Govt.Boys  Primary School Chak No.5 (Male)</t>
  </si>
  <si>
    <t>Govt. Boys Primary School Chak No. 2 Pathan (Male)</t>
  </si>
  <si>
    <t>Govt.  Primary School Chak No.74 (Female)</t>
  </si>
  <si>
    <t>GPS Minhal Unar (Comb)</t>
  </si>
  <si>
    <t>Govt. Primary School Chak No. 57 (Comb)</t>
  </si>
  <si>
    <t>Govt. Primary School Chak No.63 (Comb)</t>
  </si>
  <si>
    <t>Govt. Primary School Allah Dino Behan (Male)</t>
  </si>
  <si>
    <t>Govt. High School Chak  No. 41 Sanghar Workshop (Female)</t>
  </si>
  <si>
    <t>Govt. Primary School Koro Khan Rind (Comb)</t>
  </si>
  <si>
    <t>Govt. Middle School Head Jamrao (Comb)</t>
  </si>
  <si>
    <t>GPS Nazar M. Chandio (Comb)</t>
  </si>
  <si>
    <t>Govt. Primary School Hussain Bux Rajar (Comb)</t>
  </si>
  <si>
    <t>Govt. Primary School Din Muhammad Sangrasi (Comb)</t>
  </si>
  <si>
    <t>Govt. Primary School Muhammad Hayat Wassan  (Female)</t>
  </si>
  <si>
    <t>Govt. Primary School Wassan Fruit Form (Comb)</t>
  </si>
  <si>
    <t>Govt. Girls Middle School Kandairi (Male)</t>
  </si>
  <si>
    <t>GHS Kandiyari (Comb)</t>
  </si>
  <si>
    <t>Govt. Boys Primary School Ch. Ghulam Rasool Sinjhoro (Male)</t>
  </si>
  <si>
    <t>Govt. Boys Primary School Sindhi Jhol (Male)</t>
  </si>
  <si>
    <t>Govt. Boys Primary School (S) Jhol (Male)</t>
  </si>
  <si>
    <t>Govt. Girls  Primary School Dilawar Khaskheli Village Khan Muhammad Kashkali (Comb)</t>
  </si>
  <si>
    <t>Govt. Boys Primary School Khadro (Male)</t>
  </si>
  <si>
    <t>Govt. Primary School Mehar Khan Chang (Comb)</t>
  </si>
  <si>
    <t>Govt. Primary School Sain Bux Rind (Comb)</t>
  </si>
  <si>
    <t xml:space="preserve">Govt. (B) Primary School Muhammad Khan Talpur (Comb) </t>
  </si>
  <si>
    <t>Govt. (B) Primary School Jam Mitha Khan (Comb)</t>
  </si>
  <si>
    <t>Govt. Primary School Sachal Khaskhali (M.Khan Mari) (Comb)</t>
  </si>
  <si>
    <t>Govt. (B) High School Ghulam Muhammad Dahiri (Comb)</t>
  </si>
  <si>
    <t>Govt. (B) Primary School Mir Hassan Shar (Sultan Shar) (Comb)</t>
  </si>
  <si>
    <t>Govt. (B) Primary School Hussain Bux Zardari (Comb)</t>
  </si>
  <si>
    <t xml:space="preserve">Govt. (B) Primary School Wazir Abad (Comb) </t>
  </si>
  <si>
    <t>Govt. (B) Primary School Jani Chang (Comb)</t>
  </si>
  <si>
    <t>Govt. B. Primary School 23 Jamrao (Comb)</t>
  </si>
  <si>
    <t>Govt. B. Primary School 22 A Jamrao (Comb)</t>
  </si>
  <si>
    <t xml:space="preserve">Govt. B. Primary School 24 Jamrao (Comb) </t>
  </si>
  <si>
    <t>Govt. B Primary School Deh 22 Jamrao (Male)</t>
  </si>
  <si>
    <t>Govt. High School 22 Jamrao (Female)</t>
  </si>
  <si>
    <t>Govt. Primary School Kachhi Village (Comb)</t>
  </si>
  <si>
    <t>Govt. B. Primary School 29 Jamrao (Comb)</t>
  </si>
  <si>
    <t>Govt. Boys High School 39 Jamrao (Comb)</t>
  </si>
  <si>
    <t>Govt. Primary School Kandero Wassan (Comb)</t>
  </si>
  <si>
    <t>Basic Health Unit 30 Jamrao (Comb)</t>
  </si>
  <si>
    <t>Govt. Primary School Shadi Khan Khaskhali (Comb)</t>
  </si>
  <si>
    <t>Union Council Office Shah Mardan Abad (Comb)</t>
  </si>
  <si>
    <t>Govt. Primary School Ghuhram Khan Leghari (Male)</t>
  </si>
  <si>
    <t xml:space="preserve">Govt. Girls Primary School Goharam Leghari (Female) </t>
  </si>
  <si>
    <t>GBHS 2 DIM (Comb)</t>
  </si>
  <si>
    <t>Govt. Primary School Shah Sikandar Abad (Comb)</t>
  </si>
  <si>
    <t>Govt. High School Gul Hassan Sirewal (Comb)</t>
  </si>
  <si>
    <t>Govt. Primary School Abdul Karim Sirewal (Comb)</t>
  </si>
  <si>
    <t>Govt. B. Primary School Kando Wassan (Comb)</t>
  </si>
  <si>
    <t>Govt. B. Primary School Faqir Abad (Comb)</t>
  </si>
  <si>
    <t>Govt. Primary School Ch; Sultan Ahmed (Comb)</t>
  </si>
  <si>
    <t>Govt.Boys Primary School Rawtiani</t>
  </si>
  <si>
    <t>Govt. Boys High School Rawtiani (Comb)</t>
  </si>
  <si>
    <t>Govt.B. High School Ghundan (Male)</t>
  </si>
  <si>
    <t>Govt. Primary School Karim Dino Wassan (Comb)</t>
  </si>
  <si>
    <t>Govt. Primary School Islamabad (Comb)</t>
  </si>
  <si>
    <t>Govt. Primary School Palyio Leghari (Comb)</t>
  </si>
  <si>
    <t>Govt. Primary School Tharoo Khan Leghari (Comb)</t>
  </si>
  <si>
    <t>Govt. B. Primary School Imam Bux Hingoro (Comb)</t>
  </si>
  <si>
    <t>Govt. B. Primary School  Muhammad Hassan kerio (Comb)</t>
  </si>
  <si>
    <t>Govt. Primary School Peroz Khan Thahim (Comb)</t>
  </si>
  <si>
    <t>Dispencry Nawab Fazal Muhammad (Comb)</t>
  </si>
  <si>
    <t>Retained</t>
  </si>
  <si>
    <t>Govt. Primary School Muhammad Hayat Wassan          ( Male)</t>
  </si>
  <si>
    <t>Govt. Primary School Haji Ghulam Qadir Metlo (Male)</t>
  </si>
  <si>
    <t>Govt. Primary School Ghulam Qadir Metlo (Male)</t>
  </si>
  <si>
    <t>C.B.Code No</t>
  </si>
  <si>
    <t>`</t>
  </si>
  <si>
    <t>to faciliate the voters</t>
  </si>
  <si>
    <t xml:space="preserve">Irrigation Bunglow damaged </t>
  </si>
  <si>
    <t xml:space="preserve">Change </t>
  </si>
  <si>
    <t>GPS Haji Ahmed Kori</t>
  </si>
  <si>
    <t>Govt. High School Chak                             No. 41 Sanghar Workshop (Male)</t>
  </si>
  <si>
    <t>Govt, Girls Primry School Khipro                  ( Female)</t>
  </si>
  <si>
    <t xml:space="preserve">Wheather location of Polling Station is Retained or changed </t>
  </si>
  <si>
    <t>Govt. Primary School Mughal Urdu Shahdadpur (Male)</t>
  </si>
  <si>
    <t>Shahdadpur Circle-II</t>
  </si>
  <si>
    <t>Govt. Primary School Mughal Urdu Shahdadpur (Female)</t>
  </si>
  <si>
    <t>Market Committee Shahdadpur (Male)</t>
  </si>
  <si>
    <t>Govt. Primary School Nashtar road Shahdadpur (Female)</t>
  </si>
  <si>
    <t>Govt. Primary School Iqra Shahdadpur (Male)</t>
  </si>
  <si>
    <t>Shahdadpur Circle-III</t>
  </si>
  <si>
    <t>Govt. Primary School Imam Barghah  Muhammadi Town (Female)</t>
  </si>
  <si>
    <t>Govt.  Vocational Institute Shahdadpur (Male)</t>
  </si>
  <si>
    <t>Shahdadpur  Circle-I</t>
  </si>
  <si>
    <t>Govt.  Vocational Institute Shahdadpur (Female)</t>
  </si>
  <si>
    <t>Govt. Girls Primary School Mahi Bukhtawar Shahdadpur (Female)</t>
  </si>
  <si>
    <t>Govt. Girls Primary School Mahi Bukhtawar Shahdadpur (Male)</t>
  </si>
  <si>
    <t>Govt. Primary School Pir Sibghatullah Shah (Male) Shahdadpur</t>
  </si>
  <si>
    <t>Govt. Primary School Pir Sibghatullah Shah (Female) Shahdadpur</t>
  </si>
  <si>
    <t>Govt. Primary School Rehmania (Male)</t>
  </si>
  <si>
    <t>Govt. Girls Primary School Niswan Shahdadpur (Female)</t>
  </si>
  <si>
    <t>Govt,(Prov) High School Shahdadpur (Female)</t>
  </si>
  <si>
    <t>Municipal KG School Shahdadpur (Male)</t>
  </si>
  <si>
    <t>Municipal KG School Shahdadpur (Female)</t>
  </si>
  <si>
    <t>Govt. Primary School Main Sindhi Shahdadpur (Female)</t>
  </si>
  <si>
    <t>Govt. Primary School Main Sindhi Shahdadpur (Male)</t>
  </si>
  <si>
    <t>Municipal Office Shahdadpur (Male)</t>
  </si>
  <si>
    <t>Shahdadpur  Circle-IV</t>
  </si>
  <si>
    <t>Municipal Office Shahdadpur (Female)</t>
  </si>
  <si>
    <t>Govt Provincial Boys High School Shahdadpur (Male)</t>
  </si>
  <si>
    <t>Govt (Prov) Boys High School Shahdadpur (Male)</t>
  </si>
  <si>
    <t>Govt Provincial Boys High School Shahdadpur (Female)</t>
  </si>
  <si>
    <t>Govt (Prov) Boys High School Shahdadpur (Female)</t>
  </si>
  <si>
    <t>Govt. Primary School Main Urdu Shahdadpur (Male)</t>
  </si>
  <si>
    <t>Shahdadpur  Circle-V</t>
  </si>
  <si>
    <t>Govt. Primary School Faiz - e - Aam Shahdadpur (Female)</t>
  </si>
  <si>
    <t>Govt. Primary School Islamia Female Shahdadpur (Male)</t>
  </si>
  <si>
    <t>Govt. Girls Primary School Qazi Amir Akhter Shahdadpur (Female)</t>
  </si>
  <si>
    <t>Govt. Boys High School Shahdadpur (Male)</t>
  </si>
  <si>
    <t>Deh Shahdadpur</t>
  </si>
  <si>
    <t>Govt. Boys High School Shahdadpur (Female</t>
  </si>
  <si>
    <t>Govt. Boys High School Shahdadpur (Female)</t>
  </si>
  <si>
    <t>Govt; Degree College Shahdadpur (Male)</t>
  </si>
  <si>
    <t>Govt; Degree College Shahdadpur (Female)</t>
  </si>
  <si>
    <t>Govt. Primary School Ch; Muhammad Hanif (Comb)</t>
  </si>
  <si>
    <t>Govt. Primary School Ch; Muhammad Hanif Shd (Male)</t>
  </si>
  <si>
    <t>Govt. Primary School Ch; Muhammad Hanif Shd (Female)</t>
  </si>
  <si>
    <t>Govt; Degree College Shahdadpur (Comb)</t>
  </si>
  <si>
    <t>Govt. Model Primary School Jatia (Male)</t>
  </si>
  <si>
    <t>Deh Qubo Yagan</t>
  </si>
  <si>
    <t>Govt. B. Primary School Jatia (Male)</t>
  </si>
  <si>
    <t>Govt. Model Primary School Jatia (Female)</t>
  </si>
  <si>
    <t>Govt. Girls. Primary School Jatia (Female)</t>
  </si>
  <si>
    <t>Govt. B. High School Jatia (Male)</t>
  </si>
  <si>
    <t>Govt. Girls High School Jatia (Female)</t>
  </si>
  <si>
    <t>Govt. Primary School Ch; Muhammad Din (Male)</t>
  </si>
  <si>
    <t>Govt. Primary School Ch; Muhammad Din (Female)</t>
  </si>
  <si>
    <t>Govt. Primary School Soomar Faqir Hingoro</t>
  </si>
  <si>
    <t xml:space="preserve">Deh Brandi </t>
  </si>
  <si>
    <t>Govt. Primary School Soomar Faqir Hingoro (Male)</t>
  </si>
  <si>
    <t>Govt. High School Soomar Faqir Hingoro</t>
  </si>
  <si>
    <t>Govt. High School Soomar Faqir Hingoro (Female)</t>
  </si>
  <si>
    <t>Basic Health Unit Soomar Faqir Hingoro</t>
  </si>
  <si>
    <t>Union Council. Office Soomar Fiaqir Hingoro</t>
  </si>
  <si>
    <t>Deh Batri</t>
  </si>
  <si>
    <t>Govt. Primary School Kamail Leghari (Comb)</t>
  </si>
  <si>
    <t>Govt. Primary School Haji Kaskhali</t>
  </si>
  <si>
    <t>Deh Barachari</t>
  </si>
  <si>
    <t>Govt. Primary School Haji Kashkali (Comb)</t>
  </si>
  <si>
    <t>Govt. Primary School Abdul Karim Talpur</t>
  </si>
  <si>
    <t>Govt. Primary School Abdul Karim Talpur (Comb)</t>
  </si>
  <si>
    <t>Govt. Primary School Allah Bachayo</t>
  </si>
  <si>
    <t>Govt. Primary School Allah Bachayo (Comb)</t>
  </si>
  <si>
    <t>Govt. Primary School Sultan Kapri</t>
  </si>
  <si>
    <t>Govt. Primary School Sultan Kapri (Comb)</t>
  </si>
  <si>
    <t>Govt. Primary School Muhammad Khan Talpur</t>
  </si>
  <si>
    <t>Govt. Primary School Abdul Hakim Bhambhro (Male)</t>
  </si>
  <si>
    <t>Deh Gango</t>
  </si>
  <si>
    <t>Basic Health Unit Abdul Hakim Bhambhro (Female)</t>
  </si>
  <si>
    <t>Govt. Primary School Maroof Dahiri (Comb)</t>
  </si>
  <si>
    <t>Mian Ji Masjid</t>
  </si>
  <si>
    <t>Govt. Primary School Saifal Shar (Comb)</t>
  </si>
  <si>
    <t>Deh Shahali Nizamani</t>
  </si>
  <si>
    <t>Govt. Primary School Bahadur Kaloi (Comb)</t>
  </si>
  <si>
    <t>Govt. Primary School Shaikh Muhammad Junijo</t>
  </si>
  <si>
    <t>Deh Chinbh</t>
  </si>
  <si>
    <t>Govt. Primary School Shaikh Muhammad Junijo (Comb)</t>
  </si>
  <si>
    <t>Govt. Primary School Morio Faqir Channer</t>
  </si>
  <si>
    <t>Govt. Primary School Morio Faqir Channer (Comb)</t>
  </si>
  <si>
    <t>Govt. Primary School Hashim Kaskhali</t>
  </si>
  <si>
    <t>Deh Jumman</t>
  </si>
  <si>
    <t>Govt. Primary School Hashim Kashkali (Comb)</t>
  </si>
  <si>
    <t>Govt. Primary School Jamman</t>
  </si>
  <si>
    <t>Govt. High  School Jamman (Comb)</t>
  </si>
  <si>
    <t>Govt. High School Maldasi</t>
  </si>
  <si>
    <t>Deh Maldasi</t>
  </si>
  <si>
    <t>Govt. High School Maldasi (Comb)</t>
  </si>
  <si>
    <t>Govt. Primary School Bachal Sangarasi</t>
  </si>
  <si>
    <t>Govt. Primary School Ghulam Muhammd Leghari</t>
  </si>
  <si>
    <t>Govt. Primary School Ghulam Muhammd Leghari (Comb)</t>
  </si>
  <si>
    <t xml:space="preserve">Govt. Primary School Jamal Faqir </t>
  </si>
  <si>
    <t>Deh Ranjho Bagrani</t>
  </si>
  <si>
    <t>Govt. Primary School Jamal Faqir (Male)</t>
  </si>
  <si>
    <t>Basic Health Unit Jamal Faqir</t>
  </si>
  <si>
    <t>Basic Health Unit Jamal Faqir (Female)</t>
  </si>
  <si>
    <t>Govt. Primary School Baka Dahiri (Comb)</t>
  </si>
  <si>
    <t>Deh Kandi</t>
  </si>
  <si>
    <t xml:space="preserve">Govt. Primary School Bhoro Mangario </t>
  </si>
  <si>
    <t>Deh Dhabhro</t>
  </si>
  <si>
    <t>Govt. Primary School Bhoro Mangario  (Comb)</t>
  </si>
  <si>
    <t>Govt. Primary School Sultan Malano</t>
  </si>
  <si>
    <t>Govt. Primary School Sultan Malano (Comb)</t>
  </si>
  <si>
    <t>Govt. Primary School Sarhari (Male)</t>
  </si>
  <si>
    <t>Town Sarhari</t>
  </si>
  <si>
    <t>Govt. Girls Primary School Sarhari  (Female)</t>
  </si>
  <si>
    <t>Govt. Boys High School Sarhari (Male)</t>
  </si>
  <si>
    <t>Govt. Boys High School Sarhari (Female)</t>
  </si>
  <si>
    <t>Govt. Primary School Darya Khan Jalbani (omb)</t>
  </si>
  <si>
    <t>Deh Bero Zardari</t>
  </si>
  <si>
    <t>Govt. Primary School Darya Khan Jalbani (Comb)</t>
  </si>
  <si>
    <t>Govt. Primary School Ghulam Kerio</t>
  </si>
  <si>
    <t>Deh Saeed Khan</t>
  </si>
  <si>
    <t>Govt. Primary School Ghulam Kerio (Comb)</t>
  </si>
  <si>
    <t>Govt. Primary School Noor Muhammad Kerio</t>
  </si>
  <si>
    <t>Deh Sarhari</t>
  </si>
  <si>
    <t>Govt. Primary School Noor Muhammad Kerio (Comb)</t>
  </si>
  <si>
    <t>Govt. Primary School Mano Jamali</t>
  </si>
  <si>
    <t>Deh Mano Jamali</t>
  </si>
  <si>
    <t>Govt. Primary School Mano Jamali (Male)</t>
  </si>
  <si>
    <t>Govt. Primary School Mano Jamali (Female)</t>
  </si>
  <si>
    <t>Govt. Primary School Gul Muhammad Leghari</t>
  </si>
  <si>
    <t>Deh Gul Muhmmad Leghari</t>
  </si>
  <si>
    <t>Govt. Primary School Gul Muhammad Leghari (Male)</t>
  </si>
  <si>
    <t>Union Council Office Gul Muhammad Leghari</t>
  </si>
  <si>
    <t>Union Council Office Gul Muhammad Leghari (Female)</t>
  </si>
  <si>
    <t>Govt. Primary School Zawar Nisar Ali Mari (Male)</t>
  </si>
  <si>
    <t>Deh Paboro</t>
  </si>
  <si>
    <t>Govt. Primary School Zawar Nazar Ali Mari (Comb)</t>
  </si>
  <si>
    <t>Govt. Primary School Zawar Nisar Ali Mari (Female)</t>
  </si>
  <si>
    <t>Govt. Primary School Maqsoodo Rind (Male)</t>
  </si>
  <si>
    <t>Deh Maqsoodo Rind</t>
  </si>
  <si>
    <t>Govt. Primary School Maqsoodo Rind (Comb)</t>
  </si>
  <si>
    <t>Govt. Primary School Maqsoodo Rind (Female)</t>
  </si>
  <si>
    <t>Basic Health Unit Dr. Abdul Majeed Chutto (Male)</t>
  </si>
  <si>
    <t>Basic Health Unit Dr. Abdul Majeed Chutto (Comb)</t>
  </si>
  <si>
    <t>Govt. Primary School Khan Rind (Female)</t>
  </si>
  <si>
    <t>Govt. High School Alam Khan Zardari</t>
  </si>
  <si>
    <t>Deh Lundo</t>
  </si>
  <si>
    <t>Govt. High School Alam Khan Zardari (Comb)</t>
  </si>
  <si>
    <t>Govt. Primary School Lundo (Male)</t>
  </si>
  <si>
    <t>Basic Health Unit Lundo (Female)</t>
  </si>
  <si>
    <t>Basic Health Unit Lundo (Male)</t>
  </si>
  <si>
    <t>GHS Lundo (Male)</t>
  </si>
  <si>
    <t>Union Council Office Lundo</t>
  </si>
  <si>
    <t>GHS Lundo (Female)</t>
  </si>
  <si>
    <t>Govt. Primary School Bhaji Rind (Comb)</t>
  </si>
  <si>
    <t>Deh Bhirewari</t>
  </si>
  <si>
    <t>Govt. Primary School Gohram Jamali</t>
  </si>
  <si>
    <t>Deh Mirachhan</t>
  </si>
  <si>
    <t>Govt. Primary School Gohram Jamali (Comb)</t>
  </si>
  <si>
    <t>Govt. Primary School Bachal Unner</t>
  </si>
  <si>
    <t>Deh Haji Agedino</t>
  </si>
  <si>
    <t>Govt. Primary School Bachal Unner (Comb)</t>
  </si>
  <si>
    <t>Govt. Primary School Bachal Dahiri</t>
  </si>
  <si>
    <t>Govt. Primary School Bachal Dahiri(Comb)</t>
  </si>
  <si>
    <t>Govt. Boys High School Shahpur Chakar (Male)</t>
  </si>
  <si>
    <t xml:space="preserve">Shahpurchakar Circile No:I </t>
  </si>
  <si>
    <t>Govt. Girls High School Shahpur Chakar (Female)</t>
  </si>
  <si>
    <t>Govt. High School Shahpur Chakar (Male)</t>
  </si>
  <si>
    <t>Govt.  Boys High School Shahpur Chakar (Male)</t>
  </si>
  <si>
    <t>Govt. Primary School Urdu Shahpur Chakar (Male)</t>
  </si>
  <si>
    <t>Shahpurchakar Circile No:II</t>
  </si>
  <si>
    <t>Basic Health Unit Shahpur Chakar (Female)</t>
  </si>
  <si>
    <t>Govt.  Primary School Sindhi  Shahpur Chakar (Female)</t>
  </si>
  <si>
    <t>Govt. Primary School Urdu Shahpur Chakar (Female)</t>
  </si>
  <si>
    <t>Govt. Primary School Sindhi Shahpur Chakar (Male)</t>
  </si>
  <si>
    <t>Union Council Office Shahpur Chakar (Male)</t>
  </si>
  <si>
    <t>Shahpurchakar Circile No:III</t>
  </si>
  <si>
    <t>Govt.  Girls Primary School Urdu Shahpur Chakar (Female)</t>
  </si>
  <si>
    <t>Govt, Girls Primray Branch Shahpurchakar(Female)</t>
  </si>
  <si>
    <t>Govt. Primary School Soomar Wassan</t>
  </si>
  <si>
    <t>Deh Shahpurchakar</t>
  </si>
  <si>
    <t>Govt. Primary School Tajan Dahiri</t>
  </si>
  <si>
    <t>Deh Qubo Shahdad</t>
  </si>
  <si>
    <t>Govt. Primary School Tajan Dahiri(Comb)</t>
  </si>
  <si>
    <t>Govt. Primary School Amin Wassan</t>
  </si>
  <si>
    <t>Deh Ahmed Abad</t>
  </si>
  <si>
    <t>Govt. Primary School Amin Wassan(Comb)</t>
  </si>
  <si>
    <t>Govt. Primary School Imam Bux Sanjarani</t>
  </si>
  <si>
    <t>Deh Wazir Rind</t>
  </si>
  <si>
    <t>Govt. Primary School Imam Bux Sanjarani(Comb)</t>
  </si>
  <si>
    <t>Govt. Primary School Khairo Sanjarani</t>
  </si>
  <si>
    <t>Deh Liski</t>
  </si>
  <si>
    <t>Govt. Primary School Khairo Khan Sanjarani(Comb)</t>
  </si>
  <si>
    <t>Govt. Primary School Habib Abad</t>
  </si>
  <si>
    <t>Kullan</t>
  </si>
  <si>
    <t>Govt. Primary School Habib Abad(Comb)</t>
  </si>
  <si>
    <t>Govt. Primary School Barhoon (Male)</t>
  </si>
  <si>
    <t>Deh Barhoon</t>
  </si>
  <si>
    <t>Union Council Office Barhoon (Female)</t>
  </si>
  <si>
    <t>G.M.S. Barhoon (Female)</t>
  </si>
  <si>
    <t>Govt. Primary School Haji Murad Chan</t>
  </si>
  <si>
    <t>Deh Topan Dahri</t>
  </si>
  <si>
    <t>Govt. Primary School Haji Murad Chan (Comb)</t>
  </si>
  <si>
    <t>Govt. Primary School Amanullah Dahiri</t>
  </si>
  <si>
    <t>Govt. Primary School Amanullah Dahiri (Comb)</t>
  </si>
  <si>
    <t>Govt. Primary School Ali Murad Bagrani</t>
  </si>
  <si>
    <t>Deh Hamzo Bagrani</t>
  </si>
  <si>
    <t>Govt. Primary School Hamid Unner</t>
  </si>
  <si>
    <t>Govt. Primary School Majno Chang</t>
  </si>
  <si>
    <t>Deh Roono</t>
  </si>
  <si>
    <t>Govt. Primary School Majno Chang (Comb)</t>
  </si>
  <si>
    <t>Govt. Primary School Palh</t>
  </si>
  <si>
    <t>Deh Sahita</t>
  </si>
  <si>
    <t>Govt. Primary School Rajo Buchio</t>
  </si>
  <si>
    <t>Govt. Primary School Alam Shar</t>
  </si>
  <si>
    <t>Deh Yaroo Dahari</t>
  </si>
  <si>
    <t>Govt. Primary School Daim Khan Dhamrah</t>
  </si>
  <si>
    <t>Govt. Primary School Habibullah Kerio (Male)</t>
  </si>
  <si>
    <t>Deh Moua Chhora</t>
  </si>
  <si>
    <t>Govt. Primary School Habibullah Kerio (Female)</t>
  </si>
  <si>
    <t>Govt. Primary School Bhaji Mori</t>
  </si>
  <si>
    <t>Deh Bhaji</t>
  </si>
  <si>
    <t>Govt. Primary School Bhaji Mori (Comb)</t>
  </si>
  <si>
    <t>Govt. Primary School Khan Sanjrani</t>
  </si>
  <si>
    <t>Deh Sarhoori</t>
  </si>
  <si>
    <t>Govt. Primary School Khan Sanjrani (Comb)</t>
  </si>
  <si>
    <t>Govt. Primary School Sher Khan Leghari (Male)</t>
  </si>
  <si>
    <t>Pano Laghari</t>
  </si>
  <si>
    <t>Govt. Primary School Sher Khan Leghari (Female)</t>
  </si>
  <si>
    <t>Govt. Middle School Shuja Jakhrao (Male)</t>
  </si>
  <si>
    <t>Deh Shuja Jakhro</t>
  </si>
  <si>
    <t>Govt. Middle School Shuja Jakhrao (Female)</t>
  </si>
  <si>
    <t>Govt. Primary School Karam Ullah Dahiri</t>
  </si>
  <si>
    <t>Deh Karmullah Dahri</t>
  </si>
  <si>
    <t>Govt. Primary School Karam Ullah Dahiri (Comb)</t>
  </si>
  <si>
    <t>Govt. Primary School Bachal Jhilujo</t>
  </si>
  <si>
    <t>Deh Mouj Wah</t>
  </si>
  <si>
    <t>Govt. Primary School Bachal Jhilujo (Comb)</t>
  </si>
  <si>
    <t>Govt. Primary School Nichayo Bhanojo</t>
  </si>
  <si>
    <t>Govt. Primary School Murad Ali Rind (Male)</t>
  </si>
  <si>
    <t>Deh Murad Ali Rind</t>
  </si>
  <si>
    <t>Govt. Primary School Murad Ali Rind (FmMale)</t>
  </si>
  <si>
    <t>Govt. Primary School Murad Ali Rind (Female)</t>
  </si>
  <si>
    <t>Govt. Primary School Murad Ali Rind( Male)</t>
  </si>
  <si>
    <t>Govt. Primary School Sooamr Feerani</t>
  </si>
  <si>
    <t>Deh Sumair</t>
  </si>
  <si>
    <t>Govt. Primary School Sooamr Pherani (Comb)</t>
  </si>
  <si>
    <t>Govt. Primary School Col; Hanif</t>
  </si>
  <si>
    <t>Deh Tando Adam</t>
  </si>
  <si>
    <t>Govt. Primary School Haji Ghulam Qadir Junijo (Male)</t>
  </si>
  <si>
    <t>Deh Mangino</t>
  </si>
  <si>
    <t>Govt. Primary School Haji Ghulam Qadir Junijo (Female)</t>
  </si>
  <si>
    <t>Govt. Primary School Arif Sand (Male)</t>
  </si>
  <si>
    <t>Deh Dhamoi</t>
  </si>
  <si>
    <t>Govt. Primary School Arif Sand (Female)</t>
  </si>
  <si>
    <t xml:space="preserve">GPS Karim Dad Mari </t>
  </si>
  <si>
    <t>Govt. Primary School Bago Lashari (Male)</t>
  </si>
  <si>
    <t>Deh Bellaro</t>
  </si>
  <si>
    <t>Govt. Primary School Bago Lashari (Female)</t>
  </si>
  <si>
    <t>Govt. Primary School Mitho Khoso (Male)</t>
  </si>
  <si>
    <t>Deh Dur Mah</t>
  </si>
  <si>
    <t>Govt. Primary School Mitho Khoso (Female</t>
  </si>
  <si>
    <t>Govt. Primary School Ismail Rahoo</t>
  </si>
  <si>
    <t>Govt. Middle School Mir Hassan Mari (Male)</t>
  </si>
  <si>
    <t xml:space="preserve">Deh Pai </t>
  </si>
  <si>
    <t>Gullar</t>
  </si>
  <si>
    <t>Union Council Office Mir Hassan Mari (Female)</t>
  </si>
  <si>
    <t xml:space="preserve">Deh Gullar </t>
  </si>
  <si>
    <t>Govt. Primary School Ch; Habibullah (Combined)</t>
  </si>
  <si>
    <t>Basic Health Unit Ali Mardan Jamali (Male)</t>
  </si>
  <si>
    <t>Deh Dukand</t>
  </si>
  <si>
    <t>Govt. Primary School Ali Mardan Jamali (Female)</t>
  </si>
  <si>
    <t>Govt. Middle School Sanjar Khan Junijo (Male)</t>
  </si>
  <si>
    <t>Deh Dadi</t>
  </si>
  <si>
    <t>Govt. Girls Primary School Sanjar Khan Junijo (Female)</t>
  </si>
  <si>
    <t>Govt. Primary School Ghulam Mustafa Junijo</t>
  </si>
  <si>
    <t>Govt. High School Ahmed Burriro (Male)</t>
  </si>
  <si>
    <t>Deh Hurbari</t>
  </si>
  <si>
    <t>Govt. Primary School Amded Burriro (Female)</t>
  </si>
  <si>
    <t>Govt. Primary School Subhan Ullah (Male)</t>
  </si>
  <si>
    <t>Govt. Primary School Subhan Ullah (Female)</t>
  </si>
  <si>
    <t>Govt. Primary School Bachal Bodani (Male)</t>
  </si>
  <si>
    <t>Deh Bhit Dhano</t>
  </si>
  <si>
    <t>Govt. Primary School Bachal Bodani (Female)</t>
  </si>
  <si>
    <t>Govt. Primary School Manik Thahim (Old Building) (Male)</t>
  </si>
  <si>
    <t>Deh Manik Thahim</t>
  </si>
  <si>
    <t>Govt. Primary School Manik Thaim (New Building) (Female)</t>
  </si>
  <si>
    <t>Govt. Primary School Bago Wadadani (Male)</t>
  </si>
  <si>
    <t>Deh Wadadani</t>
  </si>
  <si>
    <t>Govt. Primary School Bago Wadadani (Female)</t>
  </si>
  <si>
    <t>Govt. Primary School Pir Duthro</t>
  </si>
  <si>
    <t>Deh Kang Pati</t>
  </si>
  <si>
    <t>Govt. Primary School Boys Landhi (Male)</t>
  </si>
  <si>
    <t>Deh Sangher</t>
  </si>
  <si>
    <t>Govt. Girls Primary School  Landhi (Female)</t>
  </si>
  <si>
    <t>Govt. Primary School Qaim Kashkali (Combined)</t>
  </si>
  <si>
    <t>Deh Darar</t>
  </si>
  <si>
    <t>Govt. Primary School Faqir Ghulam Hussain Waryah (Male)</t>
  </si>
  <si>
    <t>Deh Sutiari</t>
  </si>
  <si>
    <t>Govt. Primary School Faqir Ghulam Hussain Waryah (Female)</t>
  </si>
  <si>
    <t>Govt. Primary School Baksho Nizamani (Male)</t>
  </si>
  <si>
    <t>Deh Ahdi Junejo</t>
  </si>
  <si>
    <t>Govt. Primary School Baksho Nizamani (Female)</t>
  </si>
  <si>
    <t>Govt. Primary School Rano Mal (Combined)</t>
  </si>
  <si>
    <t>Govt. Middle School Kumb Darhoon (Male)</t>
  </si>
  <si>
    <t>Kumb Dharhoon</t>
  </si>
  <si>
    <t>Deh Lohano</t>
  </si>
  <si>
    <t>Govt. Primary School Kumab Darhoon (Female)</t>
  </si>
  <si>
    <t>Govt. Primary School Bara Hazeri (Male)</t>
  </si>
  <si>
    <t>Govt. Primary School Sui Kander (Male)</t>
  </si>
  <si>
    <t>Deh Sui Kander</t>
  </si>
  <si>
    <t>Govt. Primary School Sui Kander (Female)</t>
  </si>
  <si>
    <t>Govt. Primary School Mullan Makhan (Male)</t>
  </si>
  <si>
    <t>Deh Kuralkadir</t>
  </si>
  <si>
    <t>Govt; Dispencry Mullan Makhan (Female)</t>
  </si>
  <si>
    <t>Govt. High School Bakar Khan Nizamani (Male)</t>
  </si>
  <si>
    <t>Deh Junejani</t>
  </si>
  <si>
    <t>Govt. High School Bakar Khan Nizamani (Female)</t>
  </si>
  <si>
    <t>Govt. Primary School Sachey Dino Waryah (Male)</t>
  </si>
  <si>
    <t>Deh Marani</t>
  </si>
  <si>
    <t>Govt. Primary School Sachey Dino Waryah (Female)</t>
  </si>
  <si>
    <t>Govt. Primary School Piral Makorani (Male)</t>
  </si>
  <si>
    <t>Deh Gujhoro</t>
  </si>
  <si>
    <t>Govt. Primary School Piral Makorani (Female)</t>
  </si>
  <si>
    <t>Govt. Primary School Kamal Burriro (Male)</t>
  </si>
  <si>
    <t>Deh Burrira</t>
  </si>
  <si>
    <t>Govt. Primary School Kamal Burriro (Female)</t>
  </si>
  <si>
    <t>Basic Health Unit Khairo Kaloi</t>
  </si>
  <si>
    <t>Deh Bhambhana</t>
  </si>
  <si>
    <t>Govt. Primary School Malook Malokani</t>
  </si>
  <si>
    <t>Deh Bhobhar</t>
  </si>
  <si>
    <t>Govt. Primary School Shah Baig Mari (Male)</t>
  </si>
  <si>
    <t>Govt. Primary School Shah Baig Mari (Female)</t>
  </si>
  <si>
    <t>Govt. Primary School Piro Faqir Shoro (Male)</t>
  </si>
  <si>
    <t>Union Council Office Priro Shoro (Female)</t>
  </si>
  <si>
    <t>Govt. Primary School Hayder Shah (Male)</t>
  </si>
  <si>
    <t>Tando Adam Circle-1</t>
  </si>
  <si>
    <t>GPS Rana Abdul Sattar (Male)</t>
  </si>
  <si>
    <t>Govt. Primary School Hayder Shah (Female)</t>
  </si>
  <si>
    <t>Govt. Girls Middle School Oder Abad (Male)</t>
  </si>
  <si>
    <t>Govt. Girls Middle School Oder Abad (Female)</t>
  </si>
  <si>
    <t>Govt. Primary School Mirza Kalich Baig (Male)</t>
  </si>
  <si>
    <t>Tando Adam Circle-2</t>
  </si>
  <si>
    <t>Govt. Primary School Mirza Kalich Baig (Female)</t>
  </si>
  <si>
    <t>Govt. High School Molana Mihammad Ali Johar (Male)</t>
  </si>
  <si>
    <t>Govt. High School Molana Mihammad Ali Johar (Female)</t>
  </si>
  <si>
    <t>Tando Adam Circle-3</t>
  </si>
  <si>
    <t>Public Health Office Tando Adam (Male)</t>
  </si>
  <si>
    <t>Public Health Office Tando Adam (Female)</t>
  </si>
  <si>
    <t>Tando Adam Circle-4</t>
  </si>
  <si>
    <t>Govt. Primary School Gulzar Colony (Male)</t>
  </si>
  <si>
    <t>Govt. Primary School Gulzar Colony (Female)</t>
  </si>
  <si>
    <t>Social Sucirety Dispencry Tando Adam (Male)</t>
  </si>
  <si>
    <t>Social Sucirety Dispencry Tando Adam (Female)</t>
  </si>
  <si>
    <t>Public Health Eng; Near Edhi Center (Male)</t>
  </si>
  <si>
    <t>Public Health Eng; Near Edhi Center (Female)</t>
  </si>
  <si>
    <t>Jam Tamachi Rest House (Male)</t>
  </si>
  <si>
    <t>Tando Adam Circle-6</t>
  </si>
  <si>
    <t>Jam Tamachi Rest House (Female)</t>
  </si>
  <si>
    <t>Govt. Primary School Saleh Kori (Male)</t>
  </si>
  <si>
    <t>Govt. Primary School Saleh Kori (Female)</t>
  </si>
  <si>
    <t>XEN Office Wapda Tando Adam (Male)</t>
  </si>
  <si>
    <t>Govt. Primary School Makhdoon Nooh @ Talibul Mola (Female)</t>
  </si>
  <si>
    <t>Govt. Primary School Hassan Ali Afandi (Male)</t>
  </si>
  <si>
    <t>Govt. Primary School Hassan Ali Afandi (Female)</t>
  </si>
  <si>
    <t>Union Council Office Mitho Khoso (Male)</t>
  </si>
  <si>
    <t>Municipal office Tando Adam (Male)</t>
  </si>
  <si>
    <t>Govt; New Ali Garh College Tando Adam (Male)</t>
  </si>
  <si>
    <t>Sindhi Main School Tando Adam (Female)</t>
  </si>
  <si>
    <t>Govt. Primary School Sindhi Main Tando Adam (Male)</t>
  </si>
  <si>
    <t>Tando Adam Circle-5</t>
  </si>
  <si>
    <t>Municipal office Tando Adam (Female)</t>
  </si>
  <si>
    <t>Govt. Primary School Urdu Main Tando Adam (Male)</t>
  </si>
  <si>
    <t>Govt. Primary School Bibi Aishia (Female)</t>
  </si>
  <si>
    <t>Govt; New Ali Garh College Tando Adam (Female)</t>
  </si>
  <si>
    <t>Govt. Primary School Memon Mohallah Tando Adam (Male)</t>
  </si>
  <si>
    <t>Deputy District Office High Ways Tando Adam (Female)</t>
  </si>
  <si>
    <t>Govt Shah Abdul Latif High School Tando Adam (Male)</t>
  </si>
  <si>
    <t>Govt Shah Abdul Latif High School Tando Adam (Female)</t>
  </si>
  <si>
    <t>Govt. Primary School Soomar Wassan                    ( Comb)</t>
  </si>
  <si>
    <t>Union Council Office                   No. 5 Tando Adam</t>
  </si>
  <si>
    <t>Proposed Polling Stations 2013</t>
  </si>
  <si>
    <t>Tentative No of Voters for 2013</t>
  </si>
  <si>
    <t>COMPARATIVE STATEMENT OF PREVIOUS AND PROPOSED LOCATION OF POLLING STATION</t>
  </si>
  <si>
    <t>DISTRICT SANGHAR CONSTITUENCY NO. NA-234 SANGHAR-I</t>
  </si>
  <si>
    <t>Govt. Primary School  Abdal Nagar</t>
  </si>
  <si>
    <t>Govt. Girls Digree College Shahadadpur</t>
  </si>
  <si>
    <t>Govt. Primary School Mahar Ali Talpur (Male)</t>
  </si>
  <si>
    <t>Govt. Primary  School Jamman (Comb)</t>
  </si>
  <si>
    <t>Govt. Primary School Bachal Sangarasi (Male)</t>
  </si>
  <si>
    <t>Govt. Girls High School Bhadar Kaloi</t>
  </si>
  <si>
    <t>Govt. Primary School Achar Brohi (Male)</t>
  </si>
  <si>
    <t>Govt. Primary School Gul Muhammad Bhagrani (Comb)</t>
  </si>
  <si>
    <t>Govt. Primary School Shadi Khan  (Comb)</t>
  </si>
  <si>
    <t>Govt. Primary School Bero Khan (Comb)</t>
  </si>
  <si>
    <t>Govt.Grils Primary School Bachal Sangarasi (Female)</t>
  </si>
  <si>
    <t>Govt. Primary School Ghulam, Hyder Bhagrani (Comb)</t>
  </si>
  <si>
    <t>GPS Mehran Town Sahdadpur (Male)</t>
  </si>
  <si>
    <t>GPS Mehran Town Shahdadpur (Female)</t>
  </si>
  <si>
    <t>GPS Fazkrullah Shah Shahdadpur (Male)</t>
  </si>
  <si>
    <t>GPS Fazkrullah Shah Shahdadpur (Female)</t>
  </si>
  <si>
    <t>Govt. Grils Primary School Muhammad Bux Kuber (OLD Building ) (Female)</t>
  </si>
  <si>
    <t>Govt. Primary School Nauabad Hingora (Male) Fully Improvised</t>
  </si>
  <si>
    <t>Govt. Primary School Kachary Colony Sanghar (Male)</t>
  </si>
  <si>
    <t>Govt Primary School Dilbar Khan Nizamani</t>
  </si>
  <si>
    <t xml:space="preserve">Govt. Primary School Landhi (Comb) </t>
  </si>
  <si>
    <t>Govt High School. Chotyaroon</t>
  </si>
  <si>
    <t>BHU Chotyaroon</t>
  </si>
  <si>
    <t>Govt. Primary School Taj Muhammad Rajar (Female)</t>
  </si>
  <si>
    <t>Govt. Primary School Hesab Khan Rajar (Male)</t>
  </si>
  <si>
    <t>Govt. Primary School Shah Mardan Shah-2 (Female)</t>
  </si>
  <si>
    <t>Govt. Primary School Nou Kot (Male)</t>
  </si>
  <si>
    <t>Govt. Primary School Misri Faqir Rajar (Comb)</t>
  </si>
  <si>
    <t>Govt. Primary School Syed Ghulam Nabi Shah (Comb)</t>
  </si>
  <si>
    <t>GMS 18 Mile       (Male)</t>
  </si>
  <si>
    <t>Govt Primary School Muhammad Hassan Chandio</t>
  </si>
  <si>
    <t>Govt. Grils Primary School Chak No. 8 (Male)</t>
  </si>
  <si>
    <t>Govt. Primary School Chak No. 8 (Female)</t>
  </si>
  <si>
    <t>GGPS Chak No 2    (Comb)</t>
  </si>
  <si>
    <t>Govt Primary Schoo Chak Ni 41 Sanghar Workshop (Male)</t>
  </si>
  <si>
    <t>Govt. Primary School Karam Khan Godaro (Male)</t>
  </si>
  <si>
    <t>Govt. Primary School Chak No. 97 (Zarya Khan Pathan) (Female)</t>
  </si>
  <si>
    <t>Govt. Primary School Bagh Khan Jatoi (Comb)</t>
  </si>
  <si>
    <t>GPS Haji Esso Jatoi (Comb)</t>
  </si>
  <si>
    <t>GPS Jamal Borhi (Comb)</t>
  </si>
  <si>
    <t>GPS Khudadad Kapri (Comb)</t>
  </si>
  <si>
    <t>GPS Karimdad Kachhi (Comb)</t>
  </si>
  <si>
    <t>New</t>
  </si>
  <si>
    <t>GPS Murad Ali Shar (Male)</t>
  </si>
  <si>
    <t>Govt. Primary School Daim Khan Dhamrah (Female)</t>
  </si>
  <si>
    <t>Govt. Primary School Palh (Female)</t>
  </si>
  <si>
    <t>GMS Palh (Male)</t>
  </si>
  <si>
    <t>GPS Chak No 33</t>
  </si>
  <si>
    <t>Govt. Primary School Mashooque Ali Shah(comb)</t>
  </si>
  <si>
    <t>Govt. Primary School Haji Khan Rind (Comb)</t>
  </si>
  <si>
    <t>Govt. Primary School Raees Brohi (Comb)</t>
  </si>
  <si>
    <t>Govt, Girls Branch Shahpurchakar                           (Female)</t>
  </si>
  <si>
    <t>Govt Primary School Haji Pir Bux Junejo (Samore)</t>
  </si>
  <si>
    <t>GPS M. Saleh Behan (Comb)</t>
  </si>
  <si>
    <t>Govt. G. Primary School 23 Jamrao (Comb)</t>
  </si>
  <si>
    <t xml:space="preserve">Govt. G. Primary School 24 Jamrao (Comb) </t>
  </si>
  <si>
    <t>G.H.School Bakhoro (Comb)</t>
  </si>
  <si>
    <t>Govt. Primary School Ghulam Hyder Panhwar (Male)</t>
  </si>
  <si>
    <t>GMS Darya Khan Baladi</t>
  </si>
  <si>
    <t>Govt. B. Primary School M.A Latief (Female)</t>
  </si>
  <si>
    <t>Govt. G. Primary School M.A Latief (Male)</t>
  </si>
  <si>
    <t xml:space="preserve">Govt Primary School Ubhpur  (Male) </t>
  </si>
  <si>
    <t>Govt. Girls  Primary School Jhol (Comb)</t>
  </si>
  <si>
    <t>Assistant District Officer Education (F), Shahdadpur</t>
  </si>
  <si>
    <t>Govt. Primary School Saeed Khan (Comb)</t>
  </si>
  <si>
    <t>Govt. Primary School Kamil Kerio (Comb)</t>
  </si>
  <si>
    <t>Govt. Primary School  Berani</t>
  </si>
  <si>
    <t>Govt. Primary School Ghulam Nabi Arain</t>
  </si>
  <si>
    <t>Govt. Primary School  Rabani Shah</t>
  </si>
  <si>
    <t>Govt. Primary School Faiz - e - Aam Shahdadpur (Male)</t>
  </si>
  <si>
    <t>To faciliate the voters</t>
  </si>
  <si>
    <t>Govt. Middle School Police Line Sanghar (Female)</t>
  </si>
  <si>
    <t>Due to increase of voters</t>
  </si>
  <si>
    <t>Govt. Primary School Muhammad  Khan Channar (Comb)</t>
  </si>
  <si>
    <t>Govt. Primaray School khan Rind (Combined)</t>
  </si>
  <si>
    <t>to faciliate the voters because the high school building is newly constructed and have all facilities</t>
  </si>
  <si>
    <t>To faciliate the voters because the Middle school building is newly constructed and have all facilities</t>
  </si>
  <si>
    <t>Govt. Primary School Haji Ghulam Qadir Junijo (Male) (P)</t>
  </si>
  <si>
    <t>Govt. Primary School Haji Ghulam Qadir Junijo (Female) (P)</t>
  </si>
  <si>
    <t>Govt. Primary School Arif Sand (Male) (P)</t>
  </si>
  <si>
    <t xml:space="preserve">Al-Mansoora Colony </t>
  </si>
  <si>
    <t xml:space="preserve">Royal City </t>
  </si>
  <si>
    <t xml:space="preserve">Makrani Muhala </t>
  </si>
  <si>
    <t xml:space="preserve">Al-Hayat Muhala </t>
  </si>
  <si>
    <t xml:space="preserve">Revenue Colony </t>
  </si>
  <si>
    <t xml:space="preserve">Housing Society </t>
  </si>
  <si>
    <t xml:space="preserve">Mithi Khohi </t>
  </si>
  <si>
    <t xml:space="preserve">Rehmat Shah Chowk </t>
  </si>
  <si>
    <t xml:space="preserve">Kaloo Baloo Chowk </t>
  </si>
  <si>
    <t xml:space="preserve">Imam Bargah Muhala </t>
  </si>
  <si>
    <t xml:space="preserve">Ansari Muhala </t>
  </si>
  <si>
    <t xml:space="preserve">Mukhi Malahi Muhala </t>
  </si>
  <si>
    <t>Islamabad Muhala</t>
  </si>
  <si>
    <t xml:space="preserve">Gharib Abad Muhala </t>
  </si>
  <si>
    <t xml:space="preserve">Cristian Hospital </t>
  </si>
  <si>
    <t xml:space="preserve">Khakrob Muhala </t>
  </si>
  <si>
    <t xml:space="preserve">Itifaque Paint Chowk </t>
  </si>
  <si>
    <t xml:space="preserve">Baba Beri Wala </t>
  </si>
  <si>
    <t xml:space="preserve">Ali Khan Niazmani </t>
  </si>
  <si>
    <t xml:space="preserve">Wassan Muhala </t>
  </si>
  <si>
    <t xml:space="preserve">Dr. Fazul Rehman </t>
  </si>
  <si>
    <t xml:space="preserve">Mangriio Muhala </t>
  </si>
  <si>
    <t xml:space="preserve">Nizamani Muhala </t>
  </si>
  <si>
    <t xml:space="preserve">Kashif Nizamani </t>
  </si>
  <si>
    <t xml:space="preserve">Muhala Ishaque Khaskhali </t>
  </si>
  <si>
    <t xml:space="preserve">Cristian Colony </t>
  </si>
  <si>
    <t xml:space="preserve">Muhala Waheed Nizamani </t>
  </si>
  <si>
    <t xml:space="preserve">Malik Nagar Colony </t>
  </si>
  <si>
    <t xml:space="preserve">Muhala Talibul Moula </t>
  </si>
  <si>
    <t xml:space="preserve">Shahmir Colony </t>
  </si>
  <si>
    <t xml:space="preserve">Gulshan Sawan Khan Colony </t>
  </si>
  <si>
    <t xml:space="preserve">Zahid Town </t>
  </si>
  <si>
    <t>Bus Stop Mirpur Road</t>
  </si>
  <si>
    <t xml:space="preserve">Muhala Noorul Islam </t>
  </si>
  <si>
    <t xml:space="preserve">Shah Abdul Latif Colony </t>
  </si>
  <si>
    <t xml:space="preserve">Police Line </t>
  </si>
  <si>
    <t xml:space="preserve">Shaheen Abad </t>
  </si>
  <si>
    <t xml:space="preserve">Murad Shah Muhala </t>
  </si>
  <si>
    <t xml:space="preserve">Malik Muhala </t>
  </si>
  <si>
    <t xml:space="preserve">Manghwar Muhala </t>
  </si>
  <si>
    <t xml:space="preserve">Dholo Mal Muhala </t>
  </si>
  <si>
    <t xml:space="preserve">Jamia Masjid Muhala </t>
  </si>
  <si>
    <t xml:space="preserve">Hussain Mari Muhala </t>
  </si>
  <si>
    <t xml:space="preserve">Khaskhali Muhala </t>
  </si>
  <si>
    <t xml:space="preserve">Rajar Muhala </t>
  </si>
  <si>
    <t xml:space="preserve">Mumtaz Shah Muhala </t>
  </si>
  <si>
    <t xml:space="preserve">Kumbhar Muhala </t>
  </si>
  <si>
    <t xml:space="preserve">Hindu Muhala </t>
  </si>
  <si>
    <t xml:space="preserve">Irrigation Bangla Muhala </t>
  </si>
  <si>
    <t xml:space="preserve">Shaikh Muhala </t>
  </si>
  <si>
    <t xml:space="preserve">Nazad Railway Line </t>
  </si>
  <si>
    <t xml:space="preserve">Rajput Muhala </t>
  </si>
  <si>
    <t xml:space="preserve">Nazad Eid Gah </t>
  </si>
  <si>
    <t xml:space="preserve">Muhala Nawab Saduruddin </t>
  </si>
  <si>
    <t>Qazi Muhala</t>
  </si>
  <si>
    <t xml:space="preserve">Khorkhani Muhala </t>
  </si>
  <si>
    <t xml:space="preserve">Nazad Purana Haspatal </t>
  </si>
  <si>
    <t xml:space="preserve">Mir Muhala </t>
  </si>
  <si>
    <t xml:space="preserve">Jholy Mandar </t>
  </si>
  <si>
    <t>Muhala Mir Budhal Khan Talpur</t>
  </si>
  <si>
    <t xml:space="preserve">Mian Manzoor Muhala </t>
  </si>
  <si>
    <t>Gul Hassan Shar</t>
  </si>
  <si>
    <t>Hasptal Road</t>
  </si>
  <si>
    <t xml:space="preserve">Muhala Jalalani </t>
  </si>
  <si>
    <t xml:space="preserve">Khan Muhammad Khaskhali </t>
  </si>
  <si>
    <t>Station Road</t>
  </si>
  <si>
    <t xml:space="preserve">Mallah Colony </t>
  </si>
  <si>
    <t xml:space="preserve">Rashdia Colony </t>
  </si>
  <si>
    <t xml:space="preserve">Islamabad Muhala </t>
  </si>
  <si>
    <t xml:space="preserve">Qaim Khani Muhala </t>
  </si>
  <si>
    <t xml:space="preserve">Malhi Muhala </t>
  </si>
  <si>
    <t xml:space="preserve">Qaim Mari Muhala </t>
  </si>
  <si>
    <t xml:space="preserve">Kerio Muhala </t>
  </si>
  <si>
    <t xml:space="preserve">Chhotto Colony </t>
  </si>
  <si>
    <t xml:space="preserve">Eid Gah </t>
  </si>
  <si>
    <t xml:space="preserve">Deewan Colony </t>
  </si>
  <si>
    <t xml:space="preserve">Mirbahar Muhala </t>
  </si>
  <si>
    <t xml:space="preserve">Kachi Abadi </t>
  </si>
  <si>
    <t xml:space="preserve">Mukhtiarkar Colony </t>
  </si>
  <si>
    <t xml:space="preserve">DSP Muhala </t>
  </si>
  <si>
    <t xml:space="preserve">Mahajir Para </t>
  </si>
  <si>
    <t xml:space="preserve">Jam House </t>
  </si>
  <si>
    <t xml:space="preserve">Muhala Sheedi </t>
  </si>
  <si>
    <t>Dargah Ramzan Faqeer</t>
  </si>
  <si>
    <t xml:space="preserve">Memon Muhala </t>
  </si>
  <si>
    <t>Girdwara</t>
  </si>
  <si>
    <t>Gharib Abad Muhala</t>
  </si>
  <si>
    <t xml:space="preserve">Seth Ayoub Muhala </t>
  </si>
  <si>
    <t xml:space="preserve">New Basti </t>
  </si>
  <si>
    <t xml:space="preserve">Syed Ismail Shah Muhala </t>
  </si>
  <si>
    <t xml:space="preserve">Makkah Masjid Muhala </t>
  </si>
  <si>
    <t xml:space="preserve">Jamali Muhala </t>
  </si>
  <si>
    <t xml:space="preserve">Lakha Muhala </t>
  </si>
  <si>
    <t xml:space="preserve">Brohi Muhala </t>
  </si>
  <si>
    <t xml:space="preserve">Dahri Muhala </t>
  </si>
  <si>
    <t xml:space="preserve">Near Sanjrani Cotton Factory </t>
  </si>
  <si>
    <t xml:space="preserve">Al-Murtaza Colony </t>
  </si>
  <si>
    <t xml:space="preserve">New Colony </t>
  </si>
  <si>
    <t xml:space="preserve">Rajput Colony </t>
  </si>
  <si>
    <t xml:space="preserve">Karim Bux Dahri Muhala </t>
  </si>
  <si>
    <t xml:space="preserve">Malik Abad Muhala </t>
  </si>
  <si>
    <t xml:space="preserve">Shahpurchakar Muhala </t>
  </si>
  <si>
    <t xml:space="preserve">Muhala Shahpurchakar </t>
  </si>
  <si>
    <t xml:space="preserve">New Abadi </t>
  </si>
  <si>
    <t xml:space="preserve">Kamil Shah Colony </t>
  </si>
  <si>
    <t>Near Firdos Masjid</t>
  </si>
  <si>
    <t xml:space="preserve">Bhiro Mal Muhala </t>
  </si>
  <si>
    <t>Abdal Nagar</t>
  </si>
  <si>
    <t>Sawai Road</t>
  </si>
  <si>
    <t>Shah Faisal Colony</t>
  </si>
  <si>
    <t xml:space="preserve">Sharif Town </t>
  </si>
  <si>
    <t>Qureshi Street</t>
  </si>
  <si>
    <t>Azeez Bhati Street</t>
  </si>
  <si>
    <t>Gul Muhammad Shah Street</t>
  </si>
  <si>
    <t>Hur Mujahid Colony</t>
  </si>
  <si>
    <t>Muhala Jageer</t>
  </si>
  <si>
    <t>Kishan Poora</t>
  </si>
  <si>
    <t>Rajput Street</t>
  </si>
  <si>
    <t>Shaheed-e-Millat Road</t>
  </si>
  <si>
    <t xml:space="preserve">Noorabad Muhala </t>
  </si>
  <si>
    <t xml:space="preserve">Madani Society </t>
  </si>
  <si>
    <t xml:space="preserve">Mustafa Colony </t>
  </si>
  <si>
    <t xml:space="preserve">Suria Muhala </t>
  </si>
  <si>
    <t>Jani Poora</t>
  </si>
  <si>
    <t>Khalid Street</t>
  </si>
  <si>
    <t>Mujahid Street</t>
  </si>
  <si>
    <t>Court Road</t>
  </si>
  <si>
    <t xml:space="preserve">Deputy Gali </t>
  </si>
  <si>
    <t xml:space="preserve">Syed Muhala </t>
  </si>
  <si>
    <t>Muhammad Bux Colony</t>
  </si>
  <si>
    <t xml:space="preserve">Abra Muhala </t>
  </si>
  <si>
    <t xml:space="preserve">Shahdadpur Muhala </t>
  </si>
  <si>
    <t xml:space="preserve">Jani Poora Muhala </t>
  </si>
  <si>
    <t xml:space="preserve">Sonehri Masjid </t>
  </si>
  <si>
    <t xml:space="preserve">Aqsa Colony </t>
  </si>
  <si>
    <t xml:space="preserve">Bukhari Muhala </t>
  </si>
  <si>
    <t xml:space="preserve">Fateh Muhammad Muhala </t>
  </si>
  <si>
    <t>Imam Bargah Road</t>
  </si>
  <si>
    <t xml:space="preserve">Chaki Muhala </t>
  </si>
  <si>
    <t>Hardas Poora</t>
  </si>
  <si>
    <t>Muhammadi Poora</t>
  </si>
  <si>
    <t xml:space="preserve">Hardas Poora Muhala </t>
  </si>
  <si>
    <t xml:space="preserve">Muhala Islamabad </t>
  </si>
  <si>
    <t>The School building is damegded</t>
  </si>
  <si>
    <t>Bublic Health office is dameged</t>
  </si>
  <si>
    <t>BublicHealth office is dameged</t>
  </si>
  <si>
    <t>Govt. Primary School Arif Sand (Female)(P)</t>
  </si>
  <si>
    <t>GPS Bago Lashari (Comb)(P)</t>
  </si>
  <si>
    <t>Govt. Primary School Mitho Khoso (Male)(P)</t>
  </si>
  <si>
    <t>Govt. Primary School Ismail Rahoo (Comb)(P)</t>
  </si>
  <si>
    <t>Govt. High School Mir Hassan Mari (Male)(P)</t>
  </si>
  <si>
    <t>Union Council Office Mir Hassan Mari (Female)(P)</t>
  </si>
  <si>
    <t>Govt. Primary School Ch; Habibullah (Combined)(P)</t>
  </si>
  <si>
    <t>Govt. Primary School Ali Mardan Jamali (Male)(P)</t>
  </si>
  <si>
    <t>Govt. Middle School Sanjar Khan Junijo (Male)(P)</t>
  </si>
  <si>
    <t>Govt. Primary School Ghulam Mustafa Junijo (Male)(P)</t>
  </si>
  <si>
    <t>Govt. Primary School Ahmed Burriro (Female)(P)</t>
  </si>
  <si>
    <t>Govt. Primary School Subhanallah (Comb)(P)</t>
  </si>
  <si>
    <t>Govt. Primary School Manik Thahim (Old Building) (Male)(P)</t>
  </si>
  <si>
    <t>Govt. Primary School Manik Thaim (New Building) (Female)(P)</t>
  </si>
  <si>
    <t>Govt. High School Bago Wadadani (Male)(P)</t>
  </si>
  <si>
    <t>Govt. Primary School Bago Wadadani (Female)(P)</t>
  </si>
  <si>
    <t>GPS Duthro Sharif  (Comb)(P)</t>
  </si>
  <si>
    <t>GPS Landhi (Male)(P)</t>
  </si>
  <si>
    <t>Govt. Primary School Qaim Kashkali (Combined)(P)</t>
  </si>
  <si>
    <t>Govt. Primary School Faqir Ghulam Hussain Waryah (Combined)(P)</t>
  </si>
  <si>
    <t>Govt. Primary School Faqir Ghulam Hussain Waryah (Female)(P)</t>
  </si>
  <si>
    <t>Govt. Primary School Baksho Nizamani (Male)(P)</t>
  </si>
  <si>
    <t>Govt. Primary School Baksho Nizamani (Female)(P)</t>
  </si>
  <si>
    <t>Govt. Primary School Rano Mal (Combined)(P)</t>
  </si>
  <si>
    <t>Govt. Middle School Kumb Darhoon (Male)(P)</t>
  </si>
  <si>
    <t>Govt. Primary School Kumab Darhoon (Female)(P)</t>
  </si>
  <si>
    <t>Govt. Primary School Sui Kander (Male)(P)</t>
  </si>
  <si>
    <t>Govt. Primary School Sui Kander (Female)(P)</t>
  </si>
  <si>
    <t>GPS Mullan Makhan (Female)(P)</t>
  </si>
  <si>
    <t>Govt. High School Baqar Khan Nizamani (Male)(P)</t>
  </si>
  <si>
    <t>Govt. High School Bakar Khan Nizamani (Female)(P)</t>
  </si>
  <si>
    <t>Govt. Primary School Sachey Dino Waryah (P)</t>
  </si>
  <si>
    <t>Govt. Primary School Piral Makorani (Male)(P)</t>
  </si>
  <si>
    <t>Govt. Primary School Piral Makorani (Female)(P)</t>
  </si>
  <si>
    <t>Govt. Primary School Kamal Burriro (Male)(P)</t>
  </si>
  <si>
    <t>Govt. Girls Primary School Kamal Burriro (Female)(P)</t>
  </si>
  <si>
    <t>Basic Health Unit Khairo Kaloi (Comb)(P)</t>
  </si>
  <si>
    <t>Govt. Primary School Shah Baig Mari (Com)(P)</t>
  </si>
  <si>
    <t>Govt. Middle School Shah Baig Mari (Comb)(P)</t>
  </si>
  <si>
    <t>U.C Office Pero Faqeer Shoro (MALE)(P)</t>
  </si>
  <si>
    <t>Govt. Primary School Hayder Shah (Female)(P)</t>
  </si>
  <si>
    <t>Govt. Girls Middle School Oder Abad (Female)(P)</t>
  </si>
  <si>
    <t>Govt. Primary School Mirza Kalich Baig (Male)(P)</t>
  </si>
  <si>
    <t>Govt. Primary School Mirza Kalich Baig (Female)(P)</t>
  </si>
  <si>
    <t>Govt. High School Molana Mihammad Ali Johar (Female)(P)</t>
  </si>
  <si>
    <t>Union Council Office No. 5 Tando Adam (Male)(P)</t>
  </si>
  <si>
    <t>Govt. Primary School Gulzar Colony (Comb)(P)</t>
  </si>
  <si>
    <t>Social Security Dispencry Tando Adam (Male)(P)</t>
  </si>
  <si>
    <t>Social Sucirety Dispencry Tando Adam (Male)(P)</t>
  </si>
  <si>
    <t>Jam Tamachi Rest House (Male)(P)</t>
  </si>
  <si>
    <t>GPS M. Saleh Kori (Male)(P)</t>
  </si>
  <si>
    <t>GPS M. Saleh Kori (Female)(P)</t>
  </si>
  <si>
    <t>XEN Wapda Town (Male)(P)</t>
  </si>
  <si>
    <t>GPS Makhdoom Nooh (Male)(P)</t>
  </si>
  <si>
    <t>Govt. Primary School Hassan Ali Afandi (Male)(P)</t>
  </si>
  <si>
    <t>Govt. Primary School Hassan Ali Afandi (Female)(P)</t>
  </si>
  <si>
    <t>Union Council Office Mitho Khoso Near Jumman Shah (Male)(P)</t>
  </si>
  <si>
    <t>G. Sindhi Main (Female)(P)</t>
  </si>
  <si>
    <t>GPS Sindhi Main (Male)(P)</t>
  </si>
  <si>
    <t>Municipal office Tando Adam (Male)(P)</t>
  </si>
  <si>
    <t>Govt. Primary School Urdu Main Tando Adam (Male)(P)</t>
  </si>
  <si>
    <t>Govt. Primary School Bibi Aishia (Male)(P)</t>
  </si>
  <si>
    <t>Govt; New Ali Garh College Tando Adam (Male)(P)</t>
  </si>
  <si>
    <t>Govt. Primary School Memon Mohallah Tando Adam (Female)(P)</t>
  </si>
  <si>
    <t>G.S.A Latif High School (Female)(P)</t>
  </si>
  <si>
    <t>Govt Shah Abdul Latif High School Tando Adam (Female)(P)</t>
  </si>
  <si>
    <t>GPS Habib Saand (Female) (T)</t>
  </si>
  <si>
    <t>GPS Faqeer Muhammad (Male)(T)</t>
  </si>
  <si>
    <t>GPS Abdul Majeed Dero (Comb)(T)</t>
  </si>
  <si>
    <t>Govt. Primary School Sache Dino Saand (Comb)(T)</t>
  </si>
  <si>
    <t>Govt. High School Mir Hassan Mari (Male)(T)</t>
  </si>
  <si>
    <t>Govt. Primary School Mir Haassan Mari (Female)(T)</t>
  </si>
  <si>
    <t>Govt. Primary School Ghulam Mustafa Junijo (Female)(T)</t>
  </si>
  <si>
    <t>GPS Muhammad Khan Jaskani (T)</t>
  </si>
  <si>
    <t>Govt. Primary School Saleh Khaskhali  (Comb)(T)</t>
  </si>
  <si>
    <t>Govt. Primary School Allah Dino Bodani  (Comb)(T)</t>
  </si>
  <si>
    <t>GPS Shadi Faqeeer Thaheem (Male)(T)</t>
  </si>
  <si>
    <t>GPS Ali Khan Sirewal (Comb)(T)</t>
  </si>
  <si>
    <t>GMS Saleh Abad (Comb)(T)</t>
  </si>
  <si>
    <t>G.P.S, Qaim Makrani at Jalal Mari Station (T)</t>
  </si>
  <si>
    <t>Govt. Primary School Lemo Faqir Junejo (Combined)(T)</t>
  </si>
  <si>
    <t>Govt. Primary School Gadderahpan(T)</t>
  </si>
  <si>
    <t>Improvised Near Ahmed Shahani(T)</t>
  </si>
  <si>
    <t>GPS Sher Muhammad Dero (T)</t>
  </si>
  <si>
    <t>GPS Jalal Khan Mari  (Comb)(T)</t>
  </si>
  <si>
    <t>GPS Choudry Shamshad Ali (Comb)(T)</t>
  </si>
  <si>
    <t>Govt. Primary School Muhammad Rahim  Malokani (Comb)(T)</t>
  </si>
  <si>
    <t>B.H.U. Pero Faqeer Shoro (Female)(T)</t>
  </si>
  <si>
    <t>GPS Daim Thaheem (T)</t>
  </si>
  <si>
    <t>GPS Rana Abdul Sattar (Female)(T)</t>
  </si>
  <si>
    <t>Govt. Primary School M. Lorier (Male)(T)</t>
  </si>
  <si>
    <t>GPS Muslim Rajput (Male)(T)</t>
  </si>
  <si>
    <t>Govt. Primary School Mirza Kalich Baig (Male)(T)</t>
  </si>
  <si>
    <t>Railway Rest House (Male) (T)</t>
  </si>
  <si>
    <t>Govt. Primary School Mirza Kalich Baig (Female)(T)</t>
  </si>
  <si>
    <t>BHU Dispensary Johar Abad (Male)(T)</t>
  </si>
  <si>
    <t>U.C Office-4 Tando Adam (T)</t>
  </si>
  <si>
    <t>GPS Thahim Colony (Male)(T)</t>
  </si>
  <si>
    <t>ADOEE (M) Office Tando Adam (T)</t>
  </si>
  <si>
    <t>GPS Sharif Jatt (Female)(T)</t>
  </si>
  <si>
    <t>Irrigation Bunglow Bangla Road Tando Adam (T)</t>
  </si>
  <si>
    <t>GPS Muhammadi Masjid (Male)(T)</t>
  </si>
  <si>
    <t>GHS Begum Rana Liaquat Ali  (Female)(T)</t>
  </si>
  <si>
    <t>Site Office Khair Muhammad Village Tando Adam (T)</t>
  </si>
  <si>
    <t>Govt. Monotechnical Gollege (Female)(T)</t>
  </si>
  <si>
    <t>MPS Allama Iqbal (Female)(T)</t>
  </si>
  <si>
    <t>GPS New Muhammadi (Female)(T)</t>
  </si>
  <si>
    <t>Govt. Monotechnical Gollege (Male)(T)</t>
  </si>
  <si>
    <t>G.H.S Shaheed Benazir (Female)(T)</t>
  </si>
  <si>
    <t>XEN Wapda Town (Male)(T)</t>
  </si>
  <si>
    <t>G.H.S. Jamia Milia (Female)(T)</t>
  </si>
  <si>
    <t>GHS Jamia Millia (Female)(T)</t>
  </si>
  <si>
    <t>GGPS Makhdoom Nooh (Female)(T)</t>
  </si>
  <si>
    <t>GMS Talib-ul-Moula(T)</t>
  </si>
  <si>
    <t>Govt; New Ali Garh College Tando Adam (Male)(T)</t>
  </si>
  <si>
    <t>GPS Sindhi Main (Male)(T)</t>
  </si>
  <si>
    <t>G.Girls College (Female)(T)</t>
  </si>
  <si>
    <t>GPS Main Sindhi (Male)(T)</t>
  </si>
  <si>
    <t>Govt. Primary School Urdu Main Tando Adam (Male)(T)</t>
  </si>
  <si>
    <t>Govt. Primary School Bibi Aishia (Male)(T)</t>
  </si>
  <si>
    <t>G.H.S Fatima Jinnah (Female)(T)</t>
  </si>
  <si>
    <t>G.H.S Mai Mariam (Female)(T)</t>
  </si>
  <si>
    <t>GHS Sir Syed Adm: Block  (Female)(T)</t>
  </si>
  <si>
    <t>GPS Bachal Bodani is damaged</t>
  </si>
  <si>
    <t>Muhala Allahyar</t>
  </si>
  <si>
    <t>Saeed Colony</t>
  </si>
  <si>
    <t>Muhala Johar Abad</t>
  </si>
  <si>
    <t>Muhala Keri</t>
  </si>
  <si>
    <t xml:space="preserve">Qazi Muhala </t>
  </si>
  <si>
    <t>Ahmed Abad</t>
  </si>
  <si>
    <t>Johar Abad</t>
  </si>
  <si>
    <t>Oder Abad</t>
  </si>
  <si>
    <t xml:space="preserve">Allahyar Muhala </t>
  </si>
  <si>
    <t>Rasheed Colony</t>
  </si>
  <si>
    <t>Fateh Pur</t>
  </si>
  <si>
    <t xml:space="preserve">Mehmood Abad Mewati </t>
  </si>
  <si>
    <t xml:space="preserve">Mandar Wali Gali </t>
  </si>
  <si>
    <t>Ghousia Coloni</t>
  </si>
  <si>
    <t>Muhammadi Colony</t>
  </si>
  <si>
    <t>Khuda Bux Colony</t>
  </si>
  <si>
    <t xml:space="preserve">Khair Muhammad Mari Colony </t>
  </si>
  <si>
    <t xml:space="preserve">Muhammad Jumman Shah </t>
  </si>
  <si>
    <t>Gharib Abad</t>
  </si>
  <si>
    <t>Talibul-Moula Colony</t>
  </si>
  <si>
    <t>Hassan Jameel Colony</t>
  </si>
  <si>
    <t>Mewar Colony</t>
  </si>
  <si>
    <t xml:space="preserve">Chakrani Muhala </t>
  </si>
  <si>
    <t>Shakoor Chaki</t>
  </si>
  <si>
    <t>Kaka Cement</t>
  </si>
  <si>
    <t xml:space="preserve">Jeelani Street </t>
  </si>
  <si>
    <t>Near Latif Gate Gharib Abad</t>
  </si>
  <si>
    <t xml:space="preserve">Nareja Cotton Factory </t>
  </si>
  <si>
    <t xml:space="preserve">Jumman Shah Muhala </t>
  </si>
  <si>
    <t xml:space="preserve">Chaniha Muhala </t>
  </si>
  <si>
    <t>Muhammadi Masjid</t>
  </si>
  <si>
    <t>Khatti Masjid</t>
  </si>
  <si>
    <t>Malhi Muhala</t>
  </si>
  <si>
    <t>Khad Muhala</t>
  </si>
  <si>
    <t>Makrani Muhala</t>
  </si>
  <si>
    <t>Iqbal Road</t>
  </si>
  <si>
    <t>Lohar Gali</t>
  </si>
  <si>
    <t>Sonar Gali</t>
  </si>
  <si>
    <t>Younas Nagar</t>
  </si>
  <si>
    <t>Railway Colony</t>
  </si>
  <si>
    <t>Chaniha Juman Shah</t>
  </si>
  <si>
    <t>Eqab Police Station</t>
  </si>
  <si>
    <t>Mubarak Colony</t>
  </si>
  <si>
    <t>Rajput Gali Liaquat Road</t>
  </si>
  <si>
    <t>Shah Faisal Street</t>
  </si>
  <si>
    <t>Quid-e-Azam Colony</t>
  </si>
  <si>
    <t>Punjabi Muhala Near Station Road</t>
  </si>
  <si>
    <t>Qazi Colony</t>
  </si>
  <si>
    <t>Iqbal Colony</t>
  </si>
  <si>
    <t>Memon Muhala</t>
  </si>
  <si>
    <t>Govt. Primary School Kamil Leghari</t>
  </si>
  <si>
    <t>The Public Health building is damegded</t>
  </si>
  <si>
    <t xml:space="preserve">Govt.Grils Middle School Nizamani Paro </t>
  </si>
  <si>
    <t>Govt. Primary School Ghulam Muhammad  Pohore (Comb)</t>
  </si>
  <si>
    <t xml:space="preserve">Shah A.Latif Colony </t>
  </si>
  <si>
    <t xml:space="preserve">  Govt. Health Unit Malook Mehar (Male)</t>
  </si>
  <si>
    <t>Reks</t>
  </si>
  <si>
    <t>DISTRICT SANGHAR CONSTITUENCY NO. NA-235 SANGHAR-CUM-MIRPURKHAS-CUM-UMERKOT (OLD-II)</t>
  </si>
  <si>
    <t>Govt. Primary School Sher Muhammad Pahore Combined)</t>
  </si>
  <si>
    <t>Govt. Primary School Alam Pahore (Comb)</t>
  </si>
  <si>
    <t>Govt. Primary School Moulvi Abdullah Mari (Comb)</t>
  </si>
  <si>
    <t>Govt. Primary School Badal  Nohri (Comb) (one booth improvised)</t>
  </si>
  <si>
    <t xml:space="preserve">Govt. Primary School Piyaro Khan Shar (Comb) </t>
  </si>
  <si>
    <t xml:space="preserve">Govt. Primary Masjid School Ismail Kumbher </t>
  </si>
  <si>
    <t>GGPS Din Muhammad Junejo  (Female)</t>
  </si>
  <si>
    <t>Govt. Primary M. School Haji Essa Khan Shar (Improvised)</t>
  </si>
  <si>
    <t xml:space="preserve">Govt; Dispencery Kalimullah Shar (Male)  </t>
  </si>
  <si>
    <t>Improvised GPS Essa Khan Leghari (Male)</t>
  </si>
  <si>
    <t>Govt. Primary School Shafi Muhammad Rahoo (Comb)</t>
  </si>
  <si>
    <t>GPS Amir Bux Shar</t>
  </si>
  <si>
    <t>Govt. Primary School Hingorno (Female)</t>
  </si>
  <si>
    <t>Govt.Urdu Primary School  Sinhoonji Road Khipro (Male)</t>
  </si>
  <si>
    <t>Assistant District Education Officer (Elem.) Khipro (Female)</t>
  </si>
  <si>
    <t xml:space="preserve"> G.Middale School Molvi A. Rehan Dars                ( Female)</t>
  </si>
  <si>
    <t>Irrigation Bunglow              Dadhro-II</t>
  </si>
  <si>
    <t xml:space="preserve">Syed Ismail ShahMuhala </t>
  </si>
  <si>
    <t>DISTRICT SANGHAR CONSTITUENCY NO. NA-236 SANGHAR-III</t>
  </si>
  <si>
    <t>Govt. Primary school               Dar ul Aloom</t>
  </si>
  <si>
    <t>Basic Health Unit Ali Mardan Jamali(Female)(P)</t>
  </si>
  <si>
    <t>Govt. Primary School Haji Pir Bux Hingoro(Comb)(T)</t>
  </si>
  <si>
    <t>Govt. Primary School Malook Malokani Comb)(P)</t>
  </si>
  <si>
    <t>( SYED TANVEER HYDER )</t>
  </si>
  <si>
    <t xml:space="preserve">District Election Commissioner, </t>
  </si>
  <si>
    <t>Sanghar</t>
  </si>
  <si>
    <t>GPS Yousif Muhajir (Comb)</t>
  </si>
  <si>
    <t>GPS Chak No 67 (Comb) (T)</t>
  </si>
  <si>
    <t>GPS Chak No 50 (Comb) (T)</t>
  </si>
  <si>
    <t>Govt. Primary School Banko Khan Shar  (Comb) (T)</t>
  </si>
  <si>
    <t>Govt. Primary School Sawan Bhambhro (Improvised)</t>
  </si>
  <si>
    <t>Govt. M. School Nian (Female)</t>
  </si>
  <si>
    <t>Govt. Girls Primary School Beroo Bhambhro Building is Damaged</t>
  </si>
  <si>
    <t xml:space="preserve">GMS Ghazi Khan Hingorjo new Constructed </t>
  </si>
  <si>
    <t xml:space="preserve">GMS Haji M. Khan Chaniho is Damaged </t>
  </si>
  <si>
    <t>Govt. Primary School Col; Hanif (Comb)(P)</t>
  </si>
  <si>
    <t>Govt. Primary School Col; Hanif (Comb) (P)</t>
  </si>
  <si>
    <t>Govt; Dispencry Mullan Makhan (Male)</t>
  </si>
  <si>
    <t>GBPS Maryo Wassan Deh 12 Dim (Comb)</t>
  </si>
  <si>
    <t>Basic Health Unit Shahpur Chakar (Male)</t>
  </si>
  <si>
    <t xml:space="preserve">Govt.Girls Primary School Ubhpur (Female) </t>
  </si>
  <si>
    <t>GPS Shaikh Muhammad Wassan (Male)</t>
  </si>
  <si>
    <t>Govt. Middle School Qazi Shams Din Rajar (Female)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</si>
</sst>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9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7" fillId="0" borderId="5" xfId="0" applyFont="1" applyBorder="1" applyAlignment="1"/>
    <xf numFmtId="0" fontId="7" fillId="0" borderId="5" xfId="0" applyFont="1" applyBorder="1" applyAlignment="1">
      <alignment horizontal="left"/>
    </xf>
    <xf numFmtId="44" fontId="2" fillId="2" borderId="2" xfId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8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8"/>
  <sheetViews>
    <sheetView zoomScale="145" zoomScaleNormal="145" workbookViewId="0">
      <selection activeCell="E7" sqref="E7:E10"/>
    </sheetView>
  </sheetViews>
  <sheetFormatPr defaultRowHeight="15"/>
  <cols>
    <col min="1" max="1" width="4.85546875" bestFit="1" customWidth="1"/>
    <col min="2" max="2" width="14.28515625" style="9" customWidth="1"/>
    <col min="3" max="3" width="10.5703125" style="9" customWidth="1"/>
    <col min="4" max="4" width="8.7109375" customWidth="1"/>
    <col min="5" max="5" width="18.5703125" style="1" customWidth="1"/>
    <col min="6" max="6" width="16.28515625" style="9" customWidth="1"/>
    <col min="7" max="7" width="10.85546875" bestFit="1" customWidth="1"/>
    <col min="8" max="10" width="4.42578125" style="8" bestFit="1" customWidth="1"/>
    <col min="11" max="12" width="2.7109375" style="4" bestFit="1" customWidth="1"/>
    <col min="13" max="13" width="3" style="4" bestFit="1" customWidth="1"/>
    <col min="14" max="14" width="9.28515625" style="4" customWidth="1"/>
    <col min="15" max="15" width="13.28515625" style="4" customWidth="1"/>
    <col min="16" max="16" width="7.85546875" style="4" customWidth="1"/>
  </cols>
  <sheetData>
    <row r="1" spans="1:16" ht="15.75">
      <c r="A1" s="33" t="s">
        <v>1354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>
      <c r="A2" s="33" t="s">
        <v>1355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15.75">
      <c r="A3" s="13"/>
      <c r="B3" s="14"/>
      <c r="C3" s="14"/>
      <c r="D3" s="13"/>
      <c r="E3" s="13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63.75" customHeight="1">
      <c r="A4" s="35" t="s">
        <v>0</v>
      </c>
      <c r="B4" s="35" t="s">
        <v>1</v>
      </c>
      <c r="C4" s="35"/>
      <c r="D4" s="35"/>
      <c r="E4" s="35" t="s">
        <v>1352</v>
      </c>
      <c r="F4" s="35"/>
      <c r="G4" s="35"/>
      <c r="H4" s="35" t="s">
        <v>1353</v>
      </c>
      <c r="I4" s="35"/>
      <c r="J4" s="35"/>
      <c r="K4" s="35" t="s">
        <v>2</v>
      </c>
      <c r="L4" s="35"/>
      <c r="M4" s="35"/>
      <c r="N4" s="35" t="s">
        <v>973</v>
      </c>
      <c r="O4" s="24" t="s">
        <v>3</v>
      </c>
      <c r="P4" s="24" t="s">
        <v>4</v>
      </c>
    </row>
    <row r="5" spans="1:16" ht="27" customHeight="1">
      <c r="A5" s="35"/>
      <c r="B5" s="24" t="s">
        <v>5</v>
      </c>
      <c r="C5" s="24" t="s">
        <v>6</v>
      </c>
      <c r="D5" s="24" t="s">
        <v>867</v>
      </c>
      <c r="E5" s="24" t="s">
        <v>5</v>
      </c>
      <c r="F5" s="24" t="s">
        <v>6</v>
      </c>
      <c r="G5" s="24" t="s">
        <v>965</v>
      </c>
      <c r="H5" s="24" t="s">
        <v>868</v>
      </c>
      <c r="I5" s="24" t="s">
        <v>869</v>
      </c>
      <c r="J5" s="24" t="s">
        <v>870</v>
      </c>
      <c r="K5" s="24" t="s">
        <v>868</v>
      </c>
      <c r="L5" s="24" t="s">
        <v>869</v>
      </c>
      <c r="M5" s="24" t="s">
        <v>870</v>
      </c>
      <c r="N5" s="35"/>
      <c r="O5" s="24"/>
      <c r="P5" s="24"/>
    </row>
    <row r="6" spans="1:16" ht="18" customHeight="1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  <c r="G6" s="24">
        <v>7</v>
      </c>
      <c r="H6" s="24">
        <v>8</v>
      </c>
      <c r="I6" s="24">
        <v>9</v>
      </c>
      <c r="J6" s="24">
        <v>10</v>
      </c>
      <c r="K6" s="24">
        <v>11</v>
      </c>
      <c r="L6" s="24">
        <v>12</v>
      </c>
      <c r="M6" s="24">
        <v>13</v>
      </c>
      <c r="N6" s="24">
        <v>14</v>
      </c>
      <c r="O6" s="24">
        <v>15</v>
      </c>
      <c r="P6" s="24">
        <v>16</v>
      </c>
    </row>
    <row r="7" spans="1:16" ht="24" customHeight="1">
      <c r="A7" s="34">
        <v>1</v>
      </c>
      <c r="B7" s="37" t="s">
        <v>8</v>
      </c>
      <c r="C7" s="26" t="s">
        <v>9</v>
      </c>
      <c r="D7" s="24">
        <v>106010101</v>
      </c>
      <c r="E7" s="36" t="s">
        <v>10</v>
      </c>
      <c r="F7" s="28" t="s">
        <v>1449</v>
      </c>
      <c r="G7" s="25">
        <v>386040304</v>
      </c>
      <c r="H7" s="25">
        <v>0</v>
      </c>
      <c r="I7" s="25">
        <v>255</v>
      </c>
      <c r="J7" s="25">
        <f t="shared" ref="J7:J72" si="0">SUM(H7:I7)</f>
        <v>255</v>
      </c>
      <c r="K7" s="34">
        <v>0</v>
      </c>
      <c r="L7" s="34">
        <v>4</v>
      </c>
      <c r="M7" s="34">
        <f>K7+L7</f>
        <v>4</v>
      </c>
      <c r="N7" s="34" t="s">
        <v>961</v>
      </c>
      <c r="O7" s="35" t="s">
        <v>859</v>
      </c>
      <c r="P7" s="34"/>
    </row>
    <row r="8" spans="1:16" ht="24.75" customHeight="1">
      <c r="A8" s="34"/>
      <c r="B8" s="37"/>
      <c r="C8" s="26" t="s">
        <v>9</v>
      </c>
      <c r="D8" s="24">
        <v>106010102</v>
      </c>
      <c r="E8" s="36"/>
      <c r="F8" s="28" t="s">
        <v>1450</v>
      </c>
      <c r="G8" s="25">
        <v>386040305</v>
      </c>
      <c r="H8" s="25">
        <v>0</v>
      </c>
      <c r="I8" s="25">
        <v>338</v>
      </c>
      <c r="J8" s="25">
        <f t="shared" si="0"/>
        <v>338</v>
      </c>
      <c r="K8" s="34"/>
      <c r="L8" s="34"/>
      <c r="M8" s="34"/>
      <c r="N8" s="34"/>
      <c r="O8" s="35"/>
      <c r="P8" s="34"/>
    </row>
    <row r="9" spans="1:16" ht="22.5" customHeight="1">
      <c r="A9" s="34"/>
      <c r="B9" s="37"/>
      <c r="C9" s="38" t="s">
        <v>9</v>
      </c>
      <c r="D9" s="38">
        <v>106010103</v>
      </c>
      <c r="E9" s="36"/>
      <c r="F9" s="28" t="s">
        <v>1451</v>
      </c>
      <c r="G9" s="25">
        <v>386040306</v>
      </c>
      <c r="H9" s="25">
        <v>0</v>
      </c>
      <c r="I9" s="25">
        <v>349</v>
      </c>
      <c r="J9" s="25">
        <f t="shared" si="0"/>
        <v>349</v>
      </c>
      <c r="K9" s="34"/>
      <c r="L9" s="34"/>
      <c r="M9" s="34"/>
      <c r="N9" s="34"/>
      <c r="O9" s="35"/>
      <c r="P9" s="34"/>
    </row>
    <row r="10" spans="1:16">
      <c r="A10" s="34"/>
      <c r="B10" s="37"/>
      <c r="C10" s="39"/>
      <c r="D10" s="39"/>
      <c r="E10" s="36"/>
      <c r="F10" s="28" t="s">
        <v>1461</v>
      </c>
      <c r="G10" s="25">
        <v>386040601</v>
      </c>
      <c r="H10" s="25">
        <v>0</v>
      </c>
      <c r="I10" s="25">
        <v>477</v>
      </c>
      <c r="J10" s="25">
        <f t="shared" si="0"/>
        <v>477</v>
      </c>
      <c r="K10" s="34"/>
      <c r="L10" s="34"/>
      <c r="M10" s="34"/>
      <c r="N10" s="34"/>
      <c r="O10" s="35"/>
      <c r="P10" s="34"/>
    </row>
    <row r="11" spans="1:16" ht="22.5">
      <c r="A11" s="34">
        <v>2</v>
      </c>
      <c r="B11" s="37" t="s">
        <v>11</v>
      </c>
      <c r="C11" s="26" t="s">
        <v>9</v>
      </c>
      <c r="D11" s="24">
        <v>106010101</v>
      </c>
      <c r="E11" s="36" t="s">
        <v>12</v>
      </c>
      <c r="F11" s="28" t="s">
        <v>1449</v>
      </c>
      <c r="G11" s="25">
        <v>386040304</v>
      </c>
      <c r="H11" s="25">
        <v>304</v>
      </c>
      <c r="I11" s="25">
        <v>0</v>
      </c>
      <c r="J11" s="25">
        <f t="shared" si="0"/>
        <v>304</v>
      </c>
      <c r="K11" s="34">
        <v>3</v>
      </c>
      <c r="L11" s="34">
        <v>0</v>
      </c>
      <c r="M11" s="34">
        <v>3</v>
      </c>
      <c r="N11" s="34" t="s">
        <v>961</v>
      </c>
      <c r="O11" s="35"/>
      <c r="P11" s="34"/>
    </row>
    <row r="12" spans="1:16" ht="22.5" customHeight="1">
      <c r="A12" s="34"/>
      <c r="B12" s="37"/>
      <c r="C12" s="26" t="s">
        <v>9</v>
      </c>
      <c r="D12" s="24">
        <v>106010102</v>
      </c>
      <c r="E12" s="36"/>
      <c r="F12" s="28" t="s">
        <v>1450</v>
      </c>
      <c r="G12" s="25">
        <v>386040305</v>
      </c>
      <c r="H12" s="25">
        <v>366</v>
      </c>
      <c r="I12" s="25">
        <v>0</v>
      </c>
      <c r="J12" s="25">
        <f t="shared" si="0"/>
        <v>366</v>
      </c>
      <c r="K12" s="34"/>
      <c r="L12" s="34"/>
      <c r="M12" s="34"/>
      <c r="N12" s="34"/>
      <c r="O12" s="35"/>
      <c r="P12" s="34"/>
    </row>
    <row r="13" spans="1:16" ht="24.75" customHeight="1">
      <c r="A13" s="34"/>
      <c r="B13" s="37"/>
      <c r="C13" s="38" t="s">
        <v>9</v>
      </c>
      <c r="D13" s="38">
        <v>106010103</v>
      </c>
      <c r="E13" s="36" t="s">
        <v>12</v>
      </c>
      <c r="F13" s="28" t="s">
        <v>1451</v>
      </c>
      <c r="G13" s="25">
        <v>386040306</v>
      </c>
      <c r="H13" s="25">
        <v>399</v>
      </c>
      <c r="I13" s="25">
        <v>0</v>
      </c>
      <c r="J13" s="25">
        <f t="shared" si="0"/>
        <v>399</v>
      </c>
      <c r="K13" s="34">
        <v>3</v>
      </c>
      <c r="L13" s="34">
        <v>0</v>
      </c>
      <c r="M13" s="34">
        <v>3</v>
      </c>
      <c r="N13" s="34" t="s">
        <v>1398</v>
      </c>
      <c r="O13" s="35" t="s">
        <v>1428</v>
      </c>
      <c r="P13" s="35"/>
    </row>
    <row r="14" spans="1:16" ht="24.75" customHeight="1">
      <c r="A14" s="34"/>
      <c r="B14" s="37"/>
      <c r="C14" s="39"/>
      <c r="D14" s="39"/>
      <c r="E14" s="36"/>
      <c r="F14" s="28" t="s">
        <v>1461</v>
      </c>
      <c r="G14" s="25">
        <v>386040601</v>
      </c>
      <c r="H14" s="25">
        <v>526</v>
      </c>
      <c r="I14" s="25">
        <v>0</v>
      </c>
      <c r="J14" s="25">
        <f t="shared" si="0"/>
        <v>526</v>
      </c>
      <c r="K14" s="34"/>
      <c r="L14" s="34"/>
      <c r="M14" s="34"/>
      <c r="N14" s="34"/>
      <c r="O14" s="35"/>
      <c r="P14" s="35"/>
    </row>
    <row r="15" spans="1:16" ht="24.75" customHeight="1">
      <c r="A15" s="34">
        <v>3</v>
      </c>
      <c r="B15" s="37" t="s">
        <v>13</v>
      </c>
      <c r="C15" s="26" t="s">
        <v>9</v>
      </c>
      <c r="D15" s="24">
        <v>106010104</v>
      </c>
      <c r="E15" s="36" t="s">
        <v>13</v>
      </c>
      <c r="F15" s="40" t="s">
        <v>1458</v>
      </c>
      <c r="G15" s="25">
        <v>386040504</v>
      </c>
      <c r="H15" s="25">
        <v>490</v>
      </c>
      <c r="I15" s="25">
        <v>0</v>
      </c>
      <c r="J15" s="25">
        <f t="shared" si="0"/>
        <v>490</v>
      </c>
      <c r="K15" s="34">
        <v>3</v>
      </c>
      <c r="L15" s="34">
        <v>0</v>
      </c>
      <c r="M15" s="34">
        <v>3</v>
      </c>
      <c r="N15" s="34" t="s">
        <v>961</v>
      </c>
      <c r="O15" s="35"/>
      <c r="P15" s="34"/>
    </row>
    <row r="16" spans="1:16" ht="23.25" customHeight="1">
      <c r="A16" s="34"/>
      <c r="B16" s="37"/>
      <c r="C16" s="38" t="s">
        <v>9</v>
      </c>
      <c r="D16" s="38">
        <v>106010105</v>
      </c>
      <c r="E16" s="36"/>
      <c r="F16" s="40"/>
      <c r="G16" s="25">
        <v>386040505</v>
      </c>
      <c r="H16" s="25">
        <v>189</v>
      </c>
      <c r="I16" s="25">
        <v>0</v>
      </c>
      <c r="J16" s="25">
        <f t="shared" si="0"/>
        <v>189</v>
      </c>
      <c r="K16" s="34"/>
      <c r="L16" s="34"/>
      <c r="M16" s="34"/>
      <c r="N16" s="34"/>
      <c r="O16" s="35"/>
      <c r="P16" s="34"/>
    </row>
    <row r="17" spans="1:16" ht="39.75" customHeight="1">
      <c r="A17" s="34"/>
      <c r="B17" s="37"/>
      <c r="C17" s="41"/>
      <c r="D17" s="41"/>
      <c r="E17" s="27" t="s">
        <v>1758</v>
      </c>
      <c r="F17" s="26" t="s">
        <v>1460</v>
      </c>
      <c r="G17" s="25">
        <v>386040506</v>
      </c>
      <c r="H17" s="25">
        <v>1108</v>
      </c>
      <c r="I17" s="25">
        <v>0</v>
      </c>
      <c r="J17" s="25">
        <f t="shared" si="0"/>
        <v>1108</v>
      </c>
      <c r="K17" s="25">
        <v>4</v>
      </c>
      <c r="L17" s="25">
        <v>0</v>
      </c>
      <c r="M17" s="25">
        <v>4</v>
      </c>
      <c r="N17" s="25" t="s">
        <v>1398</v>
      </c>
      <c r="O17" s="24" t="s">
        <v>1428</v>
      </c>
      <c r="P17" s="24"/>
    </row>
    <row r="18" spans="1:16" ht="17.25" customHeight="1">
      <c r="A18" s="34"/>
      <c r="B18" s="37"/>
      <c r="C18" s="41"/>
      <c r="D18" s="41"/>
      <c r="E18" s="36" t="s">
        <v>14</v>
      </c>
      <c r="F18" s="40" t="s">
        <v>1458</v>
      </c>
      <c r="G18" s="25">
        <v>386040501</v>
      </c>
      <c r="H18" s="25">
        <v>514</v>
      </c>
      <c r="I18" s="25">
        <v>0</v>
      </c>
      <c r="J18" s="25">
        <f t="shared" si="0"/>
        <v>514</v>
      </c>
      <c r="K18" s="34">
        <v>4</v>
      </c>
      <c r="L18" s="34">
        <v>0</v>
      </c>
      <c r="M18" s="34">
        <v>4</v>
      </c>
      <c r="N18" s="34" t="s">
        <v>961</v>
      </c>
      <c r="O18" s="35"/>
      <c r="P18" s="34"/>
    </row>
    <row r="19" spans="1:16" ht="19.5" customHeight="1">
      <c r="A19" s="34"/>
      <c r="B19" s="37"/>
      <c r="C19" s="41"/>
      <c r="D19" s="41"/>
      <c r="E19" s="36"/>
      <c r="F19" s="40"/>
      <c r="G19" s="25">
        <v>386040502</v>
      </c>
      <c r="H19" s="25">
        <v>353</v>
      </c>
      <c r="I19" s="25">
        <v>0</v>
      </c>
      <c r="J19" s="25">
        <f t="shared" si="0"/>
        <v>353</v>
      </c>
      <c r="K19" s="34"/>
      <c r="L19" s="34"/>
      <c r="M19" s="34"/>
      <c r="N19" s="34"/>
      <c r="O19" s="35"/>
      <c r="P19" s="34"/>
    </row>
    <row r="20" spans="1:16" ht="30.75" customHeight="1">
      <c r="A20" s="34"/>
      <c r="B20" s="37"/>
      <c r="C20" s="39"/>
      <c r="D20" s="39"/>
      <c r="E20" s="36"/>
      <c r="F20" s="28" t="s">
        <v>1459</v>
      </c>
      <c r="G20" s="25">
        <v>386040503</v>
      </c>
      <c r="H20" s="25">
        <v>432</v>
      </c>
      <c r="I20" s="25">
        <v>0</v>
      </c>
      <c r="J20" s="25">
        <f t="shared" si="0"/>
        <v>432</v>
      </c>
      <c r="K20" s="34"/>
      <c r="L20" s="34"/>
      <c r="M20" s="34"/>
      <c r="N20" s="34"/>
      <c r="O20" s="35"/>
      <c r="P20" s="34"/>
    </row>
    <row r="21" spans="1:16" ht="18" customHeight="1">
      <c r="A21" s="24">
        <v>1</v>
      </c>
      <c r="B21" s="24">
        <v>2</v>
      </c>
      <c r="C21" s="24">
        <v>3</v>
      </c>
      <c r="D21" s="24">
        <v>4</v>
      </c>
      <c r="E21" s="24">
        <v>5</v>
      </c>
      <c r="F21" s="24">
        <v>6</v>
      </c>
      <c r="G21" s="24">
        <v>7</v>
      </c>
      <c r="H21" s="24">
        <v>8</v>
      </c>
      <c r="I21" s="24">
        <v>9</v>
      </c>
      <c r="J21" s="24">
        <v>10</v>
      </c>
      <c r="K21" s="24">
        <v>11</v>
      </c>
      <c r="L21" s="24">
        <v>12</v>
      </c>
      <c r="M21" s="24">
        <v>13</v>
      </c>
      <c r="N21" s="24">
        <v>14</v>
      </c>
      <c r="O21" s="24">
        <v>15</v>
      </c>
      <c r="P21" s="24">
        <v>16</v>
      </c>
    </row>
    <row r="22" spans="1:16" ht="16.5" customHeight="1">
      <c r="A22" s="34">
        <v>4</v>
      </c>
      <c r="B22" s="37" t="s">
        <v>15</v>
      </c>
      <c r="C22" s="26" t="s">
        <v>9</v>
      </c>
      <c r="D22" s="24">
        <v>106010104</v>
      </c>
      <c r="E22" s="36" t="s">
        <v>15</v>
      </c>
      <c r="F22" s="40" t="s">
        <v>1458</v>
      </c>
      <c r="G22" s="25">
        <v>386040504</v>
      </c>
      <c r="H22" s="25">
        <v>0</v>
      </c>
      <c r="I22" s="25">
        <v>492</v>
      </c>
      <c r="J22" s="25">
        <f t="shared" si="0"/>
        <v>492</v>
      </c>
      <c r="K22" s="34">
        <v>0</v>
      </c>
      <c r="L22" s="34">
        <v>4</v>
      </c>
      <c r="M22" s="34">
        <v>4</v>
      </c>
      <c r="N22" s="34" t="s">
        <v>961</v>
      </c>
      <c r="O22" s="35"/>
      <c r="P22" s="34"/>
    </row>
    <row r="23" spans="1:16" ht="15" customHeight="1">
      <c r="A23" s="34"/>
      <c r="B23" s="37"/>
      <c r="C23" s="38" t="s">
        <v>9</v>
      </c>
      <c r="D23" s="38">
        <v>106010105</v>
      </c>
      <c r="E23" s="36"/>
      <c r="F23" s="40"/>
      <c r="G23" s="25">
        <v>386040505</v>
      </c>
      <c r="H23" s="25">
        <v>0</v>
      </c>
      <c r="I23" s="25">
        <v>169</v>
      </c>
      <c r="J23" s="25">
        <f t="shared" si="0"/>
        <v>169</v>
      </c>
      <c r="K23" s="34"/>
      <c r="L23" s="34"/>
      <c r="M23" s="34"/>
      <c r="N23" s="34"/>
      <c r="O23" s="35"/>
      <c r="P23" s="34"/>
    </row>
    <row r="24" spans="1:16" ht="21.75" customHeight="1">
      <c r="A24" s="34"/>
      <c r="B24" s="37"/>
      <c r="C24" s="41"/>
      <c r="D24" s="41"/>
      <c r="E24" s="36"/>
      <c r="F24" s="26" t="s">
        <v>1460</v>
      </c>
      <c r="G24" s="25">
        <v>386040506</v>
      </c>
      <c r="H24" s="25">
        <v>0</v>
      </c>
      <c r="I24" s="25">
        <v>990</v>
      </c>
      <c r="J24" s="25">
        <f t="shared" si="0"/>
        <v>990</v>
      </c>
      <c r="K24" s="34"/>
      <c r="L24" s="34"/>
      <c r="M24" s="34"/>
      <c r="N24" s="34"/>
      <c r="O24" s="35"/>
      <c r="P24" s="34"/>
    </row>
    <row r="25" spans="1:16" ht="15" customHeight="1">
      <c r="A25" s="34"/>
      <c r="B25" s="37"/>
      <c r="C25" s="41"/>
      <c r="D25" s="41"/>
      <c r="E25" s="36" t="s">
        <v>16</v>
      </c>
      <c r="F25" s="40" t="s">
        <v>1458</v>
      </c>
      <c r="G25" s="25">
        <v>386040501</v>
      </c>
      <c r="H25" s="25">
        <v>0</v>
      </c>
      <c r="I25" s="25">
        <v>538</v>
      </c>
      <c r="J25" s="25">
        <f t="shared" si="0"/>
        <v>538</v>
      </c>
      <c r="K25" s="34">
        <v>0</v>
      </c>
      <c r="L25" s="34">
        <v>4</v>
      </c>
      <c r="M25" s="34">
        <v>4</v>
      </c>
      <c r="N25" s="34" t="s">
        <v>1398</v>
      </c>
      <c r="O25" s="35" t="s">
        <v>1428</v>
      </c>
      <c r="P25" s="34"/>
    </row>
    <row r="26" spans="1:16">
      <c r="A26" s="34"/>
      <c r="B26" s="37"/>
      <c r="C26" s="41"/>
      <c r="D26" s="41"/>
      <c r="E26" s="36"/>
      <c r="F26" s="40"/>
      <c r="G26" s="25">
        <v>386040502</v>
      </c>
      <c r="H26" s="25">
        <v>0</v>
      </c>
      <c r="I26" s="25">
        <v>290</v>
      </c>
      <c r="J26" s="25">
        <f t="shared" si="0"/>
        <v>290</v>
      </c>
      <c r="K26" s="34"/>
      <c r="L26" s="34"/>
      <c r="M26" s="34"/>
      <c r="N26" s="34"/>
      <c r="O26" s="35"/>
      <c r="P26" s="34"/>
    </row>
    <row r="27" spans="1:16">
      <c r="A27" s="34"/>
      <c r="B27" s="37"/>
      <c r="C27" s="39"/>
      <c r="D27" s="39"/>
      <c r="E27" s="36"/>
      <c r="F27" s="28" t="s">
        <v>1459</v>
      </c>
      <c r="G27" s="25">
        <v>386040503</v>
      </c>
      <c r="H27" s="25">
        <v>0</v>
      </c>
      <c r="I27" s="25">
        <v>510</v>
      </c>
      <c r="J27" s="25">
        <f t="shared" si="0"/>
        <v>510</v>
      </c>
      <c r="K27" s="34"/>
      <c r="L27" s="34"/>
      <c r="M27" s="34"/>
      <c r="N27" s="34"/>
      <c r="O27" s="35"/>
      <c r="P27" s="34"/>
    </row>
    <row r="28" spans="1:16" ht="17.25" customHeight="1">
      <c r="A28" s="34">
        <v>5</v>
      </c>
      <c r="B28" s="37" t="s">
        <v>17</v>
      </c>
      <c r="C28" s="26" t="s">
        <v>18</v>
      </c>
      <c r="D28" s="24">
        <v>106010201</v>
      </c>
      <c r="E28" s="36" t="s">
        <v>19</v>
      </c>
      <c r="F28" s="28" t="s">
        <v>1452</v>
      </c>
      <c r="G28" s="25">
        <v>386040401</v>
      </c>
      <c r="H28" s="25">
        <v>0</v>
      </c>
      <c r="I28" s="25">
        <v>185</v>
      </c>
      <c r="J28" s="25">
        <f t="shared" si="0"/>
        <v>185</v>
      </c>
      <c r="K28" s="34">
        <v>0</v>
      </c>
      <c r="L28" s="34">
        <v>4</v>
      </c>
      <c r="M28" s="34">
        <v>4</v>
      </c>
      <c r="N28" s="34" t="s">
        <v>961</v>
      </c>
      <c r="O28" s="35"/>
      <c r="P28" s="34"/>
    </row>
    <row r="29" spans="1:16" ht="17.25" customHeight="1">
      <c r="A29" s="34"/>
      <c r="B29" s="37"/>
      <c r="C29" s="26" t="s">
        <v>18</v>
      </c>
      <c r="D29" s="24">
        <v>106010202</v>
      </c>
      <c r="E29" s="36"/>
      <c r="F29" s="28" t="s">
        <v>1453</v>
      </c>
      <c r="G29" s="25">
        <v>386040402</v>
      </c>
      <c r="H29" s="25">
        <v>0</v>
      </c>
      <c r="I29" s="25">
        <v>273</v>
      </c>
      <c r="J29" s="25">
        <f t="shared" si="0"/>
        <v>273</v>
      </c>
      <c r="K29" s="34"/>
      <c r="L29" s="34"/>
      <c r="M29" s="34"/>
      <c r="N29" s="34"/>
      <c r="O29" s="35"/>
      <c r="P29" s="34"/>
    </row>
    <row r="30" spans="1:16" ht="17.25" customHeight="1">
      <c r="A30" s="34"/>
      <c r="B30" s="37"/>
      <c r="C30" s="26" t="s">
        <v>18</v>
      </c>
      <c r="D30" s="24">
        <v>106010203</v>
      </c>
      <c r="E30" s="36"/>
      <c r="F30" s="28" t="s">
        <v>1454</v>
      </c>
      <c r="G30" s="25">
        <v>386040403</v>
      </c>
      <c r="H30" s="25">
        <v>0</v>
      </c>
      <c r="I30" s="25">
        <v>296</v>
      </c>
      <c r="J30" s="25">
        <f t="shared" si="0"/>
        <v>296</v>
      </c>
      <c r="K30" s="34"/>
      <c r="L30" s="34"/>
      <c r="M30" s="34"/>
      <c r="N30" s="34"/>
      <c r="O30" s="35"/>
      <c r="P30" s="34"/>
    </row>
    <row r="31" spans="1:16" ht="19.5" customHeight="1">
      <c r="A31" s="34"/>
      <c r="B31" s="37"/>
      <c r="C31" s="26" t="s">
        <v>18</v>
      </c>
      <c r="D31" s="24">
        <v>106010204</v>
      </c>
      <c r="E31" s="36"/>
      <c r="F31" s="28" t="s">
        <v>1455</v>
      </c>
      <c r="G31" s="25">
        <v>386040404</v>
      </c>
      <c r="H31" s="25">
        <v>0</v>
      </c>
      <c r="I31" s="25">
        <v>153</v>
      </c>
      <c r="J31" s="25">
        <f t="shared" si="0"/>
        <v>153</v>
      </c>
      <c r="K31" s="34"/>
      <c r="L31" s="34"/>
      <c r="M31" s="34"/>
      <c r="N31" s="34"/>
      <c r="O31" s="35"/>
      <c r="P31" s="34"/>
    </row>
    <row r="32" spans="1:16" ht="17.25" customHeight="1">
      <c r="A32" s="34"/>
      <c r="B32" s="37"/>
      <c r="C32" s="26" t="s">
        <v>18</v>
      </c>
      <c r="D32" s="24">
        <v>106010205</v>
      </c>
      <c r="E32" s="36"/>
      <c r="F32" s="28" t="s">
        <v>1456</v>
      </c>
      <c r="G32" s="25">
        <v>386040405</v>
      </c>
      <c r="H32" s="25">
        <v>0</v>
      </c>
      <c r="I32" s="25">
        <v>310</v>
      </c>
      <c r="J32" s="25">
        <f t="shared" si="0"/>
        <v>310</v>
      </c>
      <c r="K32" s="34"/>
      <c r="L32" s="34"/>
      <c r="M32" s="34"/>
      <c r="N32" s="34"/>
      <c r="O32" s="35"/>
      <c r="P32" s="34"/>
    </row>
    <row r="33" spans="1:16">
      <c r="A33" s="34"/>
      <c r="B33" s="37"/>
      <c r="C33" s="26"/>
      <c r="D33" s="24"/>
      <c r="E33" s="36"/>
      <c r="F33" s="28" t="s">
        <v>1457</v>
      </c>
      <c r="G33" s="25">
        <v>386040406</v>
      </c>
      <c r="H33" s="25">
        <v>0</v>
      </c>
      <c r="I33" s="25">
        <v>202</v>
      </c>
      <c r="J33" s="25">
        <f t="shared" si="0"/>
        <v>202</v>
      </c>
      <c r="K33" s="34"/>
      <c r="L33" s="34"/>
      <c r="M33" s="34"/>
      <c r="N33" s="34"/>
      <c r="O33" s="35"/>
      <c r="P33" s="34"/>
    </row>
    <row r="34" spans="1:16" ht="15" customHeight="1">
      <c r="A34" s="34">
        <v>6</v>
      </c>
      <c r="B34" s="37" t="s">
        <v>20</v>
      </c>
      <c r="C34" s="37" t="s">
        <v>18</v>
      </c>
      <c r="D34" s="24">
        <v>106010201</v>
      </c>
      <c r="E34" s="36" t="s">
        <v>20</v>
      </c>
      <c r="F34" s="28" t="s">
        <v>1452</v>
      </c>
      <c r="G34" s="25">
        <v>386040401</v>
      </c>
      <c r="H34" s="25">
        <v>240</v>
      </c>
      <c r="I34" s="25">
        <v>0</v>
      </c>
      <c r="J34" s="25">
        <f t="shared" si="0"/>
        <v>240</v>
      </c>
      <c r="K34" s="34">
        <v>4</v>
      </c>
      <c r="L34" s="34">
        <v>0</v>
      </c>
      <c r="M34" s="34">
        <v>4</v>
      </c>
      <c r="N34" s="34" t="s">
        <v>961</v>
      </c>
      <c r="O34" s="35"/>
      <c r="P34" s="34"/>
    </row>
    <row r="35" spans="1:16">
      <c r="A35" s="34"/>
      <c r="B35" s="37"/>
      <c r="C35" s="37"/>
      <c r="D35" s="24">
        <v>106010202</v>
      </c>
      <c r="E35" s="36"/>
      <c r="F35" s="28" t="s">
        <v>1453</v>
      </c>
      <c r="G35" s="25">
        <v>386040402</v>
      </c>
      <c r="H35" s="25">
        <v>320</v>
      </c>
      <c r="I35" s="25">
        <v>0</v>
      </c>
      <c r="J35" s="25">
        <f t="shared" si="0"/>
        <v>320</v>
      </c>
      <c r="K35" s="34"/>
      <c r="L35" s="34"/>
      <c r="M35" s="34"/>
      <c r="N35" s="34"/>
      <c r="O35" s="35"/>
      <c r="P35" s="34"/>
    </row>
    <row r="36" spans="1:16" ht="22.5" customHeight="1">
      <c r="A36" s="34"/>
      <c r="B36" s="37"/>
      <c r="C36" s="37"/>
      <c r="D36" s="24">
        <v>106010203</v>
      </c>
      <c r="E36" s="36"/>
      <c r="F36" s="28" t="s">
        <v>1454</v>
      </c>
      <c r="G36" s="25">
        <v>386040403</v>
      </c>
      <c r="H36" s="25">
        <v>274</v>
      </c>
      <c r="I36" s="25">
        <v>0</v>
      </c>
      <c r="J36" s="25">
        <f t="shared" si="0"/>
        <v>274</v>
      </c>
      <c r="K36" s="34"/>
      <c r="L36" s="34"/>
      <c r="M36" s="34"/>
      <c r="N36" s="34"/>
      <c r="O36" s="35"/>
      <c r="P36" s="34"/>
    </row>
    <row r="37" spans="1:16" ht="22.5" customHeight="1">
      <c r="A37" s="34"/>
      <c r="B37" s="37"/>
      <c r="C37" s="37"/>
      <c r="D37" s="24">
        <v>106010204</v>
      </c>
      <c r="E37" s="36"/>
      <c r="F37" s="28" t="s">
        <v>1455</v>
      </c>
      <c r="G37" s="25">
        <v>386040404</v>
      </c>
      <c r="H37" s="25">
        <v>167</v>
      </c>
      <c r="I37" s="25">
        <v>0</v>
      </c>
      <c r="J37" s="25">
        <f t="shared" si="0"/>
        <v>167</v>
      </c>
      <c r="K37" s="34"/>
      <c r="L37" s="34"/>
      <c r="M37" s="34"/>
      <c r="N37" s="34"/>
      <c r="O37" s="35"/>
      <c r="P37" s="34"/>
    </row>
    <row r="38" spans="1:16" ht="21.75" customHeight="1">
      <c r="A38" s="34"/>
      <c r="B38" s="37"/>
      <c r="C38" s="37"/>
      <c r="D38" s="24">
        <v>106010205</v>
      </c>
      <c r="E38" s="36"/>
      <c r="F38" s="28" t="s">
        <v>1456</v>
      </c>
      <c r="G38" s="25">
        <v>386040405</v>
      </c>
      <c r="H38" s="25">
        <v>342</v>
      </c>
      <c r="I38" s="25">
        <v>0</v>
      </c>
      <c r="J38" s="25">
        <f t="shared" si="0"/>
        <v>342</v>
      </c>
      <c r="K38" s="34"/>
      <c r="L38" s="34"/>
      <c r="M38" s="34"/>
      <c r="N38" s="34"/>
      <c r="O38" s="35"/>
      <c r="P38" s="34"/>
    </row>
    <row r="39" spans="1:16" ht="22.5" customHeight="1">
      <c r="A39" s="34"/>
      <c r="B39" s="37"/>
      <c r="C39" s="37"/>
      <c r="D39" s="24"/>
      <c r="E39" s="36"/>
      <c r="F39" s="28" t="s">
        <v>1457</v>
      </c>
      <c r="G39" s="25">
        <v>386040406</v>
      </c>
      <c r="H39" s="25">
        <v>235</v>
      </c>
      <c r="I39" s="25">
        <v>0</v>
      </c>
      <c r="J39" s="25">
        <f t="shared" si="0"/>
        <v>235</v>
      </c>
      <c r="K39" s="34"/>
      <c r="L39" s="34"/>
      <c r="M39" s="34"/>
      <c r="N39" s="34"/>
      <c r="O39" s="35"/>
      <c r="P39" s="34"/>
    </row>
    <row r="40" spans="1:16" ht="25.5" customHeight="1">
      <c r="A40" s="34">
        <v>7</v>
      </c>
      <c r="B40" s="37" t="s">
        <v>21</v>
      </c>
      <c r="C40" s="26" t="s">
        <v>22</v>
      </c>
      <c r="D40" s="24">
        <v>106010301</v>
      </c>
      <c r="E40" s="36" t="s">
        <v>871</v>
      </c>
      <c r="F40" s="26" t="s">
        <v>1462</v>
      </c>
      <c r="G40" s="25">
        <v>386040602</v>
      </c>
      <c r="H40" s="25">
        <v>330</v>
      </c>
      <c r="I40" s="25">
        <v>0</v>
      </c>
      <c r="J40" s="25">
        <f t="shared" si="0"/>
        <v>330</v>
      </c>
      <c r="K40" s="34">
        <v>3</v>
      </c>
      <c r="L40" s="34">
        <v>0</v>
      </c>
      <c r="M40" s="34">
        <v>3</v>
      </c>
      <c r="N40" s="34" t="s">
        <v>961</v>
      </c>
      <c r="O40" s="35"/>
      <c r="P40" s="34"/>
    </row>
    <row r="41" spans="1:16" ht="24" customHeight="1">
      <c r="A41" s="34"/>
      <c r="B41" s="37"/>
      <c r="C41" s="38" t="s">
        <v>22</v>
      </c>
      <c r="D41" s="38">
        <v>106010302</v>
      </c>
      <c r="E41" s="36"/>
      <c r="F41" s="28" t="s">
        <v>1463</v>
      </c>
      <c r="G41" s="25">
        <v>386040603</v>
      </c>
      <c r="H41" s="25">
        <v>354</v>
      </c>
      <c r="I41" s="25">
        <v>0</v>
      </c>
      <c r="J41" s="25">
        <f t="shared" si="0"/>
        <v>354</v>
      </c>
      <c r="K41" s="34"/>
      <c r="L41" s="34"/>
      <c r="M41" s="34"/>
      <c r="N41" s="34"/>
      <c r="O41" s="35"/>
      <c r="P41" s="34"/>
    </row>
    <row r="42" spans="1:16" ht="24" customHeight="1">
      <c r="A42" s="34"/>
      <c r="B42" s="37"/>
      <c r="C42" s="41"/>
      <c r="D42" s="41"/>
      <c r="E42" s="36"/>
      <c r="F42" s="28" t="s">
        <v>1464</v>
      </c>
      <c r="G42" s="25">
        <v>386040604</v>
      </c>
      <c r="H42" s="25">
        <v>381</v>
      </c>
      <c r="I42" s="25">
        <v>0</v>
      </c>
      <c r="J42" s="25">
        <f t="shared" si="0"/>
        <v>381</v>
      </c>
      <c r="K42" s="34"/>
      <c r="L42" s="34"/>
      <c r="M42" s="34"/>
      <c r="N42" s="34"/>
      <c r="O42" s="35"/>
      <c r="P42" s="34"/>
    </row>
    <row r="43" spans="1:16" ht="30" customHeight="1">
      <c r="A43" s="34"/>
      <c r="B43" s="37"/>
      <c r="C43" s="41"/>
      <c r="D43" s="41"/>
      <c r="E43" s="36" t="s">
        <v>872</v>
      </c>
      <c r="F43" s="26" t="s">
        <v>1462</v>
      </c>
      <c r="G43" s="25">
        <v>386040602</v>
      </c>
      <c r="H43" s="25">
        <v>0</v>
      </c>
      <c r="I43" s="25">
        <v>302</v>
      </c>
      <c r="J43" s="25">
        <f t="shared" si="0"/>
        <v>302</v>
      </c>
      <c r="K43" s="34">
        <v>0</v>
      </c>
      <c r="L43" s="34">
        <v>3</v>
      </c>
      <c r="M43" s="34">
        <v>3</v>
      </c>
      <c r="N43" s="34" t="s">
        <v>1398</v>
      </c>
      <c r="O43" s="35" t="s">
        <v>1428</v>
      </c>
      <c r="P43" s="34"/>
    </row>
    <row r="44" spans="1:16" ht="24" customHeight="1">
      <c r="A44" s="34"/>
      <c r="B44" s="37"/>
      <c r="C44" s="41"/>
      <c r="D44" s="41"/>
      <c r="E44" s="36"/>
      <c r="F44" s="28" t="s">
        <v>1463</v>
      </c>
      <c r="G44" s="25">
        <v>386040603</v>
      </c>
      <c r="H44" s="25">
        <v>0</v>
      </c>
      <c r="I44" s="25">
        <v>346</v>
      </c>
      <c r="J44" s="25">
        <f t="shared" si="0"/>
        <v>346</v>
      </c>
      <c r="K44" s="34"/>
      <c r="L44" s="34"/>
      <c r="M44" s="34"/>
      <c r="N44" s="34"/>
      <c r="O44" s="35"/>
      <c r="P44" s="34"/>
    </row>
    <row r="45" spans="1:16" ht="24" customHeight="1">
      <c r="A45" s="34"/>
      <c r="B45" s="37"/>
      <c r="C45" s="39"/>
      <c r="D45" s="39"/>
      <c r="E45" s="36"/>
      <c r="F45" s="28" t="s">
        <v>1464</v>
      </c>
      <c r="G45" s="25">
        <v>386040604</v>
      </c>
      <c r="H45" s="25">
        <v>0</v>
      </c>
      <c r="I45" s="25">
        <v>408</v>
      </c>
      <c r="J45" s="25">
        <f t="shared" si="0"/>
        <v>408</v>
      </c>
      <c r="K45" s="34"/>
      <c r="L45" s="34"/>
      <c r="M45" s="34"/>
      <c r="N45" s="34"/>
      <c r="O45" s="35"/>
      <c r="P45" s="34"/>
    </row>
    <row r="46" spans="1:16" ht="18" customHeight="1">
      <c r="A46" s="24">
        <v>1</v>
      </c>
      <c r="B46" s="24">
        <v>2</v>
      </c>
      <c r="C46" s="24">
        <v>3</v>
      </c>
      <c r="D46" s="24">
        <v>4</v>
      </c>
      <c r="E46" s="24">
        <v>5</v>
      </c>
      <c r="F46" s="24">
        <v>6</v>
      </c>
      <c r="G46" s="24">
        <v>7</v>
      </c>
      <c r="H46" s="24">
        <v>8</v>
      </c>
      <c r="I46" s="24">
        <v>9</v>
      </c>
      <c r="J46" s="24">
        <v>10</v>
      </c>
      <c r="K46" s="24">
        <v>11</v>
      </c>
      <c r="L46" s="24">
        <v>12</v>
      </c>
      <c r="M46" s="24">
        <v>13</v>
      </c>
      <c r="N46" s="24">
        <v>14</v>
      </c>
      <c r="O46" s="24">
        <v>15</v>
      </c>
      <c r="P46" s="24">
        <v>16</v>
      </c>
    </row>
    <row r="47" spans="1:16" ht="17.25" customHeight="1">
      <c r="A47" s="34">
        <v>8</v>
      </c>
      <c r="B47" s="37" t="s">
        <v>23</v>
      </c>
      <c r="C47" s="26" t="s">
        <v>22</v>
      </c>
      <c r="D47" s="24">
        <v>106010303</v>
      </c>
      <c r="E47" s="36" t="s">
        <v>23</v>
      </c>
      <c r="F47" s="28" t="s">
        <v>1467</v>
      </c>
      <c r="G47" s="25">
        <v>386040701</v>
      </c>
      <c r="H47" s="25">
        <v>550</v>
      </c>
      <c r="I47" s="25">
        <v>0</v>
      </c>
      <c r="J47" s="25">
        <f t="shared" si="0"/>
        <v>550</v>
      </c>
      <c r="K47" s="34">
        <v>4</v>
      </c>
      <c r="L47" s="34">
        <v>0</v>
      </c>
      <c r="M47" s="34">
        <v>4</v>
      </c>
      <c r="N47" s="34" t="s">
        <v>961</v>
      </c>
      <c r="O47" s="35"/>
      <c r="P47" s="34"/>
    </row>
    <row r="48" spans="1:16" ht="19.5" customHeight="1">
      <c r="A48" s="34"/>
      <c r="B48" s="37"/>
      <c r="C48" s="38" t="s">
        <v>22</v>
      </c>
      <c r="D48" s="38">
        <v>106010304</v>
      </c>
      <c r="E48" s="36"/>
      <c r="F48" s="28" t="s">
        <v>1468</v>
      </c>
      <c r="G48" s="25">
        <v>386040702</v>
      </c>
      <c r="H48" s="25">
        <v>118</v>
      </c>
      <c r="I48" s="25">
        <v>0</v>
      </c>
      <c r="J48" s="25">
        <f t="shared" si="0"/>
        <v>118</v>
      </c>
      <c r="K48" s="34"/>
      <c r="L48" s="34"/>
      <c r="M48" s="34"/>
      <c r="N48" s="34"/>
      <c r="O48" s="35"/>
      <c r="P48" s="34"/>
    </row>
    <row r="49" spans="1:16">
      <c r="A49" s="34"/>
      <c r="B49" s="37"/>
      <c r="C49" s="41"/>
      <c r="D49" s="41"/>
      <c r="E49" s="36"/>
      <c r="F49" s="28" t="s">
        <v>1469</v>
      </c>
      <c r="G49" s="25">
        <v>386040703</v>
      </c>
      <c r="H49" s="25">
        <v>837</v>
      </c>
      <c r="I49" s="25">
        <v>0</v>
      </c>
      <c r="J49" s="25">
        <f t="shared" si="0"/>
        <v>837</v>
      </c>
      <c r="K49" s="34"/>
      <c r="L49" s="34"/>
      <c r="M49" s="34"/>
      <c r="N49" s="34"/>
      <c r="O49" s="35"/>
      <c r="P49" s="34"/>
    </row>
    <row r="50" spans="1:16" ht="15" customHeight="1">
      <c r="A50" s="34"/>
      <c r="B50" s="37"/>
      <c r="C50" s="41"/>
      <c r="D50" s="41"/>
      <c r="E50" s="36" t="s">
        <v>24</v>
      </c>
      <c r="F50" s="28" t="s">
        <v>1467</v>
      </c>
      <c r="G50" s="25">
        <v>386040701</v>
      </c>
      <c r="H50" s="25">
        <v>0</v>
      </c>
      <c r="I50" s="25">
        <v>491</v>
      </c>
      <c r="J50" s="25">
        <f t="shared" si="0"/>
        <v>491</v>
      </c>
      <c r="K50" s="34">
        <v>0</v>
      </c>
      <c r="L50" s="34">
        <v>4</v>
      </c>
      <c r="M50" s="34">
        <v>4</v>
      </c>
      <c r="N50" s="34" t="s">
        <v>1398</v>
      </c>
      <c r="O50" s="35" t="s">
        <v>1428</v>
      </c>
      <c r="P50" s="34"/>
    </row>
    <row r="51" spans="1:16">
      <c r="A51" s="34"/>
      <c r="B51" s="37"/>
      <c r="C51" s="41"/>
      <c r="D51" s="41"/>
      <c r="E51" s="36"/>
      <c r="F51" s="28" t="s">
        <v>1468</v>
      </c>
      <c r="G51" s="25">
        <v>386040702</v>
      </c>
      <c r="H51" s="25">
        <v>0</v>
      </c>
      <c r="I51" s="25">
        <v>105</v>
      </c>
      <c r="J51" s="25">
        <f t="shared" si="0"/>
        <v>105</v>
      </c>
      <c r="K51" s="34"/>
      <c r="L51" s="34"/>
      <c r="M51" s="34"/>
      <c r="N51" s="34"/>
      <c r="O51" s="35"/>
      <c r="P51" s="34"/>
    </row>
    <row r="52" spans="1:16">
      <c r="A52" s="34"/>
      <c r="B52" s="37"/>
      <c r="C52" s="39"/>
      <c r="D52" s="39"/>
      <c r="E52" s="36"/>
      <c r="F52" s="28" t="s">
        <v>1469</v>
      </c>
      <c r="G52" s="25">
        <v>386040703</v>
      </c>
      <c r="H52" s="25">
        <v>0</v>
      </c>
      <c r="I52" s="25">
        <v>745</v>
      </c>
      <c r="J52" s="25">
        <f t="shared" si="0"/>
        <v>745</v>
      </c>
      <c r="K52" s="34"/>
      <c r="L52" s="34"/>
      <c r="M52" s="34"/>
      <c r="N52" s="34"/>
      <c r="O52" s="35"/>
      <c r="P52" s="34"/>
    </row>
    <row r="53" spans="1:16" ht="15" customHeight="1">
      <c r="A53" s="34">
        <v>9</v>
      </c>
      <c r="B53" s="37" t="s">
        <v>25</v>
      </c>
      <c r="C53" s="37" t="s">
        <v>22</v>
      </c>
      <c r="D53" s="24">
        <v>106010303</v>
      </c>
      <c r="E53" s="36" t="s">
        <v>25</v>
      </c>
      <c r="F53" s="28" t="s">
        <v>1438</v>
      </c>
      <c r="G53" s="25">
        <v>386040105</v>
      </c>
      <c r="H53" s="25">
        <v>272</v>
      </c>
      <c r="I53" s="25">
        <v>0</v>
      </c>
      <c r="J53" s="25">
        <f t="shared" si="0"/>
        <v>272</v>
      </c>
      <c r="K53" s="34">
        <v>2</v>
      </c>
      <c r="L53" s="34">
        <v>0</v>
      </c>
      <c r="M53" s="34">
        <v>2</v>
      </c>
      <c r="N53" s="34" t="s">
        <v>961</v>
      </c>
      <c r="O53" s="35"/>
      <c r="P53" s="34"/>
    </row>
    <row r="54" spans="1:16">
      <c r="A54" s="34"/>
      <c r="B54" s="37"/>
      <c r="C54" s="37"/>
      <c r="D54" s="24">
        <v>106010304</v>
      </c>
      <c r="E54" s="36"/>
      <c r="F54" s="28" t="s">
        <v>1439</v>
      </c>
      <c r="G54" s="25">
        <v>386040106</v>
      </c>
      <c r="H54" s="25">
        <v>320</v>
      </c>
      <c r="I54" s="25">
        <v>0</v>
      </c>
      <c r="J54" s="25">
        <f t="shared" si="0"/>
        <v>320</v>
      </c>
      <c r="K54" s="34"/>
      <c r="L54" s="34"/>
      <c r="M54" s="34"/>
      <c r="N54" s="34"/>
      <c r="O54" s="35"/>
      <c r="P54" s="34"/>
    </row>
    <row r="55" spans="1:16">
      <c r="A55" s="34"/>
      <c r="B55" s="37"/>
      <c r="C55" s="37"/>
      <c r="D55" s="35"/>
      <c r="E55" s="36"/>
      <c r="F55" s="28" t="s">
        <v>1440</v>
      </c>
      <c r="G55" s="25">
        <v>386040107</v>
      </c>
      <c r="H55" s="25">
        <v>139</v>
      </c>
      <c r="I55" s="25">
        <v>0</v>
      </c>
      <c r="J55" s="25">
        <f t="shared" si="0"/>
        <v>139</v>
      </c>
      <c r="K55" s="34"/>
      <c r="L55" s="34"/>
      <c r="M55" s="34"/>
      <c r="N55" s="34"/>
      <c r="O55" s="35"/>
      <c r="P55" s="34"/>
    </row>
    <row r="56" spans="1:16" ht="15" customHeight="1">
      <c r="A56" s="34"/>
      <c r="B56" s="37"/>
      <c r="C56" s="37"/>
      <c r="D56" s="35"/>
      <c r="E56" s="36" t="s">
        <v>26</v>
      </c>
      <c r="F56" s="28" t="s">
        <v>1465</v>
      </c>
      <c r="G56" s="25">
        <v>386040605</v>
      </c>
      <c r="H56" s="25">
        <v>975</v>
      </c>
      <c r="I56" s="25">
        <v>0</v>
      </c>
      <c r="J56" s="25">
        <f t="shared" si="0"/>
        <v>975</v>
      </c>
      <c r="K56" s="34">
        <v>3</v>
      </c>
      <c r="L56" s="34">
        <v>0</v>
      </c>
      <c r="M56" s="34">
        <v>3</v>
      </c>
      <c r="N56" s="34" t="s">
        <v>1398</v>
      </c>
      <c r="O56" s="35" t="s">
        <v>1428</v>
      </c>
      <c r="P56" s="34"/>
    </row>
    <row r="57" spans="1:16" ht="22.5">
      <c r="A57" s="34"/>
      <c r="B57" s="37"/>
      <c r="C57" s="37"/>
      <c r="D57" s="35"/>
      <c r="E57" s="36"/>
      <c r="F57" s="26" t="s">
        <v>1466</v>
      </c>
      <c r="G57" s="25">
        <v>386040606</v>
      </c>
      <c r="H57" s="25">
        <v>172</v>
      </c>
      <c r="I57" s="25">
        <v>0</v>
      </c>
      <c r="J57" s="25">
        <f t="shared" si="0"/>
        <v>172</v>
      </c>
      <c r="K57" s="34"/>
      <c r="L57" s="34"/>
      <c r="M57" s="34"/>
      <c r="N57" s="34"/>
      <c r="O57" s="35"/>
      <c r="P57" s="34"/>
    </row>
    <row r="58" spans="1:16" ht="22.5">
      <c r="A58" s="34">
        <v>10</v>
      </c>
      <c r="B58" s="37" t="s">
        <v>27</v>
      </c>
      <c r="C58" s="37" t="s">
        <v>22</v>
      </c>
      <c r="D58" s="35">
        <v>106010305</v>
      </c>
      <c r="E58" s="36" t="s">
        <v>28</v>
      </c>
      <c r="F58" s="26" t="s">
        <v>1470</v>
      </c>
      <c r="G58" s="25">
        <v>386040704</v>
      </c>
      <c r="H58" s="25">
        <v>149</v>
      </c>
      <c r="I58" s="25">
        <v>0</v>
      </c>
      <c r="J58" s="25">
        <f t="shared" si="0"/>
        <v>149</v>
      </c>
      <c r="K58" s="34">
        <v>2</v>
      </c>
      <c r="L58" s="34">
        <v>0</v>
      </c>
      <c r="M58" s="34">
        <v>2</v>
      </c>
      <c r="N58" s="34" t="s">
        <v>866</v>
      </c>
      <c r="O58" s="35" t="s">
        <v>967</v>
      </c>
      <c r="P58" s="34"/>
    </row>
    <row r="59" spans="1:16">
      <c r="A59" s="34"/>
      <c r="B59" s="37"/>
      <c r="C59" s="37"/>
      <c r="D59" s="35"/>
      <c r="E59" s="36"/>
      <c r="F59" s="28" t="s">
        <v>1471</v>
      </c>
      <c r="G59" s="25">
        <v>386040705</v>
      </c>
      <c r="H59" s="25">
        <v>171</v>
      </c>
      <c r="I59" s="25">
        <v>0</v>
      </c>
      <c r="J59" s="25">
        <f t="shared" si="0"/>
        <v>171</v>
      </c>
      <c r="K59" s="34"/>
      <c r="L59" s="34"/>
      <c r="M59" s="34"/>
      <c r="N59" s="34"/>
      <c r="O59" s="35"/>
      <c r="P59" s="34"/>
    </row>
    <row r="60" spans="1:16">
      <c r="A60" s="34"/>
      <c r="B60" s="37"/>
      <c r="C60" s="37"/>
      <c r="D60" s="35"/>
      <c r="E60" s="36"/>
      <c r="F60" s="28" t="s">
        <v>1472</v>
      </c>
      <c r="G60" s="25">
        <v>386040706</v>
      </c>
      <c r="H60" s="25">
        <v>424</v>
      </c>
      <c r="I60" s="25">
        <v>0</v>
      </c>
      <c r="J60" s="25">
        <f t="shared" si="0"/>
        <v>424</v>
      </c>
      <c r="K60" s="34"/>
      <c r="L60" s="34"/>
      <c r="M60" s="34"/>
      <c r="N60" s="34"/>
      <c r="O60" s="35"/>
      <c r="P60" s="34"/>
    </row>
    <row r="61" spans="1:16">
      <c r="A61" s="34"/>
      <c r="B61" s="37"/>
      <c r="C61" s="37"/>
      <c r="D61" s="35"/>
      <c r="E61" s="36" t="s">
        <v>1427</v>
      </c>
      <c r="F61" s="26" t="s">
        <v>1760</v>
      </c>
      <c r="G61" s="25">
        <v>386040704</v>
      </c>
      <c r="H61" s="25">
        <v>0</v>
      </c>
      <c r="I61" s="25">
        <v>168</v>
      </c>
      <c r="J61" s="25">
        <f t="shared" si="0"/>
        <v>168</v>
      </c>
      <c r="K61" s="34">
        <v>0</v>
      </c>
      <c r="L61" s="34">
        <v>2</v>
      </c>
      <c r="M61" s="34">
        <v>2</v>
      </c>
      <c r="N61" s="34" t="s">
        <v>1398</v>
      </c>
      <c r="O61" s="35" t="s">
        <v>1428</v>
      </c>
      <c r="P61" s="34"/>
    </row>
    <row r="62" spans="1:16" ht="12" customHeight="1">
      <c r="A62" s="34"/>
      <c r="B62" s="37"/>
      <c r="C62" s="37"/>
      <c r="D62" s="35"/>
      <c r="E62" s="36"/>
      <c r="F62" s="28" t="s">
        <v>1471</v>
      </c>
      <c r="G62" s="25">
        <v>386040705</v>
      </c>
      <c r="H62" s="25">
        <v>0</v>
      </c>
      <c r="I62" s="25">
        <v>152</v>
      </c>
      <c r="J62" s="25">
        <f t="shared" si="0"/>
        <v>152</v>
      </c>
      <c r="K62" s="34"/>
      <c r="L62" s="34"/>
      <c r="M62" s="34"/>
      <c r="N62" s="34"/>
      <c r="O62" s="35"/>
      <c r="P62" s="34"/>
    </row>
    <row r="63" spans="1:16" ht="11.25" customHeight="1">
      <c r="A63" s="34"/>
      <c r="B63" s="37"/>
      <c r="C63" s="37"/>
      <c r="D63" s="35"/>
      <c r="E63" s="36"/>
      <c r="F63" s="28" t="s">
        <v>1472</v>
      </c>
      <c r="G63" s="25">
        <v>386040706</v>
      </c>
      <c r="H63" s="25">
        <v>0</v>
      </c>
      <c r="I63" s="25">
        <v>372</v>
      </c>
      <c r="J63" s="25">
        <f t="shared" si="0"/>
        <v>372</v>
      </c>
      <c r="K63" s="34"/>
      <c r="L63" s="34"/>
      <c r="M63" s="34"/>
      <c r="N63" s="34"/>
      <c r="O63" s="35"/>
      <c r="P63" s="34"/>
    </row>
    <row r="64" spans="1:16" ht="15" customHeight="1">
      <c r="A64" s="34">
        <v>11</v>
      </c>
      <c r="B64" s="37" t="s">
        <v>29</v>
      </c>
      <c r="C64" s="26" t="s">
        <v>30</v>
      </c>
      <c r="D64" s="24">
        <v>106010403</v>
      </c>
      <c r="E64" s="36" t="s">
        <v>29</v>
      </c>
      <c r="F64" s="40" t="s">
        <v>1441</v>
      </c>
      <c r="G64" s="34">
        <v>386040203</v>
      </c>
      <c r="H64" s="34">
        <v>1063</v>
      </c>
      <c r="I64" s="34">
        <v>0</v>
      </c>
      <c r="J64" s="25">
        <f t="shared" si="0"/>
        <v>1063</v>
      </c>
      <c r="K64" s="34">
        <v>3</v>
      </c>
      <c r="L64" s="34">
        <v>0</v>
      </c>
      <c r="M64" s="34">
        <v>3</v>
      </c>
      <c r="N64" s="34" t="s">
        <v>961</v>
      </c>
      <c r="O64" s="35"/>
      <c r="P64" s="34"/>
    </row>
    <row r="65" spans="1:16" ht="16.5" customHeight="1">
      <c r="A65" s="34"/>
      <c r="B65" s="37"/>
      <c r="C65" s="26" t="s">
        <v>30</v>
      </c>
      <c r="D65" s="24">
        <v>106010404</v>
      </c>
      <c r="E65" s="36"/>
      <c r="F65" s="40"/>
      <c r="G65" s="34"/>
      <c r="H65" s="34"/>
      <c r="I65" s="34"/>
      <c r="J65" s="25">
        <f t="shared" si="0"/>
        <v>0</v>
      </c>
      <c r="K65" s="34"/>
      <c r="L65" s="34"/>
      <c r="M65" s="34"/>
      <c r="N65" s="34"/>
      <c r="O65" s="35"/>
      <c r="P65" s="34"/>
    </row>
    <row r="66" spans="1:16" ht="16.5" customHeight="1">
      <c r="A66" s="34">
        <v>12</v>
      </c>
      <c r="B66" s="37" t="s">
        <v>31</v>
      </c>
      <c r="C66" s="26" t="s">
        <v>30</v>
      </c>
      <c r="D66" s="24">
        <v>106010403</v>
      </c>
      <c r="E66" s="36" t="s">
        <v>32</v>
      </c>
      <c r="F66" s="37" t="s">
        <v>1441</v>
      </c>
      <c r="G66" s="34">
        <v>386040203</v>
      </c>
      <c r="H66" s="34">
        <v>0</v>
      </c>
      <c r="I66" s="34">
        <v>947</v>
      </c>
      <c r="J66" s="34">
        <f t="shared" si="0"/>
        <v>947</v>
      </c>
      <c r="K66" s="34">
        <v>0</v>
      </c>
      <c r="L66" s="34">
        <v>3</v>
      </c>
      <c r="M66" s="34">
        <v>3</v>
      </c>
      <c r="N66" s="34" t="s">
        <v>866</v>
      </c>
      <c r="O66" s="35" t="s">
        <v>967</v>
      </c>
      <c r="P66" s="34"/>
    </row>
    <row r="67" spans="1:16" ht="18" customHeight="1">
      <c r="A67" s="34"/>
      <c r="B67" s="37"/>
      <c r="C67" s="26" t="s">
        <v>30</v>
      </c>
      <c r="D67" s="24">
        <v>106010404</v>
      </c>
      <c r="E67" s="36"/>
      <c r="F67" s="37"/>
      <c r="G67" s="34"/>
      <c r="H67" s="34"/>
      <c r="I67" s="34"/>
      <c r="J67" s="34"/>
      <c r="K67" s="34"/>
      <c r="L67" s="34"/>
      <c r="M67" s="34"/>
      <c r="N67" s="34"/>
      <c r="O67" s="35"/>
      <c r="P67" s="34"/>
    </row>
    <row r="68" spans="1:16" ht="12.75" customHeight="1">
      <c r="A68" s="34">
        <v>13</v>
      </c>
      <c r="B68" s="37" t="s">
        <v>33</v>
      </c>
      <c r="C68" s="26" t="s">
        <v>30</v>
      </c>
      <c r="D68" s="24">
        <v>106010401</v>
      </c>
      <c r="E68" s="36" t="s">
        <v>873</v>
      </c>
      <c r="F68" s="26" t="s">
        <v>1446</v>
      </c>
      <c r="G68" s="25">
        <v>386040301</v>
      </c>
      <c r="H68" s="25">
        <v>521</v>
      </c>
      <c r="I68" s="25">
        <v>0</v>
      </c>
      <c r="J68" s="25">
        <f t="shared" si="0"/>
        <v>521</v>
      </c>
      <c r="K68" s="34">
        <v>4</v>
      </c>
      <c r="L68" s="34">
        <v>0</v>
      </c>
      <c r="M68" s="34">
        <v>4</v>
      </c>
      <c r="N68" s="34" t="s">
        <v>961</v>
      </c>
      <c r="O68" s="35"/>
      <c r="P68" s="34"/>
    </row>
    <row r="69" spans="1:16">
      <c r="A69" s="34"/>
      <c r="B69" s="37"/>
      <c r="C69" s="38" t="s">
        <v>30</v>
      </c>
      <c r="D69" s="38">
        <v>106010402</v>
      </c>
      <c r="E69" s="36"/>
      <c r="F69" s="26" t="s">
        <v>1447</v>
      </c>
      <c r="G69" s="25">
        <v>386040302</v>
      </c>
      <c r="H69" s="25">
        <v>454</v>
      </c>
      <c r="I69" s="25">
        <v>0</v>
      </c>
      <c r="J69" s="25">
        <f t="shared" si="0"/>
        <v>454</v>
      </c>
      <c r="K69" s="34"/>
      <c r="L69" s="34"/>
      <c r="M69" s="34"/>
      <c r="N69" s="34"/>
      <c r="O69" s="35"/>
      <c r="P69" s="34"/>
    </row>
    <row r="70" spans="1:16">
      <c r="A70" s="34"/>
      <c r="B70" s="37"/>
      <c r="C70" s="41"/>
      <c r="D70" s="41"/>
      <c r="E70" s="36"/>
      <c r="F70" s="26" t="s">
        <v>1448</v>
      </c>
      <c r="G70" s="25">
        <v>386040303</v>
      </c>
      <c r="H70" s="25">
        <v>573</v>
      </c>
      <c r="I70" s="25">
        <v>0</v>
      </c>
      <c r="J70" s="25">
        <f t="shared" si="0"/>
        <v>573</v>
      </c>
      <c r="K70" s="34"/>
      <c r="L70" s="34"/>
      <c r="M70" s="34"/>
      <c r="N70" s="34"/>
      <c r="O70" s="35"/>
      <c r="P70" s="34"/>
    </row>
    <row r="71" spans="1:16" ht="15" customHeight="1">
      <c r="A71" s="34"/>
      <c r="B71" s="37"/>
      <c r="C71" s="41"/>
      <c r="D71" s="41"/>
      <c r="E71" s="36" t="s">
        <v>34</v>
      </c>
      <c r="F71" s="26" t="s">
        <v>1446</v>
      </c>
      <c r="G71" s="25">
        <v>386040301</v>
      </c>
      <c r="H71" s="25">
        <v>0</v>
      </c>
      <c r="I71" s="25">
        <v>434</v>
      </c>
      <c r="J71" s="25">
        <f t="shared" si="0"/>
        <v>434</v>
      </c>
      <c r="K71" s="34">
        <v>0</v>
      </c>
      <c r="L71" s="34">
        <v>4</v>
      </c>
      <c r="M71" s="34">
        <v>4</v>
      </c>
      <c r="N71" s="34" t="s">
        <v>1398</v>
      </c>
      <c r="O71" s="35" t="s">
        <v>1428</v>
      </c>
      <c r="P71" s="34"/>
    </row>
    <row r="72" spans="1:16">
      <c r="A72" s="34"/>
      <c r="B72" s="37"/>
      <c r="C72" s="41"/>
      <c r="D72" s="41"/>
      <c r="E72" s="36"/>
      <c r="F72" s="26" t="s">
        <v>1447</v>
      </c>
      <c r="G72" s="25">
        <v>386040302</v>
      </c>
      <c r="H72" s="25">
        <v>0</v>
      </c>
      <c r="I72" s="25">
        <v>377</v>
      </c>
      <c r="J72" s="25">
        <f t="shared" si="0"/>
        <v>377</v>
      </c>
      <c r="K72" s="34"/>
      <c r="L72" s="34"/>
      <c r="M72" s="34"/>
      <c r="N72" s="34"/>
      <c r="O72" s="35"/>
      <c r="P72" s="34"/>
    </row>
    <row r="73" spans="1:16">
      <c r="A73" s="34"/>
      <c r="B73" s="37"/>
      <c r="C73" s="41"/>
      <c r="D73" s="41"/>
      <c r="E73" s="36"/>
      <c r="F73" s="26" t="s">
        <v>1448</v>
      </c>
      <c r="G73" s="25">
        <v>386040303</v>
      </c>
      <c r="H73" s="25">
        <v>0</v>
      </c>
      <c r="I73" s="25">
        <v>554</v>
      </c>
      <c r="J73" s="25">
        <f t="shared" ref="J73:J106" si="1">SUM(H73:I73)</f>
        <v>554</v>
      </c>
      <c r="K73" s="34"/>
      <c r="L73" s="34"/>
      <c r="M73" s="34"/>
      <c r="N73" s="34"/>
      <c r="O73" s="35"/>
      <c r="P73" s="34"/>
    </row>
    <row r="74" spans="1:16" ht="15" customHeight="1">
      <c r="A74" s="34"/>
      <c r="B74" s="37"/>
      <c r="C74" s="41"/>
      <c r="D74" s="41"/>
      <c r="E74" s="36" t="s">
        <v>35</v>
      </c>
      <c r="F74" s="28" t="s">
        <v>1442</v>
      </c>
      <c r="G74" s="25">
        <v>386040204</v>
      </c>
      <c r="H74" s="25">
        <v>253</v>
      </c>
      <c r="I74" s="25">
        <v>0</v>
      </c>
      <c r="J74" s="25">
        <f t="shared" si="1"/>
        <v>253</v>
      </c>
      <c r="K74" s="34">
        <v>3</v>
      </c>
      <c r="L74" s="34">
        <v>0</v>
      </c>
      <c r="M74" s="34">
        <v>3</v>
      </c>
      <c r="N74" s="34" t="s">
        <v>1398</v>
      </c>
      <c r="O74" s="35" t="s">
        <v>1428</v>
      </c>
      <c r="P74" s="34"/>
    </row>
    <row r="75" spans="1:16">
      <c r="A75" s="34"/>
      <c r="B75" s="37"/>
      <c r="C75" s="41"/>
      <c r="D75" s="41"/>
      <c r="E75" s="36"/>
      <c r="F75" s="28" t="s">
        <v>1443</v>
      </c>
      <c r="G75" s="25">
        <v>386040205</v>
      </c>
      <c r="H75" s="25">
        <v>185</v>
      </c>
      <c r="I75" s="25">
        <v>0</v>
      </c>
      <c r="J75" s="25">
        <f t="shared" si="1"/>
        <v>185</v>
      </c>
      <c r="K75" s="34"/>
      <c r="L75" s="34"/>
      <c r="M75" s="34"/>
      <c r="N75" s="34"/>
      <c r="O75" s="35"/>
      <c r="P75" s="34"/>
    </row>
    <row r="76" spans="1:16">
      <c r="A76" s="34"/>
      <c r="B76" s="37"/>
      <c r="C76" s="41"/>
      <c r="D76" s="41"/>
      <c r="E76" s="36"/>
      <c r="F76" s="28" t="s">
        <v>1444</v>
      </c>
      <c r="G76" s="25">
        <v>386040206</v>
      </c>
      <c r="H76" s="25">
        <v>153</v>
      </c>
      <c r="I76" s="25">
        <v>0</v>
      </c>
      <c r="J76" s="25">
        <f t="shared" si="1"/>
        <v>153</v>
      </c>
      <c r="K76" s="34"/>
      <c r="L76" s="34"/>
      <c r="M76" s="34"/>
      <c r="N76" s="34"/>
      <c r="O76" s="35"/>
      <c r="P76" s="34"/>
    </row>
    <row r="77" spans="1:16">
      <c r="A77" s="34"/>
      <c r="B77" s="37"/>
      <c r="C77" s="39"/>
      <c r="D77" s="39"/>
      <c r="E77" s="36"/>
      <c r="F77" s="28" t="s">
        <v>1445</v>
      </c>
      <c r="G77" s="25">
        <v>386040207</v>
      </c>
      <c r="H77" s="25">
        <v>301</v>
      </c>
      <c r="I77" s="25">
        <v>0</v>
      </c>
      <c r="J77" s="25">
        <f t="shared" si="1"/>
        <v>301</v>
      </c>
      <c r="K77" s="34"/>
      <c r="L77" s="34"/>
      <c r="M77" s="34"/>
      <c r="N77" s="34"/>
      <c r="O77" s="35"/>
      <c r="P77" s="34"/>
    </row>
    <row r="78" spans="1:16" ht="18" customHeight="1">
      <c r="A78" s="24">
        <v>1</v>
      </c>
      <c r="B78" s="24">
        <v>2</v>
      </c>
      <c r="C78" s="24">
        <v>3</v>
      </c>
      <c r="D78" s="24">
        <v>4</v>
      </c>
      <c r="E78" s="24">
        <v>5</v>
      </c>
      <c r="F78" s="24">
        <v>6</v>
      </c>
      <c r="G78" s="24">
        <v>7</v>
      </c>
      <c r="H78" s="24">
        <v>8</v>
      </c>
      <c r="I78" s="24">
        <v>9</v>
      </c>
      <c r="J78" s="24">
        <v>10</v>
      </c>
      <c r="K78" s="24">
        <v>11</v>
      </c>
      <c r="L78" s="24">
        <v>12</v>
      </c>
      <c r="M78" s="24">
        <v>13</v>
      </c>
      <c r="N78" s="24">
        <v>14</v>
      </c>
      <c r="O78" s="24">
        <v>15</v>
      </c>
      <c r="P78" s="24">
        <v>16</v>
      </c>
    </row>
    <row r="79" spans="1:16" ht="22.5" customHeight="1">
      <c r="A79" s="34">
        <v>14</v>
      </c>
      <c r="B79" s="37" t="s">
        <v>36</v>
      </c>
      <c r="C79" s="26" t="s">
        <v>30</v>
      </c>
      <c r="D79" s="24">
        <v>106010401</v>
      </c>
      <c r="E79" s="36" t="s">
        <v>874</v>
      </c>
      <c r="F79" s="28" t="s">
        <v>1442</v>
      </c>
      <c r="G79" s="25">
        <v>386040204</v>
      </c>
      <c r="H79" s="25">
        <v>0</v>
      </c>
      <c r="I79" s="25">
        <v>240</v>
      </c>
      <c r="J79" s="25">
        <f t="shared" si="1"/>
        <v>240</v>
      </c>
      <c r="K79" s="34">
        <v>0</v>
      </c>
      <c r="L79" s="34">
        <v>2</v>
      </c>
      <c r="M79" s="34">
        <v>2</v>
      </c>
      <c r="N79" s="34" t="s">
        <v>961</v>
      </c>
      <c r="O79" s="35"/>
      <c r="P79" s="34"/>
    </row>
    <row r="80" spans="1:16" ht="22.5" customHeight="1">
      <c r="A80" s="34"/>
      <c r="B80" s="37"/>
      <c r="C80" s="26" t="s">
        <v>30</v>
      </c>
      <c r="D80" s="24">
        <v>106010402</v>
      </c>
      <c r="E80" s="36"/>
      <c r="F80" s="28" t="s">
        <v>1443</v>
      </c>
      <c r="G80" s="25">
        <v>386040205</v>
      </c>
      <c r="H80" s="25">
        <v>0</v>
      </c>
      <c r="I80" s="25">
        <v>157</v>
      </c>
      <c r="J80" s="25">
        <f t="shared" si="1"/>
        <v>157</v>
      </c>
      <c r="K80" s="34"/>
      <c r="L80" s="34"/>
      <c r="M80" s="34"/>
      <c r="N80" s="34"/>
      <c r="O80" s="35"/>
      <c r="P80" s="34"/>
    </row>
    <row r="81" spans="1:16">
      <c r="A81" s="34"/>
      <c r="B81" s="37"/>
      <c r="C81" s="26"/>
      <c r="D81" s="24"/>
      <c r="E81" s="36"/>
      <c r="F81" s="28" t="s">
        <v>1444</v>
      </c>
      <c r="G81" s="25">
        <v>386040206</v>
      </c>
      <c r="H81" s="25">
        <v>0</v>
      </c>
      <c r="I81" s="25">
        <v>122</v>
      </c>
      <c r="J81" s="25">
        <f t="shared" si="1"/>
        <v>122</v>
      </c>
      <c r="K81" s="34"/>
      <c r="L81" s="34"/>
      <c r="M81" s="34"/>
      <c r="N81" s="34"/>
      <c r="O81" s="35"/>
      <c r="P81" s="34"/>
    </row>
    <row r="82" spans="1:16">
      <c r="A82" s="34"/>
      <c r="B82" s="37"/>
      <c r="C82" s="26"/>
      <c r="D82" s="24"/>
      <c r="E82" s="36"/>
      <c r="F82" s="28" t="s">
        <v>1445</v>
      </c>
      <c r="G82" s="25">
        <v>386040207</v>
      </c>
      <c r="H82" s="25">
        <v>0</v>
      </c>
      <c r="I82" s="25">
        <v>266</v>
      </c>
      <c r="J82" s="25">
        <f t="shared" si="1"/>
        <v>266</v>
      </c>
      <c r="K82" s="34"/>
      <c r="L82" s="34"/>
      <c r="M82" s="34"/>
      <c r="N82" s="34"/>
      <c r="O82" s="35"/>
      <c r="P82" s="34"/>
    </row>
    <row r="83" spans="1:16" ht="22.5">
      <c r="A83" s="34">
        <v>15</v>
      </c>
      <c r="B83" s="37" t="s">
        <v>37</v>
      </c>
      <c r="C83" s="26" t="s">
        <v>38</v>
      </c>
      <c r="D83" s="24">
        <v>106010501</v>
      </c>
      <c r="E83" s="36" t="s">
        <v>39</v>
      </c>
      <c r="F83" s="37" t="s">
        <v>1441</v>
      </c>
      <c r="G83" s="25">
        <v>386040201</v>
      </c>
      <c r="H83" s="25">
        <v>368</v>
      </c>
      <c r="I83" s="25">
        <v>0</v>
      </c>
      <c r="J83" s="25">
        <f t="shared" si="1"/>
        <v>368</v>
      </c>
      <c r="K83" s="34">
        <v>3</v>
      </c>
      <c r="L83" s="34">
        <v>0</v>
      </c>
      <c r="M83" s="34">
        <v>3</v>
      </c>
      <c r="N83" s="34" t="s">
        <v>961</v>
      </c>
      <c r="O83" s="35"/>
      <c r="P83" s="34"/>
    </row>
    <row r="84" spans="1:16" ht="22.5" customHeight="1">
      <c r="A84" s="34"/>
      <c r="B84" s="37"/>
      <c r="C84" s="26" t="s">
        <v>38</v>
      </c>
      <c r="D84" s="24">
        <v>106010502</v>
      </c>
      <c r="E84" s="36"/>
      <c r="F84" s="37"/>
      <c r="G84" s="25">
        <v>386040202</v>
      </c>
      <c r="H84" s="25">
        <v>792</v>
      </c>
      <c r="I84" s="25">
        <v>0</v>
      </c>
      <c r="J84" s="25">
        <f t="shared" si="1"/>
        <v>792</v>
      </c>
      <c r="K84" s="34"/>
      <c r="L84" s="34"/>
      <c r="M84" s="34"/>
      <c r="N84" s="34"/>
      <c r="O84" s="35"/>
      <c r="P84" s="34"/>
    </row>
    <row r="85" spans="1:16" ht="22.5">
      <c r="A85" s="34">
        <v>16</v>
      </c>
      <c r="B85" s="37" t="s">
        <v>40</v>
      </c>
      <c r="C85" s="26" t="s">
        <v>38</v>
      </c>
      <c r="D85" s="24">
        <v>106010501</v>
      </c>
      <c r="E85" s="36" t="s">
        <v>41</v>
      </c>
      <c r="F85" s="37" t="s">
        <v>1441</v>
      </c>
      <c r="G85" s="25">
        <v>386040201</v>
      </c>
      <c r="H85" s="25">
        <v>0</v>
      </c>
      <c r="I85" s="25">
        <v>328</v>
      </c>
      <c r="J85" s="25">
        <f t="shared" si="1"/>
        <v>328</v>
      </c>
      <c r="K85" s="34">
        <v>0</v>
      </c>
      <c r="L85" s="34">
        <v>3</v>
      </c>
      <c r="M85" s="34">
        <v>3</v>
      </c>
      <c r="N85" s="34" t="s">
        <v>961</v>
      </c>
      <c r="O85" s="35"/>
      <c r="P85" s="34"/>
    </row>
    <row r="86" spans="1:16" ht="22.5" customHeight="1">
      <c r="A86" s="34"/>
      <c r="B86" s="37"/>
      <c r="C86" s="26" t="s">
        <v>38</v>
      </c>
      <c r="D86" s="24">
        <v>106010502</v>
      </c>
      <c r="E86" s="36"/>
      <c r="F86" s="37"/>
      <c r="G86" s="25">
        <v>386040202</v>
      </c>
      <c r="H86" s="25">
        <v>0</v>
      </c>
      <c r="I86" s="25">
        <v>768</v>
      </c>
      <c r="J86" s="25">
        <f t="shared" si="1"/>
        <v>768</v>
      </c>
      <c r="K86" s="34"/>
      <c r="L86" s="34"/>
      <c r="M86" s="34"/>
      <c r="N86" s="34"/>
      <c r="O86" s="35"/>
      <c r="P86" s="34"/>
    </row>
    <row r="87" spans="1:16" ht="22.5" customHeight="1">
      <c r="A87" s="34">
        <v>17</v>
      </c>
      <c r="B87" s="37" t="s">
        <v>42</v>
      </c>
      <c r="C87" s="26" t="s">
        <v>38</v>
      </c>
      <c r="D87" s="24">
        <v>106010503</v>
      </c>
      <c r="E87" s="36" t="s">
        <v>875</v>
      </c>
      <c r="F87" s="28" t="s">
        <v>1436</v>
      </c>
      <c r="G87" s="25">
        <v>386040101</v>
      </c>
      <c r="H87" s="25">
        <v>429</v>
      </c>
      <c r="I87" s="25">
        <v>0</v>
      </c>
      <c r="J87" s="25">
        <f t="shared" si="1"/>
        <v>429</v>
      </c>
      <c r="K87" s="34">
        <v>4</v>
      </c>
      <c r="L87" s="34">
        <v>0</v>
      </c>
      <c r="M87" s="34">
        <v>4</v>
      </c>
      <c r="N87" s="34" t="s">
        <v>961</v>
      </c>
      <c r="O87" s="35"/>
      <c r="P87" s="34"/>
    </row>
    <row r="88" spans="1:16" ht="22.5" customHeight="1">
      <c r="A88" s="34"/>
      <c r="B88" s="37"/>
      <c r="C88" s="26" t="s">
        <v>38</v>
      </c>
      <c r="D88" s="24">
        <v>106010504</v>
      </c>
      <c r="E88" s="36"/>
      <c r="F88" s="28" t="s">
        <v>1437</v>
      </c>
      <c r="G88" s="25">
        <v>386040104</v>
      </c>
      <c r="H88" s="25">
        <v>303</v>
      </c>
      <c r="I88" s="25">
        <v>0</v>
      </c>
      <c r="J88" s="25">
        <f>SUM(H88:I88)</f>
        <v>303</v>
      </c>
      <c r="K88" s="34"/>
      <c r="L88" s="34"/>
      <c r="M88" s="34"/>
      <c r="N88" s="34"/>
      <c r="O88" s="35"/>
      <c r="P88" s="34"/>
    </row>
    <row r="89" spans="1:16" ht="15" customHeight="1">
      <c r="A89" s="34"/>
      <c r="B89" s="37"/>
      <c r="C89" s="26"/>
      <c r="D89" s="24"/>
      <c r="E89" s="36" t="s">
        <v>1374</v>
      </c>
      <c r="F89" s="40" t="s">
        <v>1436</v>
      </c>
      <c r="G89" s="25">
        <v>386040102</v>
      </c>
      <c r="H89" s="25">
        <v>750</v>
      </c>
      <c r="I89" s="25">
        <v>0</v>
      </c>
      <c r="J89" s="25">
        <f>SUM(H89:I89)</f>
        <v>750</v>
      </c>
      <c r="K89" s="34">
        <v>3</v>
      </c>
      <c r="L89" s="34">
        <v>0</v>
      </c>
      <c r="M89" s="34">
        <v>3</v>
      </c>
      <c r="N89" s="34" t="s">
        <v>1398</v>
      </c>
      <c r="O89" s="35" t="s">
        <v>1428</v>
      </c>
      <c r="P89" s="34"/>
    </row>
    <row r="90" spans="1:16" ht="23.25" customHeight="1">
      <c r="A90" s="34"/>
      <c r="B90" s="37"/>
      <c r="C90" s="26"/>
      <c r="D90" s="24"/>
      <c r="E90" s="36"/>
      <c r="F90" s="40"/>
      <c r="G90" s="25">
        <v>386040103</v>
      </c>
      <c r="H90" s="25">
        <v>183</v>
      </c>
      <c r="I90" s="25">
        <v>0</v>
      </c>
      <c r="J90" s="25">
        <f>SUM(H90:I90)</f>
        <v>183</v>
      </c>
      <c r="K90" s="34"/>
      <c r="L90" s="34"/>
      <c r="M90" s="34"/>
      <c r="N90" s="34"/>
      <c r="O90" s="35"/>
      <c r="P90" s="34"/>
    </row>
    <row r="91" spans="1:16" ht="22.5">
      <c r="A91" s="34">
        <v>18</v>
      </c>
      <c r="B91" s="37" t="s">
        <v>43</v>
      </c>
      <c r="C91" s="26" t="s">
        <v>38</v>
      </c>
      <c r="D91" s="24">
        <v>106010503</v>
      </c>
      <c r="E91" s="36" t="s">
        <v>876</v>
      </c>
      <c r="F91" s="40" t="s">
        <v>1436</v>
      </c>
      <c r="G91" s="25">
        <v>386040101</v>
      </c>
      <c r="H91" s="25">
        <v>0</v>
      </c>
      <c r="I91" s="25">
        <v>373</v>
      </c>
      <c r="J91" s="25">
        <f t="shared" si="1"/>
        <v>373</v>
      </c>
      <c r="K91" s="34">
        <v>0</v>
      </c>
      <c r="L91" s="34">
        <v>3</v>
      </c>
      <c r="M91" s="34">
        <v>3</v>
      </c>
      <c r="N91" s="34" t="s">
        <v>961</v>
      </c>
      <c r="O91" s="35"/>
      <c r="P91" s="34"/>
    </row>
    <row r="92" spans="1:16" ht="22.5" customHeight="1">
      <c r="A92" s="34"/>
      <c r="B92" s="37"/>
      <c r="C92" s="26" t="s">
        <v>38</v>
      </c>
      <c r="D92" s="24">
        <v>106010504</v>
      </c>
      <c r="E92" s="36"/>
      <c r="F92" s="40"/>
      <c r="G92" s="25">
        <v>386040102</v>
      </c>
      <c r="H92" s="25">
        <v>0</v>
      </c>
      <c r="I92" s="25">
        <v>598</v>
      </c>
      <c r="J92" s="25">
        <f t="shared" si="1"/>
        <v>598</v>
      </c>
      <c r="K92" s="34"/>
      <c r="L92" s="34"/>
      <c r="M92" s="34"/>
      <c r="N92" s="34"/>
      <c r="O92" s="35"/>
      <c r="P92" s="34"/>
    </row>
    <row r="93" spans="1:16">
      <c r="A93" s="34"/>
      <c r="B93" s="37"/>
      <c r="C93" s="26"/>
      <c r="D93" s="24"/>
      <c r="E93" s="36"/>
      <c r="F93" s="40"/>
      <c r="G93" s="25">
        <v>386040103</v>
      </c>
      <c r="H93" s="25">
        <v>0</v>
      </c>
      <c r="I93" s="25">
        <v>163</v>
      </c>
      <c r="J93" s="25">
        <f t="shared" si="1"/>
        <v>163</v>
      </c>
      <c r="K93" s="34"/>
      <c r="L93" s="34"/>
      <c r="M93" s="34"/>
      <c r="N93" s="34"/>
      <c r="O93" s="35"/>
      <c r="P93" s="34"/>
    </row>
    <row r="94" spans="1:16">
      <c r="A94" s="34"/>
      <c r="B94" s="37"/>
      <c r="C94" s="26"/>
      <c r="D94" s="24"/>
      <c r="E94" s="36"/>
      <c r="F94" s="28" t="s">
        <v>1437</v>
      </c>
      <c r="G94" s="25">
        <v>386040104</v>
      </c>
      <c r="H94" s="25">
        <v>0</v>
      </c>
      <c r="I94" s="25">
        <v>243</v>
      </c>
      <c r="J94" s="25">
        <f t="shared" si="1"/>
        <v>243</v>
      </c>
      <c r="K94" s="34"/>
      <c r="L94" s="34"/>
      <c r="M94" s="34"/>
      <c r="N94" s="34"/>
      <c r="O94" s="35"/>
      <c r="P94" s="34"/>
    </row>
    <row r="95" spans="1:16" ht="21" customHeight="1">
      <c r="A95" s="34"/>
      <c r="B95" s="37"/>
      <c r="C95" s="26"/>
      <c r="D95" s="24"/>
      <c r="E95" s="36" t="s">
        <v>877</v>
      </c>
      <c r="F95" s="28" t="s">
        <v>1465</v>
      </c>
      <c r="G95" s="25">
        <v>386040605</v>
      </c>
      <c r="H95" s="25">
        <v>0</v>
      </c>
      <c r="I95" s="25">
        <v>919</v>
      </c>
      <c r="J95" s="25">
        <f t="shared" si="1"/>
        <v>919</v>
      </c>
      <c r="K95" s="34">
        <v>0</v>
      </c>
      <c r="L95" s="34">
        <v>3</v>
      </c>
      <c r="M95" s="34">
        <v>3</v>
      </c>
      <c r="N95" s="34" t="s">
        <v>1398</v>
      </c>
      <c r="O95" s="35" t="s">
        <v>1428</v>
      </c>
      <c r="P95" s="34"/>
    </row>
    <row r="96" spans="1:16" ht="24.75" customHeight="1">
      <c r="A96" s="34"/>
      <c r="B96" s="37"/>
      <c r="C96" s="26"/>
      <c r="D96" s="24"/>
      <c r="E96" s="36"/>
      <c r="F96" s="26" t="s">
        <v>1466</v>
      </c>
      <c r="G96" s="25">
        <v>386040606</v>
      </c>
      <c r="H96" s="25">
        <v>0</v>
      </c>
      <c r="I96" s="25">
        <v>147</v>
      </c>
      <c r="J96" s="25">
        <f t="shared" si="1"/>
        <v>147</v>
      </c>
      <c r="K96" s="34"/>
      <c r="L96" s="34"/>
      <c r="M96" s="34"/>
      <c r="N96" s="34"/>
      <c r="O96" s="35"/>
      <c r="P96" s="34"/>
    </row>
    <row r="97" spans="1:16" ht="15" customHeight="1">
      <c r="A97" s="34"/>
      <c r="B97" s="37"/>
      <c r="C97" s="26"/>
      <c r="D97" s="24"/>
      <c r="E97" s="36" t="s">
        <v>44</v>
      </c>
      <c r="F97" s="28" t="s">
        <v>1438</v>
      </c>
      <c r="G97" s="25">
        <v>386040105</v>
      </c>
      <c r="H97" s="25">
        <v>0</v>
      </c>
      <c r="I97" s="25">
        <v>245</v>
      </c>
      <c r="J97" s="25">
        <f t="shared" si="1"/>
        <v>245</v>
      </c>
      <c r="K97" s="34">
        <v>0</v>
      </c>
      <c r="L97" s="34">
        <v>2</v>
      </c>
      <c r="M97" s="34">
        <v>2</v>
      </c>
      <c r="N97" s="34" t="s">
        <v>1398</v>
      </c>
      <c r="O97" s="35" t="s">
        <v>1428</v>
      </c>
      <c r="P97" s="34"/>
    </row>
    <row r="98" spans="1:16">
      <c r="A98" s="34"/>
      <c r="B98" s="37"/>
      <c r="C98" s="26"/>
      <c r="D98" s="24"/>
      <c r="E98" s="36"/>
      <c r="F98" s="28" t="s">
        <v>1439</v>
      </c>
      <c r="G98" s="25">
        <v>386040106</v>
      </c>
      <c r="H98" s="25">
        <v>0</v>
      </c>
      <c r="I98" s="25">
        <v>266</v>
      </c>
      <c r="J98" s="25">
        <f t="shared" si="1"/>
        <v>266</v>
      </c>
      <c r="K98" s="34"/>
      <c r="L98" s="34"/>
      <c r="M98" s="34"/>
      <c r="N98" s="34"/>
      <c r="O98" s="35"/>
      <c r="P98" s="34"/>
    </row>
    <row r="99" spans="1:16">
      <c r="A99" s="34"/>
      <c r="B99" s="37"/>
      <c r="C99" s="26"/>
      <c r="D99" s="24"/>
      <c r="E99" s="36"/>
      <c r="F99" s="28" t="s">
        <v>1440</v>
      </c>
      <c r="G99" s="25">
        <v>386040107</v>
      </c>
      <c r="H99" s="25">
        <v>0</v>
      </c>
      <c r="I99" s="25">
        <v>119</v>
      </c>
      <c r="J99" s="25">
        <f t="shared" si="1"/>
        <v>119</v>
      </c>
      <c r="K99" s="34"/>
      <c r="L99" s="34"/>
      <c r="M99" s="34"/>
      <c r="N99" s="34"/>
      <c r="O99" s="35"/>
      <c r="P99" s="34"/>
    </row>
    <row r="100" spans="1:16" ht="19.5" customHeight="1">
      <c r="A100" s="34">
        <v>19</v>
      </c>
      <c r="B100" s="37" t="s">
        <v>45</v>
      </c>
      <c r="C100" s="26" t="s">
        <v>46</v>
      </c>
      <c r="D100" s="24">
        <v>106030101</v>
      </c>
      <c r="E100" s="36" t="s">
        <v>45</v>
      </c>
      <c r="F100" s="26" t="s">
        <v>46</v>
      </c>
      <c r="G100" s="24">
        <v>386010103</v>
      </c>
      <c r="H100" s="25">
        <v>272</v>
      </c>
      <c r="I100" s="25">
        <v>0</v>
      </c>
      <c r="J100" s="25">
        <f t="shared" si="1"/>
        <v>272</v>
      </c>
      <c r="K100" s="34">
        <v>3</v>
      </c>
      <c r="L100" s="34">
        <v>0</v>
      </c>
      <c r="M100" s="34">
        <v>3</v>
      </c>
      <c r="N100" s="34" t="s">
        <v>961</v>
      </c>
      <c r="O100" s="35"/>
      <c r="P100" s="34"/>
    </row>
    <row r="101" spans="1:16" ht="19.5" customHeight="1">
      <c r="A101" s="34"/>
      <c r="B101" s="37"/>
      <c r="C101" s="26" t="s">
        <v>46</v>
      </c>
      <c r="D101" s="24">
        <v>106030102</v>
      </c>
      <c r="E101" s="36"/>
      <c r="F101" s="26" t="s">
        <v>46</v>
      </c>
      <c r="G101" s="24">
        <v>386010104</v>
      </c>
      <c r="H101" s="25">
        <v>317</v>
      </c>
      <c r="I101" s="25">
        <v>0</v>
      </c>
      <c r="J101" s="25">
        <f t="shared" si="1"/>
        <v>317</v>
      </c>
      <c r="K101" s="34"/>
      <c r="L101" s="34"/>
      <c r="M101" s="34"/>
      <c r="N101" s="34"/>
      <c r="O101" s="35"/>
      <c r="P101" s="34"/>
    </row>
    <row r="102" spans="1:16" ht="22.5" customHeight="1">
      <c r="A102" s="34"/>
      <c r="B102" s="37"/>
      <c r="C102" s="26" t="s">
        <v>47</v>
      </c>
      <c r="D102" s="24">
        <v>106030103</v>
      </c>
      <c r="E102" s="36"/>
      <c r="F102" s="26" t="s">
        <v>46</v>
      </c>
      <c r="G102" s="24">
        <v>386010105</v>
      </c>
      <c r="H102" s="25">
        <v>432</v>
      </c>
      <c r="I102" s="25">
        <v>0</v>
      </c>
      <c r="J102" s="25">
        <f t="shared" si="1"/>
        <v>432</v>
      </c>
      <c r="K102" s="34"/>
      <c r="L102" s="34"/>
      <c r="M102" s="34"/>
      <c r="N102" s="34"/>
      <c r="O102" s="35"/>
      <c r="P102" s="34"/>
    </row>
    <row r="103" spans="1:16" ht="18" customHeight="1">
      <c r="A103" s="24">
        <v>1</v>
      </c>
      <c r="B103" s="24">
        <v>2</v>
      </c>
      <c r="C103" s="24">
        <v>3</v>
      </c>
      <c r="D103" s="24">
        <v>4</v>
      </c>
      <c r="E103" s="24">
        <v>5</v>
      </c>
      <c r="F103" s="24">
        <v>6</v>
      </c>
      <c r="G103" s="24">
        <v>7</v>
      </c>
      <c r="H103" s="24">
        <v>8</v>
      </c>
      <c r="I103" s="24">
        <v>9</v>
      </c>
      <c r="J103" s="24">
        <v>10</v>
      </c>
      <c r="K103" s="24">
        <v>11</v>
      </c>
      <c r="L103" s="24">
        <v>12</v>
      </c>
      <c r="M103" s="24">
        <v>13</v>
      </c>
      <c r="N103" s="24">
        <v>14</v>
      </c>
      <c r="O103" s="24">
        <v>15</v>
      </c>
      <c r="P103" s="24">
        <v>16</v>
      </c>
    </row>
    <row r="104" spans="1:16" ht="15" customHeight="1">
      <c r="A104" s="34">
        <v>20</v>
      </c>
      <c r="B104" s="37" t="s">
        <v>48</v>
      </c>
      <c r="C104" s="26" t="s">
        <v>46</v>
      </c>
      <c r="D104" s="24">
        <v>106030101</v>
      </c>
      <c r="E104" s="36" t="s">
        <v>48</v>
      </c>
      <c r="F104" s="26" t="s">
        <v>46</v>
      </c>
      <c r="G104" s="24">
        <v>386010103</v>
      </c>
      <c r="H104" s="25">
        <v>0</v>
      </c>
      <c r="I104" s="25">
        <v>275</v>
      </c>
      <c r="J104" s="25">
        <f t="shared" si="1"/>
        <v>275</v>
      </c>
      <c r="K104" s="34">
        <v>0</v>
      </c>
      <c r="L104" s="34">
        <v>3</v>
      </c>
      <c r="M104" s="34">
        <v>3</v>
      </c>
      <c r="N104" s="34" t="s">
        <v>961</v>
      </c>
      <c r="O104" s="35"/>
      <c r="P104" s="34"/>
    </row>
    <row r="105" spans="1:16">
      <c r="A105" s="34"/>
      <c r="B105" s="37"/>
      <c r="C105" s="26" t="s">
        <v>46</v>
      </c>
      <c r="D105" s="24">
        <v>106030102</v>
      </c>
      <c r="E105" s="36"/>
      <c r="F105" s="26" t="s">
        <v>46</v>
      </c>
      <c r="G105" s="24">
        <v>386010104</v>
      </c>
      <c r="H105" s="25">
        <v>0</v>
      </c>
      <c r="I105" s="25">
        <v>321</v>
      </c>
      <c r="J105" s="25">
        <f t="shared" si="1"/>
        <v>321</v>
      </c>
      <c r="K105" s="34"/>
      <c r="L105" s="34"/>
      <c r="M105" s="34"/>
      <c r="N105" s="34"/>
      <c r="O105" s="35"/>
      <c r="P105" s="34"/>
    </row>
    <row r="106" spans="1:16" ht="22.5" customHeight="1">
      <c r="A106" s="34"/>
      <c r="B106" s="37"/>
      <c r="C106" s="26" t="s">
        <v>47</v>
      </c>
      <c r="D106" s="24">
        <v>106030103</v>
      </c>
      <c r="E106" s="36"/>
      <c r="F106" s="26" t="s">
        <v>46</v>
      </c>
      <c r="G106" s="24">
        <v>386010105</v>
      </c>
      <c r="H106" s="25">
        <v>0</v>
      </c>
      <c r="I106" s="25">
        <v>352</v>
      </c>
      <c r="J106" s="25">
        <f t="shared" si="1"/>
        <v>352</v>
      </c>
      <c r="K106" s="34"/>
      <c r="L106" s="34"/>
      <c r="M106" s="34"/>
      <c r="N106" s="34"/>
      <c r="O106" s="35"/>
      <c r="P106" s="34"/>
    </row>
    <row r="107" spans="1:16" ht="35.25" customHeight="1">
      <c r="A107" s="34"/>
      <c r="B107" s="37"/>
      <c r="C107" s="26"/>
      <c r="D107" s="24"/>
      <c r="E107" s="27" t="s">
        <v>878</v>
      </c>
      <c r="F107" s="26" t="s">
        <v>47</v>
      </c>
      <c r="G107" s="24">
        <v>386010101</v>
      </c>
      <c r="H107" s="25">
        <v>573</v>
      </c>
      <c r="I107" s="25">
        <v>549</v>
      </c>
      <c r="J107" s="25">
        <f>SUM(H107:I107)</f>
        <v>1122</v>
      </c>
      <c r="K107" s="25">
        <v>2</v>
      </c>
      <c r="L107" s="25">
        <v>2</v>
      </c>
      <c r="M107" s="25">
        <v>4</v>
      </c>
      <c r="N107" s="25" t="s">
        <v>1398</v>
      </c>
      <c r="O107" s="24" t="s">
        <v>1428</v>
      </c>
      <c r="P107" s="25"/>
    </row>
    <row r="108" spans="1:16" ht="31.5" customHeight="1">
      <c r="A108" s="34"/>
      <c r="B108" s="37"/>
      <c r="C108" s="26"/>
      <c r="D108" s="24"/>
      <c r="E108" s="27" t="s">
        <v>1375</v>
      </c>
      <c r="F108" s="26" t="s">
        <v>47</v>
      </c>
      <c r="G108" s="24">
        <v>386010102</v>
      </c>
      <c r="H108" s="25">
        <v>371</v>
      </c>
      <c r="I108" s="25">
        <v>360</v>
      </c>
      <c r="J108" s="25">
        <f t="shared" ref="J108:J178" si="2">SUM(H108:I108)</f>
        <v>731</v>
      </c>
      <c r="K108" s="25">
        <v>1</v>
      </c>
      <c r="L108" s="25">
        <v>1</v>
      </c>
      <c r="M108" s="25">
        <v>2</v>
      </c>
      <c r="N108" s="25" t="s">
        <v>1398</v>
      </c>
      <c r="O108" s="24" t="s">
        <v>1428</v>
      </c>
      <c r="P108" s="25"/>
    </row>
    <row r="109" spans="1:16" ht="38.25" customHeight="1">
      <c r="A109" s="34">
        <v>21</v>
      </c>
      <c r="B109" s="37" t="s">
        <v>49</v>
      </c>
      <c r="C109" s="26" t="s">
        <v>50</v>
      </c>
      <c r="D109" s="24">
        <v>106030201</v>
      </c>
      <c r="E109" s="27" t="s">
        <v>879</v>
      </c>
      <c r="F109" s="26" t="s">
        <v>50</v>
      </c>
      <c r="G109" s="24">
        <v>386010305</v>
      </c>
      <c r="H109" s="25">
        <v>558</v>
      </c>
      <c r="I109" s="25">
        <v>460</v>
      </c>
      <c r="J109" s="25">
        <f t="shared" si="2"/>
        <v>1018</v>
      </c>
      <c r="K109" s="25">
        <v>2</v>
      </c>
      <c r="L109" s="25">
        <v>2</v>
      </c>
      <c r="M109" s="25">
        <v>4</v>
      </c>
      <c r="N109" s="25" t="s">
        <v>961</v>
      </c>
      <c r="O109" s="24"/>
      <c r="P109" s="25"/>
    </row>
    <row r="110" spans="1:16" ht="27" customHeight="1">
      <c r="A110" s="34"/>
      <c r="B110" s="37"/>
      <c r="C110" s="26" t="s">
        <v>50</v>
      </c>
      <c r="D110" s="24">
        <v>106030202</v>
      </c>
      <c r="E110" s="27" t="s">
        <v>1376</v>
      </c>
      <c r="F110" s="26" t="s">
        <v>50</v>
      </c>
      <c r="G110" s="24">
        <v>386010306</v>
      </c>
      <c r="H110" s="25">
        <v>517</v>
      </c>
      <c r="I110" s="25">
        <v>408</v>
      </c>
      <c r="J110" s="25">
        <f t="shared" si="2"/>
        <v>925</v>
      </c>
      <c r="K110" s="25">
        <v>2</v>
      </c>
      <c r="L110" s="25">
        <v>2</v>
      </c>
      <c r="M110" s="25">
        <v>4</v>
      </c>
      <c r="N110" s="25" t="s">
        <v>1398</v>
      </c>
      <c r="O110" s="24" t="s">
        <v>1428</v>
      </c>
      <c r="P110" s="25"/>
    </row>
    <row r="111" spans="1:16" ht="22.5" customHeight="1">
      <c r="A111" s="34">
        <v>22</v>
      </c>
      <c r="B111" s="37" t="s">
        <v>51</v>
      </c>
      <c r="C111" s="26" t="s">
        <v>52</v>
      </c>
      <c r="D111" s="24">
        <v>106030203</v>
      </c>
      <c r="E111" s="36" t="s">
        <v>51</v>
      </c>
      <c r="F111" s="26" t="s">
        <v>52</v>
      </c>
      <c r="G111" s="24">
        <v>386010301</v>
      </c>
      <c r="H111" s="25">
        <v>396</v>
      </c>
      <c r="I111" s="25">
        <v>0</v>
      </c>
      <c r="J111" s="25">
        <f t="shared" si="2"/>
        <v>396</v>
      </c>
      <c r="K111" s="34">
        <v>3</v>
      </c>
      <c r="L111" s="34">
        <v>0</v>
      </c>
      <c r="M111" s="34">
        <v>3</v>
      </c>
      <c r="N111" s="34" t="s">
        <v>961</v>
      </c>
      <c r="O111" s="35"/>
      <c r="P111" s="34"/>
    </row>
    <row r="112" spans="1:16">
      <c r="A112" s="34"/>
      <c r="B112" s="37"/>
      <c r="C112" s="26" t="s">
        <v>53</v>
      </c>
      <c r="D112" s="24">
        <v>106030204</v>
      </c>
      <c r="E112" s="36"/>
      <c r="F112" s="26" t="s">
        <v>52</v>
      </c>
      <c r="G112" s="24">
        <v>386010302</v>
      </c>
      <c r="H112" s="25">
        <v>241</v>
      </c>
      <c r="I112" s="25">
        <v>0</v>
      </c>
      <c r="J112" s="25">
        <f t="shared" si="2"/>
        <v>241</v>
      </c>
      <c r="K112" s="34"/>
      <c r="L112" s="34"/>
      <c r="M112" s="34"/>
      <c r="N112" s="34"/>
      <c r="O112" s="35"/>
      <c r="P112" s="34"/>
    </row>
    <row r="113" spans="1:16">
      <c r="A113" s="34"/>
      <c r="B113" s="37"/>
      <c r="C113" s="26" t="s">
        <v>53</v>
      </c>
      <c r="D113" s="24">
        <v>106030205</v>
      </c>
      <c r="E113" s="36"/>
      <c r="F113" s="26" t="s">
        <v>53</v>
      </c>
      <c r="G113" s="24">
        <v>386010303</v>
      </c>
      <c r="H113" s="25">
        <v>296</v>
      </c>
      <c r="I113" s="25">
        <v>0</v>
      </c>
      <c r="J113" s="25">
        <f t="shared" si="2"/>
        <v>296</v>
      </c>
      <c r="K113" s="34"/>
      <c r="L113" s="34"/>
      <c r="M113" s="34"/>
      <c r="N113" s="34"/>
      <c r="O113" s="35"/>
      <c r="P113" s="34"/>
    </row>
    <row r="114" spans="1:16">
      <c r="A114" s="34"/>
      <c r="B114" s="37"/>
      <c r="C114" s="26"/>
      <c r="D114" s="24"/>
      <c r="E114" s="36"/>
      <c r="F114" s="26" t="s">
        <v>53</v>
      </c>
      <c r="G114" s="24">
        <v>386010304</v>
      </c>
      <c r="H114" s="25">
        <v>250</v>
      </c>
      <c r="I114" s="25">
        <v>0</v>
      </c>
      <c r="J114" s="25">
        <f t="shared" si="2"/>
        <v>250</v>
      </c>
      <c r="K114" s="34"/>
      <c r="L114" s="34"/>
      <c r="M114" s="34"/>
      <c r="N114" s="34"/>
      <c r="O114" s="35"/>
      <c r="P114" s="34"/>
    </row>
    <row r="115" spans="1:16" ht="22.5">
      <c r="A115" s="34">
        <v>23</v>
      </c>
      <c r="B115" s="37" t="s">
        <v>54</v>
      </c>
      <c r="C115" s="26" t="s">
        <v>52</v>
      </c>
      <c r="D115" s="24">
        <v>106030203</v>
      </c>
      <c r="E115" s="36" t="s">
        <v>54</v>
      </c>
      <c r="F115" s="26" t="s">
        <v>52</v>
      </c>
      <c r="G115" s="24">
        <v>386010301</v>
      </c>
      <c r="H115" s="25">
        <v>0</v>
      </c>
      <c r="I115" s="25">
        <v>312</v>
      </c>
      <c r="J115" s="25">
        <f t="shared" si="2"/>
        <v>312</v>
      </c>
      <c r="K115" s="34">
        <v>0</v>
      </c>
      <c r="L115" s="34">
        <v>2</v>
      </c>
      <c r="M115" s="34">
        <v>2</v>
      </c>
      <c r="N115" s="34" t="s">
        <v>961</v>
      </c>
      <c r="O115" s="35"/>
      <c r="P115" s="34"/>
    </row>
    <row r="116" spans="1:16">
      <c r="A116" s="34"/>
      <c r="B116" s="37"/>
      <c r="C116" s="26" t="s">
        <v>53</v>
      </c>
      <c r="D116" s="24">
        <v>106030204</v>
      </c>
      <c r="E116" s="36"/>
      <c r="F116" s="26" t="s">
        <v>52</v>
      </c>
      <c r="G116" s="24">
        <v>386010302</v>
      </c>
      <c r="H116" s="25">
        <v>0</v>
      </c>
      <c r="I116" s="25">
        <v>184</v>
      </c>
      <c r="J116" s="25">
        <f t="shared" si="2"/>
        <v>184</v>
      </c>
      <c r="K116" s="34"/>
      <c r="L116" s="34"/>
      <c r="M116" s="34"/>
      <c r="N116" s="34"/>
      <c r="O116" s="35"/>
      <c r="P116" s="34"/>
    </row>
    <row r="117" spans="1:16">
      <c r="A117" s="34"/>
      <c r="B117" s="37"/>
      <c r="C117" s="42" t="s">
        <v>53</v>
      </c>
      <c r="D117" s="38">
        <v>106030205</v>
      </c>
      <c r="E117" s="36"/>
      <c r="F117" s="26" t="s">
        <v>53</v>
      </c>
      <c r="G117" s="24">
        <v>386010303</v>
      </c>
      <c r="H117" s="25">
        <v>0</v>
      </c>
      <c r="I117" s="25">
        <v>257</v>
      </c>
      <c r="J117" s="25">
        <f t="shared" si="2"/>
        <v>257</v>
      </c>
      <c r="K117" s="34"/>
      <c r="L117" s="34"/>
      <c r="M117" s="34"/>
      <c r="N117" s="34"/>
      <c r="O117" s="35"/>
      <c r="P117" s="34"/>
    </row>
    <row r="118" spans="1:16">
      <c r="A118" s="34"/>
      <c r="B118" s="37"/>
      <c r="C118" s="43"/>
      <c r="D118" s="39"/>
      <c r="E118" s="36"/>
      <c r="F118" s="26" t="s">
        <v>53</v>
      </c>
      <c r="G118" s="24">
        <v>386010304</v>
      </c>
      <c r="H118" s="25">
        <v>0</v>
      </c>
      <c r="I118" s="25">
        <v>250</v>
      </c>
      <c r="J118" s="25">
        <f t="shared" si="2"/>
        <v>250</v>
      </c>
      <c r="K118" s="34"/>
      <c r="L118" s="34"/>
      <c r="M118" s="34"/>
      <c r="N118" s="34"/>
      <c r="O118" s="35"/>
      <c r="P118" s="34"/>
    </row>
    <row r="119" spans="1:16">
      <c r="A119" s="34">
        <v>24</v>
      </c>
      <c r="B119" s="37" t="s">
        <v>55</v>
      </c>
      <c r="C119" s="42" t="s">
        <v>56</v>
      </c>
      <c r="D119" s="38">
        <v>106030301</v>
      </c>
      <c r="E119" s="36" t="s">
        <v>55</v>
      </c>
      <c r="F119" s="26" t="s">
        <v>56</v>
      </c>
      <c r="G119" s="24">
        <v>386010202</v>
      </c>
      <c r="H119" s="25">
        <v>763</v>
      </c>
      <c r="I119" s="25">
        <v>0</v>
      </c>
      <c r="J119" s="25">
        <f t="shared" si="2"/>
        <v>763</v>
      </c>
      <c r="K119" s="34">
        <v>3</v>
      </c>
      <c r="L119" s="34">
        <v>0</v>
      </c>
      <c r="M119" s="34">
        <v>3</v>
      </c>
      <c r="N119" s="34" t="s">
        <v>961</v>
      </c>
      <c r="O119" s="35"/>
      <c r="P119" s="34"/>
    </row>
    <row r="120" spans="1:16">
      <c r="A120" s="34"/>
      <c r="B120" s="37"/>
      <c r="C120" s="43"/>
      <c r="D120" s="39"/>
      <c r="E120" s="36"/>
      <c r="F120" s="26" t="s">
        <v>56</v>
      </c>
      <c r="G120" s="24">
        <v>386010203</v>
      </c>
      <c r="H120" s="25">
        <v>572</v>
      </c>
      <c r="I120" s="25">
        <v>0</v>
      </c>
      <c r="J120" s="25">
        <f t="shared" si="2"/>
        <v>572</v>
      </c>
      <c r="K120" s="34"/>
      <c r="L120" s="34"/>
      <c r="M120" s="34"/>
      <c r="N120" s="34"/>
      <c r="O120" s="35"/>
      <c r="P120" s="34"/>
    </row>
    <row r="121" spans="1:16">
      <c r="A121" s="34">
        <v>25</v>
      </c>
      <c r="B121" s="37" t="s">
        <v>58</v>
      </c>
      <c r="C121" s="42" t="s">
        <v>56</v>
      </c>
      <c r="D121" s="38">
        <v>106030301</v>
      </c>
      <c r="E121" s="36" t="s">
        <v>57</v>
      </c>
      <c r="F121" s="26" t="s">
        <v>56</v>
      </c>
      <c r="G121" s="24">
        <v>386010202</v>
      </c>
      <c r="H121" s="25">
        <v>0</v>
      </c>
      <c r="I121" s="25">
        <v>732</v>
      </c>
      <c r="J121" s="25">
        <f t="shared" si="2"/>
        <v>732</v>
      </c>
      <c r="K121" s="34">
        <v>0</v>
      </c>
      <c r="L121" s="34">
        <v>3</v>
      </c>
      <c r="M121" s="34">
        <v>3</v>
      </c>
      <c r="N121" s="34" t="s">
        <v>961</v>
      </c>
      <c r="O121" s="35"/>
      <c r="P121" s="34"/>
    </row>
    <row r="122" spans="1:16">
      <c r="A122" s="34"/>
      <c r="B122" s="37"/>
      <c r="C122" s="43"/>
      <c r="D122" s="39"/>
      <c r="E122" s="36"/>
      <c r="F122" s="26" t="s">
        <v>56</v>
      </c>
      <c r="G122" s="24">
        <v>386010203</v>
      </c>
      <c r="H122" s="25">
        <v>0</v>
      </c>
      <c r="I122" s="25">
        <v>558</v>
      </c>
      <c r="J122" s="25">
        <f t="shared" si="2"/>
        <v>558</v>
      </c>
      <c r="K122" s="34"/>
      <c r="L122" s="34"/>
      <c r="M122" s="34"/>
      <c r="N122" s="34"/>
      <c r="O122" s="35"/>
      <c r="P122" s="34"/>
    </row>
    <row r="123" spans="1:16" ht="22.5">
      <c r="A123" s="34">
        <v>26</v>
      </c>
      <c r="B123" s="37" t="s">
        <v>59</v>
      </c>
      <c r="C123" s="42" t="s">
        <v>56</v>
      </c>
      <c r="D123" s="38">
        <v>106030302</v>
      </c>
      <c r="E123" s="27" t="s">
        <v>1412</v>
      </c>
      <c r="F123" s="26" t="s">
        <v>56</v>
      </c>
      <c r="G123" s="24">
        <v>386010201</v>
      </c>
      <c r="H123" s="25">
        <v>674</v>
      </c>
      <c r="I123" s="25">
        <v>586</v>
      </c>
      <c r="J123" s="25">
        <f t="shared" si="2"/>
        <v>1260</v>
      </c>
      <c r="K123" s="25">
        <v>2</v>
      </c>
      <c r="L123" s="25">
        <v>2</v>
      </c>
      <c r="M123" s="25">
        <v>4</v>
      </c>
      <c r="N123" s="25" t="s">
        <v>961</v>
      </c>
      <c r="O123" s="24"/>
      <c r="P123" s="25"/>
    </row>
    <row r="124" spans="1:16" ht="22.5">
      <c r="A124" s="34"/>
      <c r="B124" s="37"/>
      <c r="C124" s="43"/>
      <c r="D124" s="39"/>
      <c r="E124" s="27" t="s">
        <v>880</v>
      </c>
      <c r="F124" s="26" t="s">
        <v>56</v>
      </c>
      <c r="G124" s="24">
        <v>386010204</v>
      </c>
      <c r="H124" s="25">
        <v>733</v>
      </c>
      <c r="I124" s="25">
        <v>639</v>
      </c>
      <c r="J124" s="25">
        <f t="shared" si="2"/>
        <v>1372</v>
      </c>
      <c r="K124" s="25">
        <v>2</v>
      </c>
      <c r="L124" s="25">
        <v>2</v>
      </c>
      <c r="M124" s="25">
        <v>4</v>
      </c>
      <c r="N124" s="25" t="s">
        <v>1398</v>
      </c>
      <c r="O124" s="24" t="s">
        <v>1428</v>
      </c>
      <c r="P124" s="25"/>
    </row>
    <row r="125" spans="1:16" ht="22.5" customHeight="1">
      <c r="A125" s="34">
        <v>27</v>
      </c>
      <c r="B125" s="37" t="s">
        <v>60</v>
      </c>
      <c r="C125" s="42" t="s">
        <v>61</v>
      </c>
      <c r="D125" s="38">
        <v>106030303</v>
      </c>
      <c r="E125" s="36" t="s">
        <v>60</v>
      </c>
      <c r="F125" s="26" t="s">
        <v>61</v>
      </c>
      <c r="G125" s="24">
        <v>386010205</v>
      </c>
      <c r="H125" s="25">
        <v>249</v>
      </c>
      <c r="I125" s="25">
        <v>247</v>
      </c>
      <c r="J125" s="25">
        <f t="shared" si="2"/>
        <v>496</v>
      </c>
      <c r="K125" s="34">
        <v>2</v>
      </c>
      <c r="L125" s="34">
        <v>2</v>
      </c>
      <c r="M125" s="34">
        <v>4</v>
      </c>
      <c r="N125" s="34" t="s">
        <v>961</v>
      </c>
      <c r="O125" s="35"/>
      <c r="P125" s="34"/>
    </row>
    <row r="126" spans="1:16" ht="22.5" customHeight="1">
      <c r="A126" s="34"/>
      <c r="B126" s="37"/>
      <c r="C126" s="43"/>
      <c r="D126" s="39"/>
      <c r="E126" s="36"/>
      <c r="F126" s="26" t="s">
        <v>61</v>
      </c>
      <c r="G126" s="24">
        <v>386010206</v>
      </c>
      <c r="H126" s="25">
        <v>114</v>
      </c>
      <c r="I126" s="25">
        <v>98</v>
      </c>
      <c r="J126" s="25">
        <f t="shared" si="2"/>
        <v>212</v>
      </c>
      <c r="K126" s="34"/>
      <c r="L126" s="34"/>
      <c r="M126" s="34"/>
      <c r="N126" s="34"/>
      <c r="O126" s="35"/>
      <c r="P126" s="34"/>
    </row>
    <row r="127" spans="1:16" ht="18" customHeight="1">
      <c r="A127" s="24">
        <v>1</v>
      </c>
      <c r="B127" s="24">
        <v>2</v>
      </c>
      <c r="C127" s="24">
        <v>3</v>
      </c>
      <c r="D127" s="24">
        <v>4</v>
      </c>
      <c r="E127" s="24">
        <v>5</v>
      </c>
      <c r="F127" s="24">
        <v>6</v>
      </c>
      <c r="G127" s="24">
        <v>7</v>
      </c>
      <c r="H127" s="24">
        <v>8</v>
      </c>
      <c r="I127" s="24">
        <v>9</v>
      </c>
      <c r="J127" s="24">
        <v>10</v>
      </c>
      <c r="K127" s="24">
        <v>11</v>
      </c>
      <c r="L127" s="24">
        <v>12</v>
      </c>
      <c r="M127" s="24">
        <v>13</v>
      </c>
      <c r="N127" s="24">
        <v>14</v>
      </c>
      <c r="O127" s="24">
        <v>15</v>
      </c>
      <c r="P127" s="24">
        <v>16</v>
      </c>
    </row>
    <row r="128" spans="1:16" ht="15" customHeight="1">
      <c r="A128" s="34">
        <v>28</v>
      </c>
      <c r="B128" s="37" t="s">
        <v>62</v>
      </c>
      <c r="C128" s="42" t="s">
        <v>63</v>
      </c>
      <c r="D128" s="38">
        <v>106050301</v>
      </c>
      <c r="E128" s="36" t="s">
        <v>62</v>
      </c>
      <c r="F128" s="26" t="s">
        <v>63</v>
      </c>
      <c r="G128" s="24">
        <v>386020101</v>
      </c>
      <c r="H128" s="25">
        <v>185</v>
      </c>
      <c r="I128" s="25">
        <v>159</v>
      </c>
      <c r="J128" s="25">
        <f t="shared" si="2"/>
        <v>344</v>
      </c>
      <c r="K128" s="34">
        <v>2</v>
      </c>
      <c r="L128" s="34">
        <v>2</v>
      </c>
      <c r="M128" s="34">
        <v>4</v>
      </c>
      <c r="N128" s="34" t="s">
        <v>961</v>
      </c>
      <c r="O128" s="35"/>
      <c r="P128" s="34"/>
    </row>
    <row r="129" spans="1:16">
      <c r="A129" s="34"/>
      <c r="B129" s="37"/>
      <c r="C129" s="44"/>
      <c r="D129" s="41"/>
      <c r="E129" s="36"/>
      <c r="F129" s="26" t="s">
        <v>63</v>
      </c>
      <c r="G129" s="24">
        <v>386020102</v>
      </c>
      <c r="H129" s="25">
        <v>389</v>
      </c>
      <c r="I129" s="25">
        <v>394</v>
      </c>
      <c r="J129" s="25">
        <f t="shared" si="2"/>
        <v>783</v>
      </c>
      <c r="K129" s="34"/>
      <c r="L129" s="34"/>
      <c r="M129" s="34"/>
      <c r="N129" s="34"/>
      <c r="O129" s="35"/>
      <c r="P129" s="34"/>
    </row>
    <row r="130" spans="1:16">
      <c r="A130" s="34"/>
      <c r="B130" s="37"/>
      <c r="C130" s="43"/>
      <c r="D130" s="39"/>
      <c r="E130" s="36"/>
      <c r="F130" s="26" t="s">
        <v>63</v>
      </c>
      <c r="G130" s="24">
        <v>386020103</v>
      </c>
      <c r="H130" s="25">
        <v>93</v>
      </c>
      <c r="I130" s="25">
        <v>54</v>
      </c>
      <c r="J130" s="25">
        <f t="shared" si="2"/>
        <v>147</v>
      </c>
      <c r="K130" s="34"/>
      <c r="L130" s="34"/>
      <c r="M130" s="34"/>
      <c r="N130" s="34"/>
      <c r="O130" s="35"/>
      <c r="P130" s="34"/>
    </row>
    <row r="131" spans="1:16" ht="22.5">
      <c r="A131" s="34">
        <v>29</v>
      </c>
      <c r="B131" s="37" t="s">
        <v>64</v>
      </c>
      <c r="C131" s="26" t="s">
        <v>65</v>
      </c>
      <c r="D131" s="24">
        <v>106030708</v>
      </c>
      <c r="E131" s="27" t="s">
        <v>881</v>
      </c>
      <c r="F131" s="26" t="s">
        <v>66</v>
      </c>
      <c r="G131" s="24">
        <v>386020108</v>
      </c>
      <c r="H131" s="25">
        <v>496</v>
      </c>
      <c r="I131" s="25">
        <v>363</v>
      </c>
      <c r="J131" s="25">
        <f t="shared" si="2"/>
        <v>859</v>
      </c>
      <c r="K131" s="25">
        <v>1</v>
      </c>
      <c r="L131" s="25">
        <v>1</v>
      </c>
      <c r="M131" s="25">
        <v>2</v>
      </c>
      <c r="N131" s="25" t="s">
        <v>961</v>
      </c>
      <c r="O131" s="24"/>
      <c r="P131" s="25"/>
    </row>
    <row r="132" spans="1:16" ht="22.5" customHeight="1">
      <c r="A132" s="34"/>
      <c r="B132" s="37"/>
      <c r="C132" s="26" t="s">
        <v>66</v>
      </c>
      <c r="D132" s="24">
        <v>106050302</v>
      </c>
      <c r="E132" s="36" t="s">
        <v>882</v>
      </c>
      <c r="F132" s="37" t="s">
        <v>65</v>
      </c>
      <c r="G132" s="35">
        <v>386010709</v>
      </c>
      <c r="H132" s="34">
        <v>254</v>
      </c>
      <c r="I132" s="34">
        <v>273</v>
      </c>
      <c r="J132" s="34">
        <f t="shared" si="2"/>
        <v>527</v>
      </c>
      <c r="K132" s="34">
        <v>2</v>
      </c>
      <c r="L132" s="34">
        <v>2</v>
      </c>
      <c r="M132" s="34">
        <v>4</v>
      </c>
      <c r="N132" s="34" t="s">
        <v>1398</v>
      </c>
      <c r="O132" s="35" t="s">
        <v>1428</v>
      </c>
      <c r="P132" s="34"/>
    </row>
    <row r="133" spans="1:16" ht="22.5" customHeight="1">
      <c r="A133" s="34"/>
      <c r="B133" s="37"/>
      <c r="C133" s="26" t="s">
        <v>66</v>
      </c>
      <c r="D133" s="24">
        <v>106050303</v>
      </c>
      <c r="E133" s="36"/>
      <c r="F133" s="40"/>
      <c r="G133" s="35"/>
      <c r="H133" s="34"/>
      <c r="I133" s="34"/>
      <c r="J133" s="34"/>
      <c r="K133" s="34"/>
      <c r="L133" s="34"/>
      <c r="M133" s="34"/>
      <c r="N133" s="34"/>
      <c r="O133" s="35"/>
      <c r="P133" s="34"/>
    </row>
    <row r="134" spans="1:16">
      <c r="A134" s="34"/>
      <c r="B134" s="37"/>
      <c r="C134" s="28"/>
      <c r="D134" s="25"/>
      <c r="E134" s="36"/>
      <c r="F134" s="26" t="s">
        <v>66</v>
      </c>
      <c r="G134" s="24">
        <v>386020107</v>
      </c>
      <c r="H134" s="25">
        <v>513</v>
      </c>
      <c r="I134" s="25">
        <v>456</v>
      </c>
      <c r="J134" s="25">
        <f t="shared" si="2"/>
        <v>969</v>
      </c>
      <c r="K134" s="34"/>
      <c r="L134" s="34"/>
      <c r="M134" s="34"/>
      <c r="N134" s="34"/>
      <c r="O134" s="35"/>
      <c r="P134" s="34"/>
    </row>
    <row r="135" spans="1:16" ht="15" customHeight="1">
      <c r="A135" s="34">
        <v>30</v>
      </c>
      <c r="B135" s="37" t="s">
        <v>67</v>
      </c>
      <c r="C135" s="26" t="s">
        <v>68</v>
      </c>
      <c r="D135" s="24">
        <v>106050304</v>
      </c>
      <c r="E135" s="36" t="s">
        <v>883</v>
      </c>
      <c r="F135" s="26" t="s">
        <v>68</v>
      </c>
      <c r="G135" s="24">
        <v>386020104</v>
      </c>
      <c r="H135" s="25">
        <v>476</v>
      </c>
      <c r="I135" s="25">
        <v>0</v>
      </c>
      <c r="J135" s="25">
        <f t="shared" si="2"/>
        <v>476</v>
      </c>
      <c r="K135" s="34">
        <v>3</v>
      </c>
      <c r="L135" s="34">
        <v>0</v>
      </c>
      <c r="M135" s="34">
        <v>3</v>
      </c>
      <c r="N135" s="34" t="s">
        <v>961</v>
      </c>
      <c r="O135" s="35"/>
      <c r="P135" s="34"/>
    </row>
    <row r="136" spans="1:16">
      <c r="A136" s="34"/>
      <c r="B136" s="37"/>
      <c r="C136" s="26" t="s">
        <v>68</v>
      </c>
      <c r="D136" s="24">
        <v>106050305</v>
      </c>
      <c r="E136" s="36"/>
      <c r="F136" s="26" t="s">
        <v>68</v>
      </c>
      <c r="G136" s="24">
        <v>386020105</v>
      </c>
      <c r="H136" s="25">
        <v>117</v>
      </c>
      <c r="I136" s="25">
        <v>0</v>
      </c>
      <c r="J136" s="25">
        <f t="shared" si="2"/>
        <v>117</v>
      </c>
      <c r="K136" s="34"/>
      <c r="L136" s="34"/>
      <c r="M136" s="34"/>
      <c r="N136" s="34"/>
      <c r="O136" s="35"/>
      <c r="P136" s="34"/>
    </row>
    <row r="137" spans="1:16">
      <c r="A137" s="34"/>
      <c r="B137" s="37"/>
      <c r="C137" s="26"/>
      <c r="D137" s="24"/>
      <c r="E137" s="36"/>
      <c r="F137" s="26" t="s">
        <v>68</v>
      </c>
      <c r="G137" s="24">
        <v>386020106</v>
      </c>
      <c r="H137" s="25">
        <v>502</v>
      </c>
      <c r="I137" s="25">
        <v>0</v>
      </c>
      <c r="J137" s="25">
        <f t="shared" si="2"/>
        <v>502</v>
      </c>
      <c r="K137" s="34"/>
      <c r="L137" s="34"/>
      <c r="M137" s="34"/>
      <c r="N137" s="34"/>
      <c r="O137" s="35"/>
      <c r="P137" s="34"/>
    </row>
    <row r="138" spans="1:16" ht="15" customHeight="1">
      <c r="A138" s="34"/>
      <c r="B138" s="37"/>
      <c r="C138" s="26"/>
      <c r="D138" s="24"/>
      <c r="E138" s="36" t="s">
        <v>884</v>
      </c>
      <c r="F138" s="26" t="s">
        <v>68</v>
      </c>
      <c r="G138" s="24">
        <v>386020104</v>
      </c>
      <c r="H138" s="25">
        <v>0</v>
      </c>
      <c r="I138" s="25">
        <v>379</v>
      </c>
      <c r="J138" s="25">
        <f t="shared" si="2"/>
        <v>379</v>
      </c>
      <c r="K138" s="34">
        <v>0</v>
      </c>
      <c r="L138" s="34">
        <v>2</v>
      </c>
      <c r="M138" s="34">
        <v>2</v>
      </c>
      <c r="N138" s="34" t="s">
        <v>1398</v>
      </c>
      <c r="O138" s="35" t="s">
        <v>1428</v>
      </c>
      <c r="P138" s="34"/>
    </row>
    <row r="139" spans="1:16">
      <c r="A139" s="34"/>
      <c r="B139" s="37"/>
      <c r="C139" s="26"/>
      <c r="D139" s="24"/>
      <c r="E139" s="36"/>
      <c r="F139" s="26" t="s">
        <v>68</v>
      </c>
      <c r="G139" s="24">
        <v>386020105</v>
      </c>
      <c r="H139" s="25">
        <v>0</v>
      </c>
      <c r="I139" s="25">
        <v>90</v>
      </c>
      <c r="J139" s="25">
        <f t="shared" si="2"/>
        <v>90</v>
      </c>
      <c r="K139" s="34"/>
      <c r="L139" s="34"/>
      <c r="M139" s="34"/>
      <c r="N139" s="34"/>
      <c r="O139" s="35"/>
      <c r="P139" s="34"/>
    </row>
    <row r="140" spans="1:16">
      <c r="A140" s="34"/>
      <c r="B140" s="37"/>
      <c r="C140" s="26"/>
      <c r="D140" s="24"/>
      <c r="E140" s="36"/>
      <c r="F140" s="26" t="s">
        <v>68</v>
      </c>
      <c r="G140" s="24">
        <v>386020106</v>
      </c>
      <c r="H140" s="25">
        <v>0</v>
      </c>
      <c r="I140" s="25">
        <v>403</v>
      </c>
      <c r="J140" s="25">
        <v>403</v>
      </c>
      <c r="K140" s="34"/>
      <c r="L140" s="34"/>
      <c r="M140" s="34"/>
      <c r="N140" s="34"/>
      <c r="O140" s="35"/>
      <c r="P140" s="34"/>
    </row>
    <row r="141" spans="1:16" ht="29.25" customHeight="1">
      <c r="A141" s="34">
        <v>31</v>
      </c>
      <c r="B141" s="37" t="s">
        <v>69</v>
      </c>
      <c r="C141" s="26" t="s">
        <v>70</v>
      </c>
      <c r="D141" s="24">
        <v>106050201</v>
      </c>
      <c r="E141" s="36" t="s">
        <v>885</v>
      </c>
      <c r="F141" s="26" t="s">
        <v>70</v>
      </c>
      <c r="G141" s="24">
        <v>386020310</v>
      </c>
      <c r="H141" s="25">
        <v>228</v>
      </c>
      <c r="I141" s="25">
        <v>176</v>
      </c>
      <c r="J141" s="25">
        <f t="shared" si="2"/>
        <v>404</v>
      </c>
      <c r="K141" s="34">
        <v>2</v>
      </c>
      <c r="L141" s="34">
        <v>2</v>
      </c>
      <c r="M141" s="34">
        <v>4</v>
      </c>
      <c r="N141" s="34" t="s">
        <v>961</v>
      </c>
      <c r="O141" s="35"/>
      <c r="P141" s="34"/>
    </row>
    <row r="142" spans="1:16" ht="20.25" customHeight="1">
      <c r="A142" s="34"/>
      <c r="B142" s="37"/>
      <c r="C142" s="26" t="s">
        <v>70</v>
      </c>
      <c r="D142" s="24">
        <v>106050202</v>
      </c>
      <c r="E142" s="36"/>
      <c r="F142" s="26" t="s">
        <v>70</v>
      </c>
      <c r="G142" s="24">
        <v>386020311</v>
      </c>
      <c r="H142" s="25">
        <v>80</v>
      </c>
      <c r="I142" s="25">
        <v>57</v>
      </c>
      <c r="J142" s="25">
        <f t="shared" si="2"/>
        <v>137</v>
      </c>
      <c r="K142" s="34"/>
      <c r="L142" s="34"/>
      <c r="M142" s="34"/>
      <c r="N142" s="34"/>
      <c r="O142" s="35"/>
      <c r="P142" s="34"/>
    </row>
    <row r="143" spans="1:16" ht="21" customHeight="1">
      <c r="A143" s="34"/>
      <c r="B143" s="37"/>
      <c r="C143" s="26"/>
      <c r="D143" s="24"/>
      <c r="E143" s="36"/>
      <c r="F143" s="26" t="s">
        <v>70</v>
      </c>
      <c r="G143" s="25">
        <v>386020312</v>
      </c>
      <c r="H143" s="25">
        <v>523</v>
      </c>
      <c r="I143" s="25">
        <v>515</v>
      </c>
      <c r="J143" s="25">
        <f t="shared" si="2"/>
        <v>1038</v>
      </c>
      <c r="K143" s="34"/>
      <c r="L143" s="34"/>
      <c r="M143" s="34"/>
      <c r="N143" s="34"/>
      <c r="O143" s="35"/>
      <c r="P143" s="34"/>
    </row>
    <row r="144" spans="1:16" ht="22.5">
      <c r="A144" s="34">
        <v>32</v>
      </c>
      <c r="B144" s="37" t="s">
        <v>71</v>
      </c>
      <c r="C144" s="26" t="s">
        <v>72</v>
      </c>
      <c r="D144" s="24">
        <v>106050203</v>
      </c>
      <c r="E144" s="36" t="s">
        <v>71</v>
      </c>
      <c r="F144" s="26" t="s">
        <v>72</v>
      </c>
      <c r="G144" s="24">
        <v>386020306</v>
      </c>
      <c r="H144" s="25">
        <v>683</v>
      </c>
      <c r="I144" s="25">
        <v>0</v>
      </c>
      <c r="J144" s="25">
        <f t="shared" si="2"/>
        <v>683</v>
      </c>
      <c r="K144" s="34">
        <v>3</v>
      </c>
      <c r="L144" s="34">
        <v>0</v>
      </c>
      <c r="M144" s="34">
        <v>3</v>
      </c>
      <c r="N144" s="34" t="s">
        <v>961</v>
      </c>
      <c r="O144" s="35"/>
      <c r="P144" s="34"/>
    </row>
    <row r="145" spans="1:16" ht="22.5" customHeight="1">
      <c r="A145" s="34"/>
      <c r="B145" s="37"/>
      <c r="C145" s="26" t="s">
        <v>72</v>
      </c>
      <c r="D145" s="24">
        <v>106050204</v>
      </c>
      <c r="E145" s="36"/>
      <c r="F145" s="26" t="s">
        <v>72</v>
      </c>
      <c r="G145" s="24">
        <v>386020307</v>
      </c>
      <c r="H145" s="25">
        <v>220</v>
      </c>
      <c r="I145" s="25">
        <v>0</v>
      </c>
      <c r="J145" s="25">
        <f t="shared" si="2"/>
        <v>220</v>
      </c>
      <c r="K145" s="34"/>
      <c r="L145" s="34"/>
      <c r="M145" s="34"/>
      <c r="N145" s="34"/>
      <c r="O145" s="35"/>
      <c r="P145" s="34"/>
    </row>
    <row r="146" spans="1:16" ht="22.5" customHeight="1">
      <c r="A146" s="34"/>
      <c r="B146" s="37"/>
      <c r="C146" s="26"/>
      <c r="D146" s="24"/>
      <c r="E146" s="36"/>
      <c r="F146" s="26" t="s">
        <v>72</v>
      </c>
      <c r="G146" s="24">
        <v>386020308</v>
      </c>
      <c r="H146" s="25">
        <v>562</v>
      </c>
      <c r="I146" s="25">
        <v>0</v>
      </c>
      <c r="J146" s="25">
        <f t="shared" si="2"/>
        <v>562</v>
      </c>
      <c r="K146" s="34"/>
      <c r="L146" s="34"/>
      <c r="M146" s="34"/>
      <c r="N146" s="34"/>
      <c r="O146" s="35"/>
      <c r="P146" s="34"/>
    </row>
    <row r="147" spans="1:16" ht="22.5" customHeight="1">
      <c r="A147" s="34"/>
      <c r="B147" s="37"/>
      <c r="C147" s="26"/>
      <c r="D147" s="24"/>
      <c r="E147" s="36"/>
      <c r="F147" s="26" t="s">
        <v>72</v>
      </c>
      <c r="G147" s="24">
        <v>386020309</v>
      </c>
      <c r="H147" s="25">
        <v>121</v>
      </c>
      <c r="I147" s="25">
        <v>0</v>
      </c>
      <c r="J147" s="25">
        <f t="shared" si="2"/>
        <v>121</v>
      </c>
      <c r="K147" s="34"/>
      <c r="L147" s="34"/>
      <c r="M147" s="34"/>
      <c r="N147" s="34"/>
      <c r="O147" s="35"/>
      <c r="P147" s="34"/>
    </row>
    <row r="148" spans="1:16" ht="22.5" customHeight="1">
      <c r="A148" s="34">
        <v>33</v>
      </c>
      <c r="B148" s="37" t="s">
        <v>73</v>
      </c>
      <c r="C148" s="26" t="s">
        <v>72</v>
      </c>
      <c r="D148" s="24">
        <v>106050203</v>
      </c>
      <c r="E148" s="36" t="s">
        <v>73</v>
      </c>
      <c r="F148" s="26" t="s">
        <v>72</v>
      </c>
      <c r="G148" s="24">
        <v>386020306</v>
      </c>
      <c r="H148" s="25">
        <v>0</v>
      </c>
      <c r="I148" s="25">
        <v>578</v>
      </c>
      <c r="J148" s="25">
        <f t="shared" si="2"/>
        <v>578</v>
      </c>
      <c r="K148" s="34">
        <v>0</v>
      </c>
      <c r="L148" s="34">
        <v>3</v>
      </c>
      <c r="M148" s="34">
        <v>3</v>
      </c>
      <c r="N148" s="34" t="s">
        <v>961</v>
      </c>
      <c r="O148" s="35"/>
      <c r="P148" s="34"/>
    </row>
    <row r="149" spans="1:16" ht="22.5" customHeight="1">
      <c r="A149" s="34"/>
      <c r="B149" s="37"/>
      <c r="C149" s="26" t="s">
        <v>72</v>
      </c>
      <c r="D149" s="24">
        <v>106050204</v>
      </c>
      <c r="E149" s="36"/>
      <c r="F149" s="26" t="s">
        <v>72</v>
      </c>
      <c r="G149" s="24">
        <v>386020307</v>
      </c>
      <c r="H149" s="25">
        <v>0</v>
      </c>
      <c r="I149" s="25">
        <v>189</v>
      </c>
      <c r="J149" s="25">
        <f t="shared" si="2"/>
        <v>189</v>
      </c>
      <c r="K149" s="34"/>
      <c r="L149" s="34"/>
      <c r="M149" s="34"/>
      <c r="N149" s="34"/>
      <c r="O149" s="35"/>
      <c r="P149" s="34"/>
    </row>
    <row r="150" spans="1:16" ht="22.5" customHeight="1">
      <c r="A150" s="34"/>
      <c r="B150" s="37"/>
      <c r="C150" s="26"/>
      <c r="D150" s="24"/>
      <c r="E150" s="36"/>
      <c r="F150" s="26" t="s">
        <v>72</v>
      </c>
      <c r="G150" s="24">
        <v>386020308</v>
      </c>
      <c r="H150" s="25">
        <v>0</v>
      </c>
      <c r="I150" s="25">
        <v>454</v>
      </c>
      <c r="J150" s="25">
        <f t="shared" si="2"/>
        <v>454</v>
      </c>
      <c r="K150" s="34"/>
      <c r="L150" s="34"/>
      <c r="M150" s="34"/>
      <c r="N150" s="34"/>
      <c r="O150" s="35"/>
      <c r="P150" s="34"/>
    </row>
    <row r="151" spans="1:16" ht="22.5" customHeight="1">
      <c r="A151" s="34"/>
      <c r="B151" s="37"/>
      <c r="C151" s="26"/>
      <c r="D151" s="24"/>
      <c r="E151" s="36"/>
      <c r="F151" s="26" t="s">
        <v>72</v>
      </c>
      <c r="G151" s="24">
        <v>386020309</v>
      </c>
      <c r="H151" s="25">
        <v>0</v>
      </c>
      <c r="I151" s="25">
        <v>77</v>
      </c>
      <c r="J151" s="25">
        <f t="shared" si="2"/>
        <v>77</v>
      </c>
      <c r="K151" s="34"/>
      <c r="L151" s="34"/>
      <c r="M151" s="34"/>
      <c r="N151" s="34"/>
      <c r="O151" s="35"/>
      <c r="P151" s="34"/>
    </row>
    <row r="152" spans="1:16" ht="18" customHeight="1">
      <c r="A152" s="24">
        <v>1</v>
      </c>
      <c r="B152" s="24">
        <v>2</v>
      </c>
      <c r="C152" s="24">
        <v>3</v>
      </c>
      <c r="D152" s="24">
        <v>4</v>
      </c>
      <c r="E152" s="24">
        <v>5</v>
      </c>
      <c r="F152" s="24">
        <v>6</v>
      </c>
      <c r="G152" s="24">
        <v>7</v>
      </c>
      <c r="H152" s="24">
        <v>8</v>
      </c>
      <c r="I152" s="24">
        <v>9</v>
      </c>
      <c r="J152" s="24">
        <v>10</v>
      </c>
      <c r="K152" s="24">
        <v>11</v>
      </c>
      <c r="L152" s="24">
        <v>12</v>
      </c>
      <c r="M152" s="24">
        <v>13</v>
      </c>
      <c r="N152" s="24">
        <v>14</v>
      </c>
      <c r="O152" s="24">
        <v>15</v>
      </c>
      <c r="P152" s="24">
        <v>16</v>
      </c>
    </row>
    <row r="153" spans="1:16" ht="22.5">
      <c r="A153" s="34">
        <v>34</v>
      </c>
      <c r="B153" s="37" t="s">
        <v>74</v>
      </c>
      <c r="C153" s="26" t="s">
        <v>75</v>
      </c>
      <c r="D153" s="24">
        <v>106050205</v>
      </c>
      <c r="E153" s="36" t="s">
        <v>74</v>
      </c>
      <c r="F153" s="26" t="s">
        <v>75</v>
      </c>
      <c r="G153" s="24">
        <v>386020301</v>
      </c>
      <c r="H153" s="25">
        <v>367</v>
      </c>
      <c r="I153" s="25">
        <v>0</v>
      </c>
      <c r="J153" s="25">
        <f t="shared" si="2"/>
        <v>367</v>
      </c>
      <c r="K153" s="34">
        <v>3</v>
      </c>
      <c r="L153" s="34">
        <v>0</v>
      </c>
      <c r="M153" s="34">
        <v>3</v>
      </c>
      <c r="N153" s="34" t="s">
        <v>961</v>
      </c>
      <c r="O153" s="35"/>
      <c r="P153" s="34"/>
    </row>
    <row r="154" spans="1:16" ht="33.75" customHeight="1">
      <c r="A154" s="34"/>
      <c r="B154" s="37"/>
      <c r="C154" s="26" t="s">
        <v>75</v>
      </c>
      <c r="D154" s="24">
        <v>106050206</v>
      </c>
      <c r="E154" s="36"/>
      <c r="F154" s="26" t="s">
        <v>75</v>
      </c>
      <c r="G154" s="24">
        <v>386020302</v>
      </c>
      <c r="H154" s="25">
        <v>390</v>
      </c>
      <c r="I154" s="25">
        <v>0</v>
      </c>
      <c r="J154" s="25">
        <f t="shared" si="2"/>
        <v>390</v>
      </c>
      <c r="K154" s="34"/>
      <c r="L154" s="34"/>
      <c r="M154" s="34"/>
      <c r="N154" s="34"/>
      <c r="O154" s="35"/>
      <c r="P154" s="34"/>
    </row>
    <row r="155" spans="1:16" ht="22.5" customHeight="1">
      <c r="A155" s="34"/>
      <c r="B155" s="37"/>
      <c r="C155" s="26"/>
      <c r="D155" s="24"/>
      <c r="E155" s="36"/>
      <c r="F155" s="26" t="s">
        <v>75</v>
      </c>
      <c r="G155" s="24">
        <v>386020303</v>
      </c>
      <c r="H155" s="25">
        <v>172</v>
      </c>
      <c r="I155" s="25">
        <v>0</v>
      </c>
      <c r="J155" s="25">
        <f t="shared" si="2"/>
        <v>172</v>
      </c>
      <c r="K155" s="34"/>
      <c r="L155" s="34"/>
      <c r="M155" s="34"/>
      <c r="N155" s="34"/>
      <c r="O155" s="35"/>
      <c r="P155" s="34"/>
    </row>
    <row r="156" spans="1:16" ht="22.5" customHeight="1">
      <c r="A156" s="34"/>
      <c r="B156" s="37"/>
      <c r="C156" s="26"/>
      <c r="D156" s="24"/>
      <c r="E156" s="36" t="s">
        <v>1377</v>
      </c>
      <c r="F156" s="26" t="s">
        <v>75</v>
      </c>
      <c r="G156" s="24">
        <v>386020304</v>
      </c>
      <c r="H156" s="25">
        <v>586</v>
      </c>
      <c r="I156" s="25">
        <v>0</v>
      </c>
      <c r="J156" s="25">
        <f t="shared" si="2"/>
        <v>586</v>
      </c>
      <c r="K156" s="34">
        <v>3</v>
      </c>
      <c r="L156" s="34">
        <v>0</v>
      </c>
      <c r="M156" s="34">
        <v>3</v>
      </c>
      <c r="N156" s="34" t="s">
        <v>1398</v>
      </c>
      <c r="O156" s="35" t="s">
        <v>1428</v>
      </c>
      <c r="P156" s="34"/>
    </row>
    <row r="157" spans="1:16" ht="22.5" customHeight="1">
      <c r="A157" s="34"/>
      <c r="B157" s="37"/>
      <c r="C157" s="26"/>
      <c r="D157" s="24"/>
      <c r="E157" s="36"/>
      <c r="F157" s="26" t="s">
        <v>75</v>
      </c>
      <c r="G157" s="24">
        <v>386020305</v>
      </c>
      <c r="H157" s="25">
        <v>221</v>
      </c>
      <c r="I157" s="25">
        <v>0</v>
      </c>
      <c r="J157" s="25">
        <f t="shared" si="2"/>
        <v>221</v>
      </c>
      <c r="K157" s="34"/>
      <c r="L157" s="34"/>
      <c r="M157" s="34"/>
      <c r="N157" s="34"/>
      <c r="O157" s="35"/>
      <c r="P157" s="34"/>
    </row>
    <row r="158" spans="1:16" ht="22.5">
      <c r="A158" s="34">
        <v>35</v>
      </c>
      <c r="B158" s="37" t="s">
        <v>76</v>
      </c>
      <c r="C158" s="26" t="s">
        <v>75</v>
      </c>
      <c r="D158" s="24">
        <v>106050205</v>
      </c>
      <c r="E158" s="36" t="s">
        <v>76</v>
      </c>
      <c r="F158" s="28" t="s">
        <v>75</v>
      </c>
      <c r="G158" s="24">
        <v>386020301</v>
      </c>
      <c r="H158" s="25">
        <v>0</v>
      </c>
      <c r="I158" s="25">
        <v>396</v>
      </c>
      <c r="J158" s="25">
        <f t="shared" si="2"/>
        <v>396</v>
      </c>
      <c r="K158" s="34">
        <v>0</v>
      </c>
      <c r="L158" s="34">
        <v>3</v>
      </c>
      <c r="M158" s="34">
        <v>3</v>
      </c>
      <c r="N158" s="34" t="s">
        <v>961</v>
      </c>
      <c r="O158" s="35"/>
      <c r="P158" s="34"/>
    </row>
    <row r="159" spans="1:16" ht="33.75" customHeight="1">
      <c r="A159" s="34"/>
      <c r="B159" s="37"/>
      <c r="C159" s="26" t="s">
        <v>75</v>
      </c>
      <c r="D159" s="24">
        <v>106050206</v>
      </c>
      <c r="E159" s="36"/>
      <c r="F159" s="26" t="s">
        <v>75</v>
      </c>
      <c r="G159" s="24">
        <v>386020302</v>
      </c>
      <c r="H159" s="25">
        <v>0</v>
      </c>
      <c r="I159" s="25">
        <v>412</v>
      </c>
      <c r="J159" s="25">
        <f t="shared" si="2"/>
        <v>412</v>
      </c>
      <c r="K159" s="34"/>
      <c r="L159" s="34"/>
      <c r="M159" s="34"/>
      <c r="N159" s="34"/>
      <c r="O159" s="35"/>
      <c r="P159" s="34"/>
    </row>
    <row r="160" spans="1:16" ht="22.5" customHeight="1">
      <c r="A160" s="34"/>
      <c r="B160" s="37"/>
      <c r="C160" s="26"/>
      <c r="D160" s="24"/>
      <c r="E160" s="36"/>
      <c r="F160" s="26" t="s">
        <v>75</v>
      </c>
      <c r="G160" s="24">
        <v>386020303</v>
      </c>
      <c r="H160" s="25">
        <v>0</v>
      </c>
      <c r="I160" s="25">
        <v>207</v>
      </c>
      <c r="J160" s="25">
        <f t="shared" si="2"/>
        <v>207</v>
      </c>
      <c r="K160" s="34"/>
      <c r="L160" s="34"/>
      <c r="M160" s="34"/>
      <c r="N160" s="34"/>
      <c r="O160" s="35"/>
      <c r="P160" s="34"/>
    </row>
    <row r="161" spans="1:16" ht="22.5" customHeight="1">
      <c r="A161" s="34"/>
      <c r="B161" s="37"/>
      <c r="C161" s="26"/>
      <c r="D161" s="24"/>
      <c r="E161" s="36" t="s">
        <v>1378</v>
      </c>
      <c r="F161" s="26" t="s">
        <v>75</v>
      </c>
      <c r="G161" s="24">
        <v>386020304</v>
      </c>
      <c r="H161" s="25">
        <v>0</v>
      </c>
      <c r="I161" s="25">
        <v>544</v>
      </c>
      <c r="J161" s="25">
        <f t="shared" si="2"/>
        <v>544</v>
      </c>
      <c r="K161" s="34">
        <v>0</v>
      </c>
      <c r="L161" s="34">
        <v>3</v>
      </c>
      <c r="M161" s="34">
        <v>3</v>
      </c>
      <c r="N161" s="34" t="s">
        <v>1398</v>
      </c>
      <c r="O161" s="35" t="s">
        <v>1428</v>
      </c>
      <c r="P161" s="34"/>
    </row>
    <row r="162" spans="1:16" ht="22.5" customHeight="1">
      <c r="A162" s="34"/>
      <c r="B162" s="37"/>
      <c r="C162" s="26"/>
      <c r="D162" s="24"/>
      <c r="E162" s="36"/>
      <c r="F162" s="26" t="s">
        <v>75</v>
      </c>
      <c r="G162" s="24">
        <v>386020305</v>
      </c>
      <c r="H162" s="25">
        <v>0</v>
      </c>
      <c r="I162" s="25">
        <v>234</v>
      </c>
      <c r="J162" s="25">
        <f t="shared" si="2"/>
        <v>234</v>
      </c>
      <c r="K162" s="34"/>
      <c r="L162" s="34"/>
      <c r="M162" s="34"/>
      <c r="N162" s="34"/>
      <c r="O162" s="35"/>
      <c r="P162" s="34"/>
    </row>
    <row r="163" spans="1:16" ht="15" customHeight="1">
      <c r="A163" s="45">
        <v>36</v>
      </c>
      <c r="B163" s="42" t="s">
        <v>77</v>
      </c>
      <c r="C163" s="42" t="s">
        <v>78</v>
      </c>
      <c r="D163" s="38">
        <v>106050207</v>
      </c>
      <c r="E163" s="36" t="s">
        <v>1379</v>
      </c>
      <c r="F163" s="26" t="s">
        <v>78</v>
      </c>
      <c r="G163" s="24">
        <v>386020313</v>
      </c>
      <c r="H163" s="25">
        <v>0</v>
      </c>
      <c r="I163" s="25">
        <v>298</v>
      </c>
      <c r="J163" s="25">
        <f t="shared" si="2"/>
        <v>298</v>
      </c>
      <c r="K163" s="34">
        <v>0</v>
      </c>
      <c r="L163" s="34">
        <v>3</v>
      </c>
      <c r="M163" s="34">
        <v>3</v>
      </c>
      <c r="N163" s="34" t="s">
        <v>961</v>
      </c>
      <c r="O163" s="35"/>
      <c r="P163" s="34"/>
    </row>
    <row r="164" spans="1:16" ht="19.5" customHeight="1">
      <c r="A164" s="46"/>
      <c r="B164" s="44"/>
      <c r="C164" s="44"/>
      <c r="D164" s="41"/>
      <c r="E164" s="36"/>
      <c r="F164" s="26" t="s">
        <v>78</v>
      </c>
      <c r="G164" s="24">
        <v>386020314</v>
      </c>
      <c r="H164" s="25">
        <v>0</v>
      </c>
      <c r="I164" s="25">
        <v>547</v>
      </c>
      <c r="J164" s="25">
        <f t="shared" si="2"/>
        <v>547</v>
      </c>
      <c r="K164" s="34"/>
      <c r="L164" s="34"/>
      <c r="M164" s="34"/>
      <c r="N164" s="34"/>
      <c r="O164" s="35"/>
      <c r="P164" s="34"/>
    </row>
    <row r="165" spans="1:16" ht="15" customHeight="1">
      <c r="A165" s="46"/>
      <c r="B165" s="44"/>
      <c r="C165" s="44"/>
      <c r="D165" s="41"/>
      <c r="E165" s="36" t="s">
        <v>1380</v>
      </c>
      <c r="F165" s="26" t="s">
        <v>78</v>
      </c>
      <c r="G165" s="24">
        <v>386020313</v>
      </c>
      <c r="H165" s="25">
        <v>285</v>
      </c>
      <c r="I165" s="25">
        <v>0</v>
      </c>
      <c r="J165" s="25">
        <v>285</v>
      </c>
      <c r="K165" s="34">
        <v>4</v>
      </c>
      <c r="L165" s="34">
        <v>0</v>
      </c>
      <c r="M165" s="34">
        <v>4</v>
      </c>
      <c r="N165" s="34" t="s">
        <v>1398</v>
      </c>
      <c r="O165" s="35" t="s">
        <v>1428</v>
      </c>
      <c r="P165" s="34"/>
    </row>
    <row r="166" spans="1:16">
      <c r="A166" s="47"/>
      <c r="B166" s="43"/>
      <c r="C166" s="43"/>
      <c r="D166" s="39"/>
      <c r="E166" s="36"/>
      <c r="F166" s="26" t="s">
        <v>78</v>
      </c>
      <c r="G166" s="24">
        <v>386020314</v>
      </c>
      <c r="H166" s="25">
        <v>572</v>
      </c>
      <c r="I166" s="25">
        <v>0</v>
      </c>
      <c r="J166" s="25">
        <v>572</v>
      </c>
      <c r="K166" s="34"/>
      <c r="L166" s="34"/>
      <c r="M166" s="34"/>
      <c r="N166" s="34"/>
      <c r="O166" s="35"/>
      <c r="P166" s="34"/>
    </row>
    <row r="167" spans="1:16" ht="15" customHeight="1">
      <c r="A167" s="34">
        <v>37</v>
      </c>
      <c r="B167" s="37" t="s">
        <v>79</v>
      </c>
      <c r="C167" s="38" t="s">
        <v>80</v>
      </c>
      <c r="D167" s="38">
        <v>106050402</v>
      </c>
      <c r="E167" s="36" t="s">
        <v>1381</v>
      </c>
      <c r="F167" s="26" t="s">
        <v>80</v>
      </c>
      <c r="G167" s="24">
        <v>386020203</v>
      </c>
      <c r="H167" s="25">
        <v>0</v>
      </c>
      <c r="I167" s="25">
        <v>661</v>
      </c>
      <c r="J167" s="25">
        <f t="shared" si="2"/>
        <v>661</v>
      </c>
      <c r="K167" s="34">
        <v>0</v>
      </c>
      <c r="L167" s="34">
        <v>3</v>
      </c>
      <c r="M167" s="34">
        <v>3</v>
      </c>
      <c r="N167" s="34" t="s">
        <v>961</v>
      </c>
      <c r="O167" s="35"/>
      <c r="P167" s="34"/>
    </row>
    <row r="168" spans="1:16">
      <c r="A168" s="34"/>
      <c r="B168" s="37"/>
      <c r="C168" s="41"/>
      <c r="D168" s="41"/>
      <c r="E168" s="36"/>
      <c r="F168" s="26" t="s">
        <v>80</v>
      </c>
      <c r="G168" s="24">
        <v>386020204</v>
      </c>
      <c r="H168" s="25">
        <v>0</v>
      </c>
      <c r="I168" s="25">
        <v>250</v>
      </c>
      <c r="J168" s="25">
        <f t="shared" si="2"/>
        <v>250</v>
      </c>
      <c r="K168" s="34"/>
      <c r="L168" s="34"/>
      <c r="M168" s="34"/>
      <c r="N168" s="34"/>
      <c r="O168" s="35"/>
      <c r="P168" s="34"/>
    </row>
    <row r="169" spans="1:16" ht="15" customHeight="1">
      <c r="A169" s="34"/>
      <c r="B169" s="37"/>
      <c r="C169" s="41"/>
      <c r="D169" s="41"/>
      <c r="E169" s="36" t="s">
        <v>1382</v>
      </c>
      <c r="F169" s="26" t="s">
        <v>80</v>
      </c>
      <c r="G169" s="24">
        <v>386020203</v>
      </c>
      <c r="H169" s="25">
        <v>702</v>
      </c>
      <c r="I169" s="25">
        <v>0</v>
      </c>
      <c r="J169" s="25">
        <v>702</v>
      </c>
      <c r="K169" s="34">
        <v>3</v>
      </c>
      <c r="L169" s="34">
        <v>0</v>
      </c>
      <c r="M169" s="34">
        <v>3</v>
      </c>
      <c r="N169" s="34" t="s">
        <v>1398</v>
      </c>
      <c r="O169" s="35" t="s">
        <v>1428</v>
      </c>
      <c r="P169" s="34"/>
    </row>
    <row r="170" spans="1:16">
      <c r="A170" s="34"/>
      <c r="B170" s="37"/>
      <c r="C170" s="39"/>
      <c r="D170" s="39"/>
      <c r="E170" s="36"/>
      <c r="F170" s="26" t="s">
        <v>80</v>
      </c>
      <c r="G170" s="24">
        <v>386020204</v>
      </c>
      <c r="H170" s="25">
        <v>283</v>
      </c>
      <c r="I170" s="25">
        <v>0</v>
      </c>
      <c r="J170" s="25">
        <v>283</v>
      </c>
      <c r="K170" s="34"/>
      <c r="L170" s="34"/>
      <c r="M170" s="34"/>
      <c r="N170" s="34"/>
      <c r="O170" s="35"/>
      <c r="P170" s="34"/>
    </row>
    <row r="171" spans="1:16" ht="15" customHeight="1">
      <c r="A171" s="34">
        <v>38</v>
      </c>
      <c r="B171" s="37" t="s">
        <v>79</v>
      </c>
      <c r="C171" s="26" t="s">
        <v>81</v>
      </c>
      <c r="D171" s="24">
        <v>106050403</v>
      </c>
      <c r="E171" s="36" t="s">
        <v>886</v>
      </c>
      <c r="F171" s="15" t="s">
        <v>82</v>
      </c>
      <c r="G171" s="24">
        <v>386020201</v>
      </c>
      <c r="H171" s="25">
        <v>324</v>
      </c>
      <c r="I171" s="25">
        <v>319</v>
      </c>
      <c r="J171" s="25">
        <f t="shared" si="2"/>
        <v>643</v>
      </c>
      <c r="K171" s="34">
        <v>1</v>
      </c>
      <c r="L171" s="34">
        <v>1</v>
      </c>
      <c r="M171" s="34">
        <v>2</v>
      </c>
      <c r="N171" s="34" t="s">
        <v>961</v>
      </c>
      <c r="O171" s="35"/>
      <c r="P171" s="34"/>
    </row>
    <row r="172" spans="1:16" ht="21" customHeight="1">
      <c r="A172" s="34"/>
      <c r="B172" s="37"/>
      <c r="C172" s="26" t="s">
        <v>83</v>
      </c>
      <c r="D172" s="24">
        <v>106050401</v>
      </c>
      <c r="E172" s="36"/>
      <c r="F172" s="15" t="s">
        <v>84</v>
      </c>
      <c r="G172" s="24">
        <v>386020202</v>
      </c>
      <c r="H172" s="25">
        <v>180</v>
      </c>
      <c r="I172" s="25">
        <v>161</v>
      </c>
      <c r="J172" s="25">
        <f t="shared" si="2"/>
        <v>341</v>
      </c>
      <c r="K172" s="34"/>
      <c r="L172" s="34"/>
      <c r="M172" s="34"/>
      <c r="N172" s="34"/>
      <c r="O172" s="35"/>
      <c r="P172" s="34"/>
    </row>
    <row r="173" spans="1:16" ht="22.5">
      <c r="A173" s="34">
        <v>39</v>
      </c>
      <c r="B173" s="37" t="s">
        <v>85</v>
      </c>
      <c r="C173" s="26" t="s">
        <v>86</v>
      </c>
      <c r="D173" s="24">
        <v>106050501</v>
      </c>
      <c r="E173" s="36" t="s">
        <v>85</v>
      </c>
      <c r="F173" s="26" t="s">
        <v>86</v>
      </c>
      <c r="G173" s="24">
        <v>386020701</v>
      </c>
      <c r="H173" s="25">
        <v>123</v>
      </c>
      <c r="I173" s="25">
        <v>89</v>
      </c>
      <c r="J173" s="25">
        <f t="shared" si="2"/>
        <v>212</v>
      </c>
      <c r="K173" s="34">
        <v>2</v>
      </c>
      <c r="L173" s="34">
        <v>2</v>
      </c>
      <c r="M173" s="34">
        <v>4</v>
      </c>
      <c r="N173" s="34" t="s">
        <v>961</v>
      </c>
      <c r="O173" s="35"/>
      <c r="P173" s="34"/>
    </row>
    <row r="174" spans="1:16" ht="22.5" customHeight="1">
      <c r="A174" s="34"/>
      <c r="B174" s="37"/>
      <c r="C174" s="26" t="s">
        <v>87</v>
      </c>
      <c r="D174" s="24">
        <v>106050502</v>
      </c>
      <c r="E174" s="36"/>
      <c r="F174" s="26" t="s">
        <v>86</v>
      </c>
      <c r="G174" s="24">
        <v>386020702</v>
      </c>
      <c r="H174" s="25">
        <v>311</v>
      </c>
      <c r="I174" s="25">
        <v>257</v>
      </c>
      <c r="J174" s="25">
        <f t="shared" si="2"/>
        <v>568</v>
      </c>
      <c r="K174" s="34"/>
      <c r="L174" s="34"/>
      <c r="M174" s="34"/>
      <c r="N174" s="34"/>
      <c r="O174" s="35"/>
      <c r="P174" s="34"/>
    </row>
    <row r="175" spans="1:16" ht="22.5" customHeight="1">
      <c r="A175" s="34"/>
      <c r="B175" s="37"/>
      <c r="C175" s="26"/>
      <c r="D175" s="24"/>
      <c r="E175" s="36"/>
      <c r="F175" s="26" t="s">
        <v>87</v>
      </c>
      <c r="G175" s="24">
        <v>386020704</v>
      </c>
      <c r="H175" s="25">
        <v>296</v>
      </c>
      <c r="I175" s="25">
        <v>261</v>
      </c>
      <c r="J175" s="25">
        <f t="shared" si="2"/>
        <v>557</v>
      </c>
      <c r="K175" s="34"/>
      <c r="L175" s="34"/>
      <c r="M175" s="34"/>
      <c r="N175" s="34"/>
      <c r="O175" s="35"/>
      <c r="P175" s="34"/>
    </row>
    <row r="176" spans="1:16" ht="18" customHeight="1">
      <c r="A176" s="24">
        <v>1</v>
      </c>
      <c r="B176" s="24">
        <v>2</v>
      </c>
      <c r="C176" s="24">
        <v>3</v>
      </c>
      <c r="D176" s="24">
        <v>4</v>
      </c>
      <c r="E176" s="24">
        <v>5</v>
      </c>
      <c r="F176" s="24">
        <v>6</v>
      </c>
      <c r="G176" s="24">
        <v>7</v>
      </c>
      <c r="H176" s="24">
        <v>8</v>
      </c>
      <c r="I176" s="24">
        <v>9</v>
      </c>
      <c r="J176" s="24">
        <v>10</v>
      </c>
      <c r="K176" s="24">
        <v>11</v>
      </c>
      <c r="L176" s="24">
        <v>12</v>
      </c>
      <c r="M176" s="24">
        <v>13</v>
      </c>
      <c r="N176" s="24">
        <v>14</v>
      </c>
      <c r="O176" s="24">
        <v>15</v>
      </c>
      <c r="P176" s="24">
        <v>16</v>
      </c>
    </row>
    <row r="177" spans="1:16" ht="28.5" customHeight="1">
      <c r="A177" s="34">
        <v>40</v>
      </c>
      <c r="B177" s="37" t="s">
        <v>88</v>
      </c>
      <c r="C177" s="26" t="s">
        <v>89</v>
      </c>
      <c r="D177" s="24">
        <v>106050104</v>
      </c>
      <c r="E177" s="27" t="s">
        <v>88</v>
      </c>
      <c r="F177" s="26" t="s">
        <v>89</v>
      </c>
      <c r="G177" s="24">
        <v>386020405</v>
      </c>
      <c r="H177" s="25">
        <v>512</v>
      </c>
      <c r="I177" s="25">
        <v>455</v>
      </c>
      <c r="J177" s="25">
        <f t="shared" si="2"/>
        <v>967</v>
      </c>
      <c r="K177" s="25">
        <v>2</v>
      </c>
      <c r="L177" s="25">
        <v>2</v>
      </c>
      <c r="M177" s="25">
        <v>4</v>
      </c>
      <c r="N177" s="25" t="s">
        <v>961</v>
      </c>
      <c r="O177" s="24"/>
      <c r="P177" s="25"/>
    </row>
    <row r="178" spans="1:16" ht="22.5">
      <c r="A178" s="34"/>
      <c r="B178" s="37"/>
      <c r="C178" s="26" t="s">
        <v>89</v>
      </c>
      <c r="D178" s="24">
        <v>106050105</v>
      </c>
      <c r="E178" s="27" t="s">
        <v>1383</v>
      </c>
      <c r="F178" s="26" t="s">
        <v>89</v>
      </c>
      <c r="G178" s="24">
        <v>386020406</v>
      </c>
      <c r="H178" s="25">
        <v>483</v>
      </c>
      <c r="I178" s="25">
        <v>448</v>
      </c>
      <c r="J178" s="25">
        <f t="shared" si="2"/>
        <v>931</v>
      </c>
      <c r="K178" s="25">
        <v>2</v>
      </c>
      <c r="L178" s="25">
        <v>2</v>
      </c>
      <c r="M178" s="25">
        <v>4</v>
      </c>
      <c r="N178" s="25" t="s">
        <v>1398</v>
      </c>
      <c r="O178" s="24" t="s">
        <v>1428</v>
      </c>
      <c r="P178" s="25"/>
    </row>
    <row r="179" spans="1:16" ht="15" customHeight="1">
      <c r="A179" s="34">
        <v>41</v>
      </c>
      <c r="B179" s="37" t="s">
        <v>90</v>
      </c>
      <c r="C179" s="37" t="s">
        <v>91</v>
      </c>
      <c r="D179" s="35">
        <v>106050103</v>
      </c>
      <c r="E179" s="36" t="s">
        <v>887</v>
      </c>
      <c r="F179" s="26" t="s">
        <v>91</v>
      </c>
      <c r="G179" s="24">
        <v>386020407</v>
      </c>
      <c r="H179" s="25">
        <v>387</v>
      </c>
      <c r="I179" s="25">
        <v>363</v>
      </c>
      <c r="J179" s="25">
        <f t="shared" ref="J179:J250" si="3">SUM(H179:I179)</f>
        <v>750</v>
      </c>
      <c r="K179" s="34">
        <v>2</v>
      </c>
      <c r="L179" s="34">
        <v>2</v>
      </c>
      <c r="M179" s="34">
        <v>4</v>
      </c>
      <c r="N179" s="34" t="s">
        <v>961</v>
      </c>
      <c r="O179" s="35"/>
      <c r="P179" s="34"/>
    </row>
    <row r="180" spans="1:16" ht="18.75" customHeight="1">
      <c r="A180" s="34"/>
      <c r="B180" s="37"/>
      <c r="C180" s="37"/>
      <c r="D180" s="35"/>
      <c r="E180" s="36"/>
      <c r="F180" s="26" t="s">
        <v>91</v>
      </c>
      <c r="G180" s="24">
        <v>386020408</v>
      </c>
      <c r="H180" s="25">
        <v>337</v>
      </c>
      <c r="I180" s="25">
        <v>282</v>
      </c>
      <c r="J180" s="25">
        <f t="shared" si="3"/>
        <v>619</v>
      </c>
      <c r="K180" s="34"/>
      <c r="L180" s="34"/>
      <c r="M180" s="34"/>
      <c r="N180" s="34"/>
      <c r="O180" s="35"/>
      <c r="P180" s="34"/>
    </row>
    <row r="181" spans="1:16" ht="33.75">
      <c r="A181" s="34">
        <v>42</v>
      </c>
      <c r="B181" s="37" t="s">
        <v>92</v>
      </c>
      <c r="C181" s="26" t="s">
        <v>93</v>
      </c>
      <c r="D181" s="24">
        <v>106050101</v>
      </c>
      <c r="E181" s="27" t="s">
        <v>1384</v>
      </c>
      <c r="F181" s="26" t="s">
        <v>93</v>
      </c>
      <c r="G181" s="24">
        <v>386020401</v>
      </c>
      <c r="H181" s="25">
        <v>458</v>
      </c>
      <c r="I181" s="25">
        <v>456</v>
      </c>
      <c r="J181" s="25">
        <f t="shared" si="3"/>
        <v>914</v>
      </c>
      <c r="K181" s="25">
        <v>2</v>
      </c>
      <c r="L181" s="25">
        <v>2</v>
      </c>
      <c r="M181" s="25">
        <v>4</v>
      </c>
      <c r="N181" s="25" t="s">
        <v>1398</v>
      </c>
      <c r="O181" s="24" t="s">
        <v>1428</v>
      </c>
      <c r="P181" s="25"/>
    </row>
    <row r="182" spans="1:16" ht="22.5" customHeight="1">
      <c r="A182" s="34"/>
      <c r="B182" s="37"/>
      <c r="C182" s="26" t="s">
        <v>95</v>
      </c>
      <c r="D182" s="24">
        <v>106050102</v>
      </c>
      <c r="E182" s="36" t="s">
        <v>94</v>
      </c>
      <c r="F182" s="37" t="s">
        <v>95</v>
      </c>
      <c r="G182" s="24">
        <v>386020402</v>
      </c>
      <c r="H182" s="25">
        <v>166</v>
      </c>
      <c r="I182" s="25">
        <v>140</v>
      </c>
      <c r="J182" s="25">
        <f t="shared" si="3"/>
        <v>306</v>
      </c>
      <c r="K182" s="34">
        <v>2</v>
      </c>
      <c r="L182" s="34">
        <v>2</v>
      </c>
      <c r="M182" s="34">
        <v>4</v>
      </c>
      <c r="N182" s="34" t="s">
        <v>961</v>
      </c>
      <c r="O182" s="35"/>
      <c r="P182" s="34"/>
    </row>
    <row r="183" spans="1:16">
      <c r="A183" s="34"/>
      <c r="B183" s="37"/>
      <c r="C183" s="26"/>
      <c r="D183" s="24"/>
      <c r="E183" s="36"/>
      <c r="F183" s="40"/>
      <c r="G183" s="24">
        <v>386020403</v>
      </c>
      <c r="H183" s="25">
        <v>198</v>
      </c>
      <c r="I183" s="25">
        <v>178</v>
      </c>
      <c r="J183" s="25">
        <f t="shared" si="3"/>
        <v>376</v>
      </c>
      <c r="K183" s="34"/>
      <c r="L183" s="34"/>
      <c r="M183" s="34"/>
      <c r="N183" s="34"/>
      <c r="O183" s="35"/>
      <c r="P183" s="34"/>
    </row>
    <row r="184" spans="1:16" ht="22.5">
      <c r="A184" s="34">
        <v>43</v>
      </c>
      <c r="B184" s="37" t="s">
        <v>96</v>
      </c>
      <c r="C184" s="26" t="s">
        <v>97</v>
      </c>
      <c r="D184" s="24">
        <v>106050106</v>
      </c>
      <c r="E184" s="36" t="s">
        <v>96</v>
      </c>
      <c r="F184" s="26" t="s">
        <v>97</v>
      </c>
      <c r="G184" s="24">
        <v>386020404</v>
      </c>
      <c r="H184" s="25">
        <v>290</v>
      </c>
      <c r="I184" s="25">
        <v>228</v>
      </c>
      <c r="J184" s="25">
        <f t="shared" si="3"/>
        <v>518</v>
      </c>
      <c r="K184" s="34">
        <v>1</v>
      </c>
      <c r="L184" s="34">
        <v>1</v>
      </c>
      <c r="M184" s="34">
        <v>2</v>
      </c>
      <c r="N184" s="34" t="s">
        <v>961</v>
      </c>
      <c r="O184" s="35"/>
      <c r="P184" s="34"/>
    </row>
    <row r="185" spans="1:16" ht="22.5" customHeight="1">
      <c r="A185" s="34"/>
      <c r="B185" s="37"/>
      <c r="C185" s="26" t="s">
        <v>98</v>
      </c>
      <c r="D185" s="24">
        <v>106050107</v>
      </c>
      <c r="E185" s="36"/>
      <c r="F185" s="26" t="s">
        <v>98</v>
      </c>
      <c r="G185" s="24">
        <v>386020409</v>
      </c>
      <c r="H185" s="25">
        <v>129</v>
      </c>
      <c r="I185" s="25">
        <v>130</v>
      </c>
      <c r="J185" s="25">
        <f t="shared" si="3"/>
        <v>259</v>
      </c>
      <c r="K185" s="34"/>
      <c r="L185" s="34"/>
      <c r="M185" s="34"/>
      <c r="N185" s="34"/>
      <c r="O185" s="35"/>
      <c r="P185" s="34"/>
    </row>
    <row r="186" spans="1:16" ht="22.5">
      <c r="A186" s="34">
        <v>44</v>
      </c>
      <c r="B186" s="37" t="s">
        <v>99</v>
      </c>
      <c r="C186" s="26" t="s">
        <v>100</v>
      </c>
      <c r="D186" s="24">
        <v>106330101</v>
      </c>
      <c r="E186" s="36" t="s">
        <v>99</v>
      </c>
      <c r="F186" s="26" t="s">
        <v>1480</v>
      </c>
      <c r="G186" s="24">
        <v>386060101</v>
      </c>
      <c r="H186" s="25">
        <v>313</v>
      </c>
      <c r="I186" s="25">
        <v>293</v>
      </c>
      <c r="J186" s="25">
        <f t="shared" si="3"/>
        <v>606</v>
      </c>
      <c r="K186" s="34">
        <v>2</v>
      </c>
      <c r="L186" s="34">
        <v>2</v>
      </c>
      <c r="M186" s="34">
        <v>4</v>
      </c>
      <c r="N186" s="34" t="s">
        <v>961</v>
      </c>
      <c r="O186" s="35"/>
      <c r="P186" s="34"/>
    </row>
    <row r="187" spans="1:16" ht="22.5" customHeight="1">
      <c r="A187" s="34"/>
      <c r="B187" s="37"/>
      <c r="C187" s="26" t="s">
        <v>100</v>
      </c>
      <c r="D187" s="24">
        <v>106330102</v>
      </c>
      <c r="E187" s="36"/>
      <c r="F187" s="26" t="s">
        <v>1477</v>
      </c>
      <c r="G187" s="24">
        <v>386060102</v>
      </c>
      <c r="H187" s="25">
        <v>70</v>
      </c>
      <c r="I187" s="25">
        <v>73</v>
      </c>
      <c r="J187" s="25">
        <f t="shared" si="3"/>
        <v>143</v>
      </c>
      <c r="K187" s="34"/>
      <c r="L187" s="34"/>
      <c r="M187" s="34"/>
      <c r="N187" s="34"/>
      <c r="O187" s="35"/>
      <c r="P187" s="34"/>
    </row>
    <row r="188" spans="1:16" ht="22.5" customHeight="1">
      <c r="A188" s="34"/>
      <c r="B188" s="37"/>
      <c r="C188" s="26" t="s">
        <v>100</v>
      </c>
      <c r="D188" s="24">
        <v>106330103</v>
      </c>
      <c r="E188" s="36"/>
      <c r="F188" s="26" t="s">
        <v>1481</v>
      </c>
      <c r="G188" s="24">
        <v>386060103</v>
      </c>
      <c r="H188" s="25">
        <v>82</v>
      </c>
      <c r="I188" s="25">
        <v>95</v>
      </c>
      <c r="J188" s="25">
        <f t="shared" si="3"/>
        <v>177</v>
      </c>
      <c r="K188" s="34"/>
      <c r="L188" s="34"/>
      <c r="M188" s="34"/>
      <c r="N188" s="34"/>
      <c r="O188" s="35"/>
      <c r="P188" s="34"/>
    </row>
    <row r="189" spans="1:16" ht="27" customHeight="1">
      <c r="A189" s="34"/>
      <c r="B189" s="37"/>
      <c r="C189" s="26" t="s">
        <v>100</v>
      </c>
      <c r="D189" s="24">
        <v>106330104</v>
      </c>
      <c r="E189" s="36"/>
      <c r="F189" s="26" t="s">
        <v>1479</v>
      </c>
      <c r="G189" s="24">
        <v>386060104</v>
      </c>
      <c r="H189" s="25">
        <v>194</v>
      </c>
      <c r="I189" s="25">
        <v>205</v>
      </c>
      <c r="J189" s="25">
        <f t="shared" si="3"/>
        <v>399</v>
      </c>
      <c r="K189" s="34"/>
      <c r="L189" s="34"/>
      <c r="M189" s="34"/>
      <c r="N189" s="34"/>
      <c r="O189" s="35"/>
      <c r="P189" s="34"/>
    </row>
    <row r="190" spans="1:16" ht="24.75" customHeight="1">
      <c r="A190" s="34">
        <v>45</v>
      </c>
      <c r="B190" s="37" t="s">
        <v>101</v>
      </c>
      <c r="C190" s="42" t="s">
        <v>102</v>
      </c>
      <c r="D190" s="38">
        <v>106050601</v>
      </c>
      <c r="E190" s="36" t="s">
        <v>888</v>
      </c>
      <c r="F190" s="26" t="s">
        <v>102</v>
      </c>
      <c r="G190" s="24">
        <v>386020606</v>
      </c>
      <c r="H190" s="25">
        <v>206</v>
      </c>
      <c r="I190" s="25">
        <v>155</v>
      </c>
      <c r="J190" s="25">
        <f t="shared" si="3"/>
        <v>361</v>
      </c>
      <c r="K190" s="34">
        <v>2</v>
      </c>
      <c r="L190" s="34">
        <v>2</v>
      </c>
      <c r="M190" s="34">
        <v>4</v>
      </c>
      <c r="N190" s="34" t="s">
        <v>961</v>
      </c>
      <c r="O190" s="35"/>
      <c r="P190" s="34"/>
    </row>
    <row r="191" spans="1:16" ht="26.25" customHeight="1">
      <c r="A191" s="34"/>
      <c r="B191" s="37"/>
      <c r="C191" s="43"/>
      <c r="D191" s="39"/>
      <c r="E191" s="36"/>
      <c r="F191" s="26" t="s">
        <v>102</v>
      </c>
      <c r="G191" s="24">
        <v>386020607</v>
      </c>
      <c r="H191" s="25">
        <v>259</v>
      </c>
      <c r="I191" s="25">
        <v>299</v>
      </c>
      <c r="J191" s="25">
        <f t="shared" si="3"/>
        <v>558</v>
      </c>
      <c r="K191" s="34"/>
      <c r="L191" s="34"/>
      <c r="M191" s="34"/>
      <c r="N191" s="34"/>
      <c r="O191" s="35"/>
      <c r="P191" s="34"/>
    </row>
    <row r="192" spans="1:16" ht="33.75">
      <c r="A192" s="34">
        <v>46</v>
      </c>
      <c r="B192" s="37" t="s">
        <v>103</v>
      </c>
      <c r="C192" s="26" t="s">
        <v>104</v>
      </c>
      <c r="D192" s="24">
        <v>106050602</v>
      </c>
      <c r="E192" s="36" t="s">
        <v>1385</v>
      </c>
      <c r="F192" s="26" t="s">
        <v>104</v>
      </c>
      <c r="G192" s="24">
        <v>386020601</v>
      </c>
      <c r="H192" s="25">
        <v>475</v>
      </c>
      <c r="I192" s="25">
        <v>0</v>
      </c>
      <c r="J192" s="25">
        <f t="shared" si="3"/>
        <v>475</v>
      </c>
      <c r="K192" s="34">
        <v>4</v>
      </c>
      <c r="L192" s="34">
        <v>0</v>
      </c>
      <c r="M192" s="34">
        <v>4</v>
      </c>
      <c r="N192" s="34" t="s">
        <v>961</v>
      </c>
      <c r="O192" s="35"/>
      <c r="P192" s="34"/>
    </row>
    <row r="193" spans="1:16" ht="22.5">
      <c r="A193" s="34"/>
      <c r="B193" s="37"/>
      <c r="C193" s="42" t="s">
        <v>104</v>
      </c>
      <c r="D193" s="38">
        <v>106050603</v>
      </c>
      <c r="E193" s="36"/>
      <c r="F193" s="26" t="s">
        <v>104</v>
      </c>
      <c r="G193" s="24">
        <v>386020602</v>
      </c>
      <c r="H193" s="25">
        <v>358</v>
      </c>
      <c r="I193" s="25">
        <v>0</v>
      </c>
      <c r="J193" s="25">
        <f t="shared" si="3"/>
        <v>358</v>
      </c>
      <c r="K193" s="34"/>
      <c r="L193" s="34"/>
      <c r="M193" s="34"/>
      <c r="N193" s="34"/>
      <c r="O193" s="35"/>
      <c r="P193" s="34"/>
    </row>
    <row r="194" spans="1:16" ht="22.5">
      <c r="A194" s="34"/>
      <c r="B194" s="37"/>
      <c r="C194" s="44"/>
      <c r="D194" s="41"/>
      <c r="E194" s="36" t="s">
        <v>1385</v>
      </c>
      <c r="F194" s="26" t="s">
        <v>104</v>
      </c>
      <c r="G194" s="24">
        <v>386020603</v>
      </c>
      <c r="H194" s="25">
        <v>379</v>
      </c>
      <c r="I194" s="25">
        <v>0</v>
      </c>
      <c r="J194" s="25">
        <f t="shared" si="3"/>
        <v>379</v>
      </c>
      <c r="K194" s="34">
        <v>4</v>
      </c>
      <c r="L194" s="34">
        <v>0</v>
      </c>
      <c r="M194" s="34">
        <v>4</v>
      </c>
      <c r="N194" s="34" t="s">
        <v>1398</v>
      </c>
      <c r="O194" s="35" t="s">
        <v>1428</v>
      </c>
      <c r="P194" s="34"/>
    </row>
    <row r="195" spans="1:16" ht="33.75" customHeight="1">
      <c r="A195" s="34"/>
      <c r="B195" s="37"/>
      <c r="C195" s="44"/>
      <c r="D195" s="41"/>
      <c r="E195" s="36"/>
      <c r="F195" s="26" t="s">
        <v>104</v>
      </c>
      <c r="G195" s="24">
        <v>386020604</v>
      </c>
      <c r="H195" s="25">
        <v>276</v>
      </c>
      <c r="I195" s="25">
        <v>0</v>
      </c>
      <c r="J195" s="25">
        <f t="shared" si="3"/>
        <v>276</v>
      </c>
      <c r="K195" s="34"/>
      <c r="L195" s="34"/>
      <c r="M195" s="34"/>
      <c r="N195" s="34"/>
      <c r="O195" s="35"/>
      <c r="P195" s="34"/>
    </row>
    <row r="196" spans="1:16" ht="22.5">
      <c r="A196" s="34"/>
      <c r="B196" s="37"/>
      <c r="C196" s="43"/>
      <c r="D196" s="39"/>
      <c r="E196" s="36"/>
      <c r="F196" s="26" t="s">
        <v>104</v>
      </c>
      <c r="G196" s="24">
        <v>386020605</v>
      </c>
      <c r="H196" s="25">
        <v>385</v>
      </c>
      <c r="I196" s="25">
        <v>0</v>
      </c>
      <c r="J196" s="25">
        <f t="shared" si="3"/>
        <v>385</v>
      </c>
      <c r="K196" s="34"/>
      <c r="L196" s="34"/>
      <c r="M196" s="34"/>
      <c r="N196" s="34"/>
      <c r="O196" s="35"/>
      <c r="P196" s="34"/>
    </row>
    <row r="197" spans="1:16" ht="18" customHeight="1">
      <c r="A197" s="24">
        <v>1</v>
      </c>
      <c r="B197" s="24">
        <v>2</v>
      </c>
      <c r="C197" s="24">
        <v>3</v>
      </c>
      <c r="D197" s="24">
        <v>4</v>
      </c>
      <c r="E197" s="24">
        <v>5</v>
      </c>
      <c r="F197" s="24">
        <v>6</v>
      </c>
      <c r="G197" s="24">
        <v>7</v>
      </c>
      <c r="H197" s="24">
        <v>8</v>
      </c>
      <c r="I197" s="24">
        <v>9</v>
      </c>
      <c r="J197" s="24">
        <v>10</v>
      </c>
      <c r="K197" s="24">
        <v>11</v>
      </c>
      <c r="L197" s="24">
        <v>12</v>
      </c>
      <c r="M197" s="24">
        <v>13</v>
      </c>
      <c r="N197" s="24">
        <v>14</v>
      </c>
      <c r="O197" s="24">
        <v>15</v>
      </c>
      <c r="P197" s="24">
        <v>16</v>
      </c>
    </row>
    <row r="198" spans="1:16" ht="33.75">
      <c r="A198" s="34">
        <v>47</v>
      </c>
      <c r="B198" s="37" t="s">
        <v>105</v>
      </c>
      <c r="C198" s="26" t="s">
        <v>104</v>
      </c>
      <c r="D198" s="24">
        <v>106050602</v>
      </c>
      <c r="E198" s="36" t="s">
        <v>1386</v>
      </c>
      <c r="F198" s="26" t="s">
        <v>104</v>
      </c>
      <c r="G198" s="24">
        <v>386020601</v>
      </c>
      <c r="H198" s="25">
        <v>0</v>
      </c>
      <c r="I198" s="25">
        <v>44</v>
      </c>
      <c r="J198" s="25">
        <f t="shared" si="3"/>
        <v>44</v>
      </c>
      <c r="K198" s="34">
        <v>0</v>
      </c>
      <c r="L198" s="34">
        <v>4</v>
      </c>
      <c r="M198" s="34">
        <v>4</v>
      </c>
      <c r="N198" s="34" t="s">
        <v>1398</v>
      </c>
      <c r="O198" s="35" t="s">
        <v>1428</v>
      </c>
      <c r="P198" s="34" t="s">
        <v>966</v>
      </c>
    </row>
    <row r="199" spans="1:16" ht="33.75" customHeight="1">
      <c r="A199" s="34"/>
      <c r="B199" s="37"/>
      <c r="C199" s="26" t="s">
        <v>104</v>
      </c>
      <c r="D199" s="24">
        <v>106050603</v>
      </c>
      <c r="E199" s="36"/>
      <c r="F199" s="26" t="s">
        <v>104</v>
      </c>
      <c r="G199" s="24">
        <v>386020602</v>
      </c>
      <c r="H199" s="25">
        <v>0</v>
      </c>
      <c r="I199" s="25">
        <v>257</v>
      </c>
      <c r="J199" s="25">
        <f t="shared" si="3"/>
        <v>257</v>
      </c>
      <c r="K199" s="34"/>
      <c r="L199" s="34"/>
      <c r="M199" s="34"/>
      <c r="N199" s="34"/>
      <c r="O199" s="35"/>
      <c r="P199" s="34"/>
    </row>
    <row r="200" spans="1:16" ht="22.5">
      <c r="A200" s="34"/>
      <c r="B200" s="37"/>
      <c r="C200" s="28"/>
      <c r="D200" s="24"/>
      <c r="E200" s="36"/>
      <c r="F200" s="26" t="s">
        <v>104</v>
      </c>
      <c r="G200" s="24">
        <v>386020603</v>
      </c>
      <c r="H200" s="25">
        <v>0</v>
      </c>
      <c r="I200" s="25">
        <v>235</v>
      </c>
      <c r="J200" s="25">
        <f t="shared" si="3"/>
        <v>235</v>
      </c>
      <c r="K200" s="34"/>
      <c r="L200" s="34"/>
      <c r="M200" s="34"/>
      <c r="N200" s="34"/>
      <c r="O200" s="35"/>
      <c r="P200" s="34"/>
    </row>
    <row r="201" spans="1:16" ht="22.5">
      <c r="A201" s="34"/>
      <c r="B201" s="37"/>
      <c r="C201" s="28"/>
      <c r="D201" s="24"/>
      <c r="E201" s="36"/>
      <c r="F201" s="26" t="s">
        <v>104</v>
      </c>
      <c r="G201" s="24">
        <v>386020604</v>
      </c>
      <c r="H201" s="25">
        <v>0</v>
      </c>
      <c r="I201" s="25">
        <v>195</v>
      </c>
      <c r="J201" s="25">
        <f t="shared" si="3"/>
        <v>195</v>
      </c>
      <c r="K201" s="34"/>
      <c r="L201" s="34"/>
      <c r="M201" s="34"/>
      <c r="N201" s="34"/>
      <c r="O201" s="35"/>
      <c r="P201" s="34"/>
    </row>
    <row r="202" spans="1:16" ht="22.5">
      <c r="A202" s="34"/>
      <c r="B202" s="37"/>
      <c r="C202" s="28"/>
      <c r="D202" s="24"/>
      <c r="E202" s="36"/>
      <c r="F202" s="26" t="s">
        <v>104</v>
      </c>
      <c r="G202" s="24">
        <v>386020605</v>
      </c>
      <c r="H202" s="25">
        <v>0</v>
      </c>
      <c r="I202" s="25">
        <v>358</v>
      </c>
      <c r="J202" s="25">
        <f t="shared" si="3"/>
        <v>358</v>
      </c>
      <c r="K202" s="34"/>
      <c r="L202" s="34"/>
      <c r="M202" s="34"/>
      <c r="N202" s="34"/>
      <c r="O202" s="35"/>
      <c r="P202" s="34"/>
    </row>
    <row r="203" spans="1:16" ht="22.5">
      <c r="A203" s="34">
        <v>48</v>
      </c>
      <c r="B203" s="37" t="s">
        <v>106</v>
      </c>
      <c r="C203" s="26" t="s">
        <v>107</v>
      </c>
      <c r="D203" s="24">
        <v>106050701</v>
      </c>
      <c r="E203" s="36" t="s">
        <v>1805</v>
      </c>
      <c r="F203" s="26" t="s">
        <v>107</v>
      </c>
      <c r="G203" s="24">
        <v>386020503</v>
      </c>
      <c r="H203" s="25">
        <v>331</v>
      </c>
      <c r="I203" s="25">
        <v>0</v>
      </c>
      <c r="J203" s="25">
        <f t="shared" si="3"/>
        <v>331</v>
      </c>
      <c r="K203" s="34">
        <v>3</v>
      </c>
      <c r="L203" s="34">
        <v>0</v>
      </c>
      <c r="M203" s="34">
        <v>3</v>
      </c>
      <c r="N203" s="34" t="s">
        <v>1398</v>
      </c>
      <c r="O203" s="35" t="s">
        <v>1428</v>
      </c>
      <c r="P203" s="34"/>
    </row>
    <row r="204" spans="1:16" ht="22.5" customHeight="1">
      <c r="A204" s="34"/>
      <c r="B204" s="37"/>
      <c r="C204" s="26"/>
      <c r="D204" s="24"/>
      <c r="E204" s="36"/>
      <c r="F204" s="26" t="s">
        <v>107</v>
      </c>
      <c r="G204" s="24">
        <v>386020504</v>
      </c>
      <c r="H204" s="25">
        <v>660</v>
      </c>
      <c r="I204" s="25">
        <v>0</v>
      </c>
      <c r="J204" s="25">
        <f t="shared" si="3"/>
        <v>660</v>
      </c>
      <c r="K204" s="34"/>
      <c r="L204" s="34"/>
      <c r="M204" s="34"/>
      <c r="N204" s="34"/>
      <c r="O204" s="35"/>
      <c r="P204" s="34"/>
    </row>
    <row r="205" spans="1:16" ht="22.5" customHeight="1">
      <c r="A205" s="25"/>
      <c r="B205" s="26"/>
      <c r="C205" s="26"/>
      <c r="D205" s="24"/>
      <c r="E205" s="36" t="s">
        <v>1806</v>
      </c>
      <c r="F205" s="26" t="s">
        <v>107</v>
      </c>
      <c r="G205" s="24">
        <v>386020503</v>
      </c>
      <c r="H205" s="25">
        <v>0</v>
      </c>
      <c r="I205" s="25">
        <v>220</v>
      </c>
      <c r="J205" s="25">
        <f t="shared" si="3"/>
        <v>220</v>
      </c>
      <c r="K205" s="34">
        <v>0</v>
      </c>
      <c r="L205" s="34">
        <v>3</v>
      </c>
      <c r="M205" s="34">
        <v>3</v>
      </c>
      <c r="N205" s="34" t="s">
        <v>961</v>
      </c>
      <c r="O205" s="35"/>
      <c r="P205" s="34"/>
    </row>
    <row r="206" spans="1:16" ht="22.5" customHeight="1">
      <c r="A206" s="25"/>
      <c r="B206" s="26"/>
      <c r="C206" s="26"/>
      <c r="D206" s="24"/>
      <c r="E206" s="36"/>
      <c r="F206" s="26" t="s">
        <v>107</v>
      </c>
      <c r="G206" s="24">
        <v>386020504</v>
      </c>
      <c r="H206" s="25">
        <v>0</v>
      </c>
      <c r="I206" s="25">
        <v>604</v>
      </c>
      <c r="J206" s="25">
        <f t="shared" si="3"/>
        <v>604</v>
      </c>
      <c r="K206" s="34"/>
      <c r="L206" s="34"/>
      <c r="M206" s="34"/>
      <c r="N206" s="34"/>
      <c r="O206" s="35"/>
      <c r="P206" s="34"/>
    </row>
    <row r="207" spans="1:16" ht="36.75" customHeight="1">
      <c r="A207" s="25">
        <v>49</v>
      </c>
      <c r="B207" s="26" t="s">
        <v>108</v>
      </c>
      <c r="C207" s="26" t="s">
        <v>109</v>
      </c>
      <c r="D207" s="24">
        <v>106050703</v>
      </c>
      <c r="E207" s="27" t="s">
        <v>108</v>
      </c>
      <c r="F207" s="26" t="s">
        <v>109</v>
      </c>
      <c r="G207" s="24">
        <v>386020505</v>
      </c>
      <c r="H207" s="25">
        <v>673</v>
      </c>
      <c r="I207" s="25">
        <v>637</v>
      </c>
      <c r="J207" s="25">
        <f t="shared" si="3"/>
        <v>1310</v>
      </c>
      <c r="K207" s="25">
        <v>2</v>
      </c>
      <c r="L207" s="25">
        <v>2</v>
      </c>
      <c r="M207" s="25">
        <v>4</v>
      </c>
      <c r="N207" s="25" t="s">
        <v>961</v>
      </c>
      <c r="O207" s="24"/>
      <c r="P207" s="25"/>
    </row>
    <row r="208" spans="1:16" ht="22.5" customHeight="1">
      <c r="A208" s="34">
        <v>50</v>
      </c>
      <c r="B208" s="37" t="s">
        <v>110</v>
      </c>
      <c r="C208" s="26" t="s">
        <v>111</v>
      </c>
      <c r="D208" s="24">
        <v>106050702</v>
      </c>
      <c r="E208" s="36" t="s">
        <v>110</v>
      </c>
      <c r="F208" s="26" t="s">
        <v>111</v>
      </c>
      <c r="G208" s="24">
        <v>386020501</v>
      </c>
      <c r="H208" s="25">
        <v>405</v>
      </c>
      <c r="I208" s="25">
        <v>365</v>
      </c>
      <c r="J208" s="25">
        <f t="shared" si="3"/>
        <v>770</v>
      </c>
      <c r="K208" s="34">
        <v>2</v>
      </c>
      <c r="L208" s="34">
        <v>2</v>
      </c>
      <c r="M208" s="34">
        <v>4</v>
      </c>
      <c r="N208" s="34" t="s">
        <v>961</v>
      </c>
      <c r="O208" s="35"/>
      <c r="P208" s="34"/>
    </row>
    <row r="209" spans="1:16" ht="22.5" customHeight="1">
      <c r="A209" s="34"/>
      <c r="B209" s="37"/>
      <c r="C209" s="26"/>
      <c r="D209" s="24"/>
      <c r="E209" s="36"/>
      <c r="F209" s="26" t="s">
        <v>111</v>
      </c>
      <c r="G209" s="24">
        <v>386020502</v>
      </c>
      <c r="H209" s="25">
        <v>337</v>
      </c>
      <c r="I209" s="25">
        <v>275</v>
      </c>
      <c r="J209" s="25">
        <f t="shared" si="3"/>
        <v>612</v>
      </c>
      <c r="K209" s="34"/>
      <c r="L209" s="34"/>
      <c r="M209" s="34"/>
      <c r="N209" s="34"/>
      <c r="O209" s="35"/>
      <c r="P209" s="34"/>
    </row>
    <row r="210" spans="1:16" ht="15" customHeight="1">
      <c r="A210" s="34">
        <v>51</v>
      </c>
      <c r="B210" s="37" t="s">
        <v>112</v>
      </c>
      <c r="C210" s="26" t="s">
        <v>113</v>
      </c>
      <c r="D210" s="24">
        <v>106040704</v>
      </c>
      <c r="E210" s="36" t="s">
        <v>889</v>
      </c>
      <c r="F210" s="26" t="s">
        <v>113</v>
      </c>
      <c r="G210" s="24">
        <v>386030704</v>
      </c>
      <c r="H210" s="25">
        <v>376</v>
      </c>
      <c r="I210" s="25">
        <v>371</v>
      </c>
      <c r="J210" s="25">
        <f t="shared" si="3"/>
        <v>747</v>
      </c>
      <c r="K210" s="34">
        <v>2</v>
      </c>
      <c r="L210" s="34">
        <v>2</v>
      </c>
      <c r="M210" s="34">
        <v>4</v>
      </c>
      <c r="N210" s="34" t="s">
        <v>866</v>
      </c>
      <c r="O210" s="35" t="s">
        <v>967</v>
      </c>
      <c r="P210" s="34"/>
    </row>
    <row r="211" spans="1:16" ht="19.5" customHeight="1">
      <c r="A211" s="34"/>
      <c r="B211" s="37"/>
      <c r="C211" s="26" t="s">
        <v>114</v>
      </c>
      <c r="D211" s="24">
        <v>106040705</v>
      </c>
      <c r="E211" s="36"/>
      <c r="F211" s="26" t="s">
        <v>114</v>
      </c>
      <c r="G211" s="24">
        <v>386030705</v>
      </c>
      <c r="H211" s="25">
        <v>299</v>
      </c>
      <c r="I211" s="25">
        <v>212</v>
      </c>
      <c r="J211" s="25">
        <f t="shared" si="3"/>
        <v>511</v>
      </c>
      <c r="K211" s="34"/>
      <c r="L211" s="34"/>
      <c r="M211" s="34"/>
      <c r="N211" s="34"/>
      <c r="O211" s="35"/>
      <c r="P211" s="34"/>
    </row>
    <row r="212" spans="1:16" s="10" customFormat="1" ht="27.75" customHeight="1">
      <c r="A212" s="34">
        <v>52</v>
      </c>
      <c r="B212" s="37" t="s">
        <v>115</v>
      </c>
      <c r="C212" s="26" t="s">
        <v>116</v>
      </c>
      <c r="D212" s="24">
        <v>106050503</v>
      </c>
      <c r="E212" s="27" t="s">
        <v>1394</v>
      </c>
      <c r="F212" s="26" t="s">
        <v>116</v>
      </c>
      <c r="G212" s="24">
        <v>386020703</v>
      </c>
      <c r="H212" s="25">
        <v>376</v>
      </c>
      <c r="I212" s="25">
        <v>329</v>
      </c>
      <c r="J212" s="25">
        <f t="shared" si="3"/>
        <v>705</v>
      </c>
      <c r="K212" s="25">
        <v>1</v>
      </c>
      <c r="L212" s="25">
        <v>1</v>
      </c>
      <c r="M212" s="25">
        <v>2</v>
      </c>
      <c r="N212" s="25" t="s">
        <v>866</v>
      </c>
      <c r="O212" s="24" t="s">
        <v>968</v>
      </c>
      <c r="P212" s="25"/>
    </row>
    <row r="213" spans="1:16" ht="22.5" customHeight="1">
      <c r="A213" s="34"/>
      <c r="B213" s="37"/>
      <c r="C213" s="26" t="s">
        <v>117</v>
      </c>
      <c r="D213" s="24">
        <v>106040703</v>
      </c>
      <c r="E213" s="27" t="s">
        <v>1790</v>
      </c>
      <c r="F213" s="26" t="s">
        <v>117</v>
      </c>
      <c r="G213" s="24">
        <v>386030706</v>
      </c>
      <c r="H213" s="25">
        <v>537</v>
      </c>
      <c r="I213" s="25">
        <v>473</v>
      </c>
      <c r="J213" s="25">
        <f t="shared" si="3"/>
        <v>1010</v>
      </c>
      <c r="K213" s="25">
        <v>2</v>
      </c>
      <c r="L213" s="25">
        <v>2</v>
      </c>
      <c r="M213" s="25">
        <v>4</v>
      </c>
      <c r="N213" s="25" t="s">
        <v>1398</v>
      </c>
      <c r="O213" s="24" t="s">
        <v>1428</v>
      </c>
      <c r="P213" s="25"/>
    </row>
    <row r="214" spans="1:16" ht="15" customHeight="1">
      <c r="A214" s="34">
        <v>53</v>
      </c>
      <c r="B214" s="37" t="s">
        <v>118</v>
      </c>
      <c r="C214" s="26" t="s">
        <v>119</v>
      </c>
      <c r="D214" s="24">
        <v>106040701</v>
      </c>
      <c r="E214" s="36" t="s">
        <v>118</v>
      </c>
      <c r="F214" s="26" t="s">
        <v>119</v>
      </c>
      <c r="G214" s="24">
        <v>386030701</v>
      </c>
      <c r="H214" s="25">
        <v>0</v>
      </c>
      <c r="I214" s="25">
        <v>197</v>
      </c>
      <c r="J214" s="25">
        <f t="shared" si="3"/>
        <v>197</v>
      </c>
      <c r="K214" s="34">
        <v>0</v>
      </c>
      <c r="L214" s="34">
        <v>3</v>
      </c>
      <c r="M214" s="34">
        <v>3</v>
      </c>
      <c r="N214" s="34" t="s">
        <v>961</v>
      </c>
      <c r="O214" s="35"/>
      <c r="P214" s="34"/>
    </row>
    <row r="215" spans="1:16">
      <c r="A215" s="34"/>
      <c r="B215" s="37"/>
      <c r="C215" s="26" t="s">
        <v>119</v>
      </c>
      <c r="D215" s="24">
        <v>106040702</v>
      </c>
      <c r="E215" s="36"/>
      <c r="F215" s="26" t="s">
        <v>119</v>
      </c>
      <c r="G215" s="24">
        <v>386030702</v>
      </c>
      <c r="H215" s="25">
        <v>0</v>
      </c>
      <c r="I215" s="25">
        <v>345</v>
      </c>
      <c r="J215" s="25">
        <f t="shared" si="3"/>
        <v>345</v>
      </c>
      <c r="K215" s="34"/>
      <c r="L215" s="34"/>
      <c r="M215" s="34"/>
      <c r="N215" s="34"/>
      <c r="O215" s="35"/>
      <c r="P215" s="34"/>
    </row>
    <row r="216" spans="1:16">
      <c r="A216" s="34"/>
      <c r="B216" s="37"/>
      <c r="C216" s="26"/>
      <c r="D216" s="24"/>
      <c r="E216" s="36"/>
      <c r="F216" s="26" t="s">
        <v>119</v>
      </c>
      <c r="G216" s="24">
        <v>386030703</v>
      </c>
      <c r="H216" s="25">
        <v>0</v>
      </c>
      <c r="I216" s="25">
        <v>249</v>
      </c>
      <c r="J216" s="25">
        <f t="shared" si="3"/>
        <v>249</v>
      </c>
      <c r="K216" s="34"/>
      <c r="L216" s="34"/>
      <c r="M216" s="34"/>
      <c r="N216" s="34"/>
      <c r="O216" s="35"/>
      <c r="P216" s="34"/>
    </row>
    <row r="217" spans="1:16" ht="15" customHeight="1">
      <c r="A217" s="34"/>
      <c r="B217" s="37"/>
      <c r="C217" s="26"/>
      <c r="D217" s="24"/>
      <c r="E217" s="36" t="s">
        <v>1393</v>
      </c>
      <c r="F217" s="26" t="s">
        <v>119</v>
      </c>
      <c r="G217" s="24">
        <v>386030701</v>
      </c>
      <c r="H217" s="25">
        <v>214</v>
      </c>
      <c r="I217" s="25">
        <v>0</v>
      </c>
      <c r="J217" s="25">
        <f t="shared" si="3"/>
        <v>214</v>
      </c>
      <c r="K217" s="34">
        <v>3</v>
      </c>
      <c r="L217" s="34">
        <v>0</v>
      </c>
      <c r="M217" s="34">
        <v>3</v>
      </c>
      <c r="N217" s="34" t="s">
        <v>1398</v>
      </c>
      <c r="O217" s="35" t="s">
        <v>1428</v>
      </c>
      <c r="P217" s="34"/>
    </row>
    <row r="218" spans="1:16">
      <c r="A218" s="34"/>
      <c r="B218" s="37"/>
      <c r="C218" s="26"/>
      <c r="D218" s="24"/>
      <c r="E218" s="36"/>
      <c r="F218" s="26" t="s">
        <v>119</v>
      </c>
      <c r="G218" s="24">
        <v>386030702</v>
      </c>
      <c r="H218" s="25">
        <v>391</v>
      </c>
      <c r="I218" s="25">
        <v>0</v>
      </c>
      <c r="J218" s="25">
        <f t="shared" si="3"/>
        <v>391</v>
      </c>
      <c r="K218" s="34"/>
      <c r="L218" s="34"/>
      <c r="M218" s="34"/>
      <c r="N218" s="34"/>
      <c r="O218" s="35"/>
      <c r="P218" s="34"/>
    </row>
    <row r="219" spans="1:16">
      <c r="A219" s="34"/>
      <c r="B219" s="37"/>
      <c r="C219" s="26"/>
      <c r="D219" s="24"/>
      <c r="E219" s="36"/>
      <c r="F219" s="26" t="s">
        <v>119</v>
      </c>
      <c r="G219" s="24">
        <v>386030703</v>
      </c>
      <c r="H219" s="25">
        <v>297</v>
      </c>
      <c r="I219" s="25">
        <v>0</v>
      </c>
      <c r="J219" s="25">
        <f t="shared" si="3"/>
        <v>297</v>
      </c>
      <c r="K219" s="34"/>
      <c r="L219" s="34"/>
      <c r="M219" s="34"/>
      <c r="N219" s="34"/>
      <c r="O219" s="35"/>
      <c r="P219" s="34"/>
    </row>
    <row r="220" spans="1:16" ht="18" customHeight="1">
      <c r="A220" s="24">
        <v>1</v>
      </c>
      <c r="B220" s="24">
        <v>2</v>
      </c>
      <c r="C220" s="24">
        <v>3</v>
      </c>
      <c r="D220" s="24">
        <v>4</v>
      </c>
      <c r="E220" s="24">
        <v>5</v>
      </c>
      <c r="F220" s="24">
        <v>6</v>
      </c>
      <c r="G220" s="24">
        <v>7</v>
      </c>
      <c r="H220" s="24">
        <v>8</v>
      </c>
      <c r="I220" s="24">
        <v>9</v>
      </c>
      <c r="J220" s="24">
        <v>10</v>
      </c>
      <c r="K220" s="24">
        <v>11</v>
      </c>
      <c r="L220" s="24">
        <v>12</v>
      </c>
      <c r="M220" s="24">
        <v>13</v>
      </c>
      <c r="N220" s="24">
        <v>14</v>
      </c>
      <c r="O220" s="24">
        <v>15</v>
      </c>
      <c r="P220" s="24">
        <v>16</v>
      </c>
    </row>
    <row r="221" spans="1:16" ht="45">
      <c r="A221" s="34">
        <v>54</v>
      </c>
      <c r="B221" s="37" t="s">
        <v>120</v>
      </c>
      <c r="C221" s="26" t="s">
        <v>121</v>
      </c>
      <c r="D221" s="24">
        <v>106040601</v>
      </c>
      <c r="E221" s="27" t="s">
        <v>890</v>
      </c>
      <c r="F221" s="26" t="s">
        <v>121</v>
      </c>
      <c r="G221" s="24">
        <v>386030603</v>
      </c>
      <c r="H221" s="25">
        <v>861</v>
      </c>
      <c r="I221" s="25">
        <v>771</v>
      </c>
      <c r="J221" s="25">
        <f t="shared" si="3"/>
        <v>1632</v>
      </c>
      <c r="K221" s="25">
        <v>2</v>
      </c>
      <c r="L221" s="25">
        <v>2</v>
      </c>
      <c r="M221" s="25">
        <v>4</v>
      </c>
      <c r="N221" s="25" t="s">
        <v>961</v>
      </c>
      <c r="O221" s="24"/>
      <c r="P221" s="25"/>
    </row>
    <row r="222" spans="1:16" ht="22.5">
      <c r="A222" s="34"/>
      <c r="B222" s="37"/>
      <c r="C222" s="26" t="s">
        <v>122</v>
      </c>
      <c r="D222" s="24">
        <v>106040602</v>
      </c>
      <c r="E222" s="27" t="s">
        <v>891</v>
      </c>
      <c r="F222" s="26" t="s">
        <v>122</v>
      </c>
      <c r="G222" s="24">
        <v>386030604</v>
      </c>
      <c r="H222" s="25">
        <v>577</v>
      </c>
      <c r="I222" s="25">
        <v>473</v>
      </c>
      <c r="J222" s="25">
        <f t="shared" si="3"/>
        <v>1050</v>
      </c>
      <c r="K222" s="25">
        <v>2</v>
      </c>
      <c r="L222" s="25">
        <v>2</v>
      </c>
      <c r="M222" s="25">
        <v>4</v>
      </c>
      <c r="N222" s="25" t="s">
        <v>1398</v>
      </c>
      <c r="O222" s="24" t="s">
        <v>1428</v>
      </c>
      <c r="P222" s="25"/>
    </row>
    <row r="223" spans="1:16" ht="22.5">
      <c r="A223" s="34">
        <v>55</v>
      </c>
      <c r="B223" s="37" t="s">
        <v>123</v>
      </c>
      <c r="C223" s="26" t="s">
        <v>124</v>
      </c>
      <c r="D223" s="24">
        <v>106040603</v>
      </c>
      <c r="E223" s="27" t="s">
        <v>892</v>
      </c>
      <c r="F223" s="26" t="s">
        <v>124</v>
      </c>
      <c r="G223" s="24">
        <v>386030602</v>
      </c>
      <c r="H223" s="25">
        <v>405</v>
      </c>
      <c r="I223" s="25">
        <v>368</v>
      </c>
      <c r="J223" s="25">
        <f t="shared" si="3"/>
        <v>773</v>
      </c>
      <c r="K223" s="25">
        <v>2</v>
      </c>
      <c r="L223" s="25">
        <v>2</v>
      </c>
      <c r="M223" s="25">
        <v>4</v>
      </c>
      <c r="N223" s="25" t="s">
        <v>961</v>
      </c>
      <c r="O223" s="24"/>
      <c r="P223" s="25"/>
    </row>
    <row r="224" spans="1:16" ht="22.5">
      <c r="A224" s="34"/>
      <c r="B224" s="37"/>
      <c r="C224" s="26" t="s">
        <v>124</v>
      </c>
      <c r="D224" s="24">
        <v>106040604</v>
      </c>
      <c r="E224" s="27" t="s">
        <v>893</v>
      </c>
      <c r="F224" s="26" t="s">
        <v>124</v>
      </c>
      <c r="G224" s="24">
        <v>386030601</v>
      </c>
      <c r="H224" s="25">
        <v>157</v>
      </c>
      <c r="I224" s="25">
        <v>113</v>
      </c>
      <c r="J224" s="25">
        <f t="shared" si="3"/>
        <v>270</v>
      </c>
      <c r="K224" s="25">
        <v>2</v>
      </c>
      <c r="L224" s="25">
        <v>2</v>
      </c>
      <c r="M224" s="25">
        <v>4</v>
      </c>
      <c r="N224" s="25" t="s">
        <v>1398</v>
      </c>
      <c r="O224" s="24" t="s">
        <v>1428</v>
      </c>
      <c r="P224" s="25"/>
    </row>
    <row r="225" spans="1:16" ht="15" customHeight="1">
      <c r="A225" s="34">
        <v>56</v>
      </c>
      <c r="B225" s="37" t="s">
        <v>125</v>
      </c>
      <c r="C225" s="26" t="s">
        <v>126</v>
      </c>
      <c r="D225" s="24">
        <v>106040504</v>
      </c>
      <c r="E225" s="36" t="s">
        <v>894</v>
      </c>
      <c r="F225" s="26" t="s">
        <v>126</v>
      </c>
      <c r="G225" s="24">
        <v>386030505</v>
      </c>
      <c r="H225" s="25">
        <v>347</v>
      </c>
      <c r="I225" s="25">
        <v>268</v>
      </c>
      <c r="J225" s="25">
        <f t="shared" si="3"/>
        <v>615</v>
      </c>
      <c r="K225" s="34">
        <v>2</v>
      </c>
      <c r="L225" s="34">
        <v>2</v>
      </c>
      <c r="M225" s="34">
        <v>4</v>
      </c>
      <c r="N225" s="34" t="s">
        <v>961</v>
      </c>
      <c r="O225" s="35"/>
      <c r="P225" s="34"/>
    </row>
    <row r="226" spans="1:16" ht="19.5" customHeight="1">
      <c r="A226" s="34"/>
      <c r="B226" s="37"/>
      <c r="C226" s="26"/>
      <c r="D226" s="24"/>
      <c r="E226" s="36"/>
      <c r="F226" s="26" t="s">
        <v>126</v>
      </c>
      <c r="G226" s="24">
        <v>386030506</v>
      </c>
      <c r="H226" s="25">
        <v>206</v>
      </c>
      <c r="I226" s="25">
        <v>159</v>
      </c>
      <c r="J226" s="25">
        <f t="shared" si="3"/>
        <v>365</v>
      </c>
      <c r="K226" s="34"/>
      <c r="L226" s="34"/>
      <c r="M226" s="34"/>
      <c r="N226" s="34"/>
      <c r="O226" s="35"/>
      <c r="P226" s="34"/>
    </row>
    <row r="227" spans="1:16" ht="15" customHeight="1">
      <c r="A227" s="34">
        <v>57</v>
      </c>
      <c r="B227" s="37" t="s">
        <v>127</v>
      </c>
      <c r="C227" s="26" t="s">
        <v>128</v>
      </c>
      <c r="D227" s="24">
        <v>106040503</v>
      </c>
      <c r="E227" s="36" t="s">
        <v>127</v>
      </c>
      <c r="F227" s="26" t="s">
        <v>128</v>
      </c>
      <c r="G227" s="24">
        <v>386030507</v>
      </c>
      <c r="H227" s="25">
        <v>288</v>
      </c>
      <c r="I227" s="25">
        <v>246</v>
      </c>
      <c r="J227" s="25">
        <f t="shared" si="3"/>
        <v>534</v>
      </c>
      <c r="K227" s="34">
        <v>2</v>
      </c>
      <c r="L227" s="34">
        <v>1</v>
      </c>
      <c r="M227" s="34">
        <v>3</v>
      </c>
      <c r="N227" s="34" t="s">
        <v>961</v>
      </c>
      <c r="O227" s="35"/>
      <c r="P227" s="34"/>
    </row>
    <row r="228" spans="1:16" ht="21" customHeight="1">
      <c r="A228" s="34"/>
      <c r="B228" s="37"/>
      <c r="C228" s="26"/>
      <c r="D228" s="24"/>
      <c r="E228" s="36"/>
      <c r="F228" s="26" t="s">
        <v>128</v>
      </c>
      <c r="G228" s="24">
        <v>386030508</v>
      </c>
      <c r="H228" s="25">
        <v>111</v>
      </c>
      <c r="I228" s="25">
        <v>75</v>
      </c>
      <c r="J228" s="25">
        <f t="shared" si="3"/>
        <v>186</v>
      </c>
      <c r="K228" s="34"/>
      <c r="L228" s="34"/>
      <c r="M228" s="34"/>
      <c r="N228" s="34"/>
      <c r="O228" s="35"/>
      <c r="P228" s="34"/>
    </row>
    <row r="229" spans="1:16" ht="22.5">
      <c r="A229" s="34">
        <v>58</v>
      </c>
      <c r="B229" s="37" t="s">
        <v>129</v>
      </c>
      <c r="C229" s="26" t="s">
        <v>130</v>
      </c>
      <c r="D229" s="24">
        <v>106040501</v>
      </c>
      <c r="E229" s="36" t="s">
        <v>129</v>
      </c>
      <c r="F229" s="26" t="s">
        <v>130</v>
      </c>
      <c r="G229" s="24">
        <v>386030501</v>
      </c>
      <c r="H229" s="25">
        <v>517</v>
      </c>
      <c r="I229" s="25">
        <v>0</v>
      </c>
      <c r="J229" s="25">
        <f t="shared" si="3"/>
        <v>517</v>
      </c>
      <c r="K229" s="34">
        <v>3</v>
      </c>
      <c r="L229" s="34">
        <v>0</v>
      </c>
      <c r="M229" s="34">
        <v>3</v>
      </c>
      <c r="N229" s="34" t="s">
        <v>961</v>
      </c>
      <c r="O229" s="35"/>
      <c r="P229" s="34"/>
    </row>
    <row r="230" spans="1:16" ht="22.5" customHeight="1">
      <c r="A230" s="34"/>
      <c r="B230" s="37"/>
      <c r="C230" s="26" t="s">
        <v>130</v>
      </c>
      <c r="D230" s="24">
        <v>106040502</v>
      </c>
      <c r="E230" s="36"/>
      <c r="F230" s="26" t="s">
        <v>130</v>
      </c>
      <c r="G230" s="24">
        <v>386030502</v>
      </c>
      <c r="H230" s="25">
        <v>249</v>
      </c>
      <c r="I230" s="25">
        <v>0</v>
      </c>
      <c r="J230" s="25">
        <f t="shared" si="3"/>
        <v>249</v>
      </c>
      <c r="K230" s="34"/>
      <c r="L230" s="34"/>
      <c r="M230" s="34"/>
      <c r="N230" s="34"/>
      <c r="O230" s="35"/>
      <c r="P230" s="34"/>
    </row>
    <row r="231" spans="1:16" ht="22.5" customHeight="1">
      <c r="A231" s="34"/>
      <c r="B231" s="37"/>
      <c r="C231" s="26"/>
      <c r="D231" s="24"/>
      <c r="E231" s="36"/>
      <c r="F231" s="26" t="s">
        <v>130</v>
      </c>
      <c r="G231" s="24">
        <v>386030503</v>
      </c>
      <c r="H231" s="25">
        <v>157</v>
      </c>
      <c r="I231" s="25">
        <v>0</v>
      </c>
      <c r="J231" s="25">
        <f t="shared" si="3"/>
        <v>157</v>
      </c>
      <c r="K231" s="34"/>
      <c r="L231" s="34"/>
      <c r="M231" s="34"/>
      <c r="N231" s="34"/>
      <c r="O231" s="35"/>
      <c r="P231" s="34"/>
    </row>
    <row r="232" spans="1:16" ht="22.5" customHeight="1">
      <c r="A232" s="34"/>
      <c r="B232" s="37"/>
      <c r="C232" s="26"/>
      <c r="D232" s="24"/>
      <c r="E232" s="36"/>
      <c r="F232" s="26" t="s">
        <v>130</v>
      </c>
      <c r="G232" s="24">
        <v>386030504</v>
      </c>
      <c r="H232" s="25">
        <v>343</v>
      </c>
      <c r="I232" s="25">
        <v>0</v>
      </c>
      <c r="J232" s="25">
        <f t="shared" si="3"/>
        <v>343</v>
      </c>
      <c r="K232" s="34"/>
      <c r="L232" s="34"/>
      <c r="M232" s="34"/>
      <c r="N232" s="34"/>
      <c r="O232" s="35"/>
      <c r="P232" s="34"/>
    </row>
    <row r="233" spans="1:16" ht="28.5" customHeight="1">
      <c r="A233" s="34">
        <v>59</v>
      </c>
      <c r="B233" s="37" t="s">
        <v>131</v>
      </c>
      <c r="C233" s="26" t="s">
        <v>130</v>
      </c>
      <c r="D233" s="24">
        <v>106040501</v>
      </c>
      <c r="E233" s="36" t="s">
        <v>131</v>
      </c>
      <c r="F233" s="26" t="s">
        <v>130</v>
      </c>
      <c r="G233" s="24">
        <v>386030501</v>
      </c>
      <c r="H233" s="25">
        <v>0</v>
      </c>
      <c r="I233" s="25">
        <v>513</v>
      </c>
      <c r="J233" s="25">
        <f t="shared" si="3"/>
        <v>513</v>
      </c>
      <c r="K233" s="34">
        <v>0</v>
      </c>
      <c r="L233" s="34">
        <v>3</v>
      </c>
      <c r="M233" s="34">
        <v>3</v>
      </c>
      <c r="N233" s="34" t="s">
        <v>961</v>
      </c>
      <c r="O233" s="35"/>
      <c r="P233" s="34"/>
    </row>
    <row r="234" spans="1:16" ht="28.5" customHeight="1">
      <c r="A234" s="34"/>
      <c r="B234" s="37"/>
      <c r="C234" s="26" t="s">
        <v>130</v>
      </c>
      <c r="D234" s="24">
        <v>106040502</v>
      </c>
      <c r="E234" s="36"/>
      <c r="F234" s="26" t="s">
        <v>130</v>
      </c>
      <c r="G234" s="24">
        <v>386030502</v>
      </c>
      <c r="H234" s="25">
        <v>0</v>
      </c>
      <c r="I234" s="25">
        <v>259</v>
      </c>
      <c r="J234" s="25">
        <f t="shared" si="3"/>
        <v>259</v>
      </c>
      <c r="K234" s="34"/>
      <c r="L234" s="34"/>
      <c r="M234" s="34"/>
      <c r="N234" s="34"/>
      <c r="O234" s="35"/>
      <c r="P234" s="34"/>
    </row>
    <row r="235" spans="1:16" ht="25.5" customHeight="1">
      <c r="A235" s="34"/>
      <c r="B235" s="37"/>
      <c r="C235" s="26"/>
      <c r="D235" s="24"/>
      <c r="E235" s="36"/>
      <c r="F235" s="26" t="s">
        <v>130</v>
      </c>
      <c r="G235" s="24">
        <v>386030503</v>
      </c>
      <c r="H235" s="25">
        <v>0</v>
      </c>
      <c r="I235" s="25">
        <v>168</v>
      </c>
      <c r="J235" s="25">
        <f t="shared" si="3"/>
        <v>168</v>
      </c>
      <c r="K235" s="34"/>
      <c r="L235" s="34"/>
      <c r="M235" s="34"/>
      <c r="N235" s="34"/>
      <c r="O235" s="35"/>
      <c r="P235" s="34"/>
    </row>
    <row r="236" spans="1:16">
      <c r="A236" s="34"/>
      <c r="B236" s="37"/>
      <c r="C236" s="26"/>
      <c r="D236" s="24"/>
      <c r="E236" s="36"/>
      <c r="F236" s="26" t="s">
        <v>130</v>
      </c>
      <c r="G236" s="24">
        <v>386030504</v>
      </c>
      <c r="H236" s="25">
        <v>0</v>
      </c>
      <c r="I236" s="25">
        <v>362</v>
      </c>
      <c r="J236" s="25">
        <f t="shared" si="3"/>
        <v>362</v>
      </c>
      <c r="K236" s="34"/>
      <c r="L236" s="34"/>
      <c r="M236" s="34"/>
      <c r="N236" s="34"/>
      <c r="O236" s="35"/>
      <c r="P236" s="34"/>
    </row>
    <row r="237" spans="1:16" ht="26.25" customHeight="1">
      <c r="A237" s="34">
        <v>60</v>
      </c>
      <c r="B237" s="37" t="s">
        <v>132</v>
      </c>
      <c r="C237" s="26" t="s">
        <v>133</v>
      </c>
      <c r="D237" s="24">
        <v>106020101</v>
      </c>
      <c r="E237" s="36" t="s">
        <v>132</v>
      </c>
      <c r="F237" s="26" t="s">
        <v>1482</v>
      </c>
      <c r="G237" s="24">
        <v>386070101</v>
      </c>
      <c r="H237" s="25">
        <v>256</v>
      </c>
      <c r="I237" s="25">
        <v>248</v>
      </c>
      <c r="J237" s="25">
        <f t="shared" si="3"/>
        <v>504</v>
      </c>
      <c r="K237" s="34">
        <v>2</v>
      </c>
      <c r="L237" s="34">
        <v>2</v>
      </c>
      <c r="M237" s="34">
        <v>4</v>
      </c>
      <c r="N237" s="34" t="s">
        <v>961</v>
      </c>
      <c r="O237" s="35"/>
      <c r="P237" s="34"/>
    </row>
    <row r="238" spans="1:16" ht="22.5">
      <c r="A238" s="34"/>
      <c r="B238" s="37"/>
      <c r="C238" s="26" t="s">
        <v>133</v>
      </c>
      <c r="D238" s="24">
        <v>106020102</v>
      </c>
      <c r="E238" s="36"/>
      <c r="F238" s="26" t="s">
        <v>1445</v>
      </c>
      <c r="G238" s="24">
        <v>386070102</v>
      </c>
      <c r="H238" s="25">
        <v>92</v>
      </c>
      <c r="I238" s="25">
        <v>68</v>
      </c>
      <c r="J238" s="25">
        <f t="shared" si="3"/>
        <v>160</v>
      </c>
      <c r="K238" s="34"/>
      <c r="L238" s="34"/>
      <c r="M238" s="34"/>
      <c r="N238" s="34"/>
      <c r="O238" s="35"/>
      <c r="P238" s="34"/>
    </row>
    <row r="239" spans="1:16" ht="22.5">
      <c r="A239" s="34"/>
      <c r="B239" s="37"/>
      <c r="C239" s="26" t="s">
        <v>133</v>
      </c>
      <c r="D239" s="24">
        <v>106020103</v>
      </c>
      <c r="E239" s="36"/>
      <c r="F239" s="26" t="s">
        <v>1483</v>
      </c>
      <c r="G239" s="24">
        <v>386070103</v>
      </c>
      <c r="H239" s="25">
        <v>264</v>
      </c>
      <c r="I239" s="25">
        <v>198</v>
      </c>
      <c r="J239" s="25">
        <f t="shared" si="3"/>
        <v>462</v>
      </c>
      <c r="K239" s="34"/>
      <c r="L239" s="34"/>
      <c r="M239" s="34"/>
      <c r="N239" s="34"/>
      <c r="O239" s="35"/>
      <c r="P239" s="34"/>
    </row>
    <row r="240" spans="1:16" ht="30.75" customHeight="1">
      <c r="A240" s="34"/>
      <c r="B240" s="37"/>
      <c r="C240" s="26" t="s">
        <v>133</v>
      </c>
      <c r="D240" s="24">
        <v>106020104</v>
      </c>
      <c r="E240" s="36"/>
      <c r="F240" s="26" t="s">
        <v>1484</v>
      </c>
      <c r="G240" s="24">
        <v>386070104</v>
      </c>
      <c r="H240" s="25">
        <v>118</v>
      </c>
      <c r="I240" s="25">
        <v>118</v>
      </c>
      <c r="J240" s="25">
        <f t="shared" si="3"/>
        <v>236</v>
      </c>
      <c r="K240" s="34"/>
      <c r="L240" s="34"/>
      <c r="M240" s="34"/>
      <c r="N240" s="34"/>
      <c r="O240" s="35"/>
      <c r="P240" s="34"/>
    </row>
    <row r="241" spans="1:16" ht="18" customHeight="1">
      <c r="A241" s="24">
        <v>1</v>
      </c>
      <c r="B241" s="24">
        <v>2</v>
      </c>
      <c r="C241" s="24">
        <v>3</v>
      </c>
      <c r="D241" s="24">
        <v>4</v>
      </c>
      <c r="E241" s="24">
        <v>5</v>
      </c>
      <c r="F241" s="24">
        <v>6</v>
      </c>
      <c r="G241" s="24">
        <v>7</v>
      </c>
      <c r="H241" s="24">
        <v>8</v>
      </c>
      <c r="I241" s="24">
        <v>9</v>
      </c>
      <c r="J241" s="24">
        <v>10</v>
      </c>
      <c r="K241" s="24">
        <v>11</v>
      </c>
      <c r="L241" s="24">
        <v>12</v>
      </c>
      <c r="M241" s="24">
        <v>13</v>
      </c>
      <c r="N241" s="24">
        <v>14</v>
      </c>
      <c r="O241" s="24">
        <v>15</v>
      </c>
      <c r="P241" s="24">
        <v>16</v>
      </c>
    </row>
    <row r="242" spans="1:16" ht="33.75">
      <c r="A242" s="25">
        <v>61</v>
      </c>
      <c r="B242" s="26" t="s">
        <v>134</v>
      </c>
      <c r="C242" s="26" t="s">
        <v>135</v>
      </c>
      <c r="D242" s="24">
        <v>106040101</v>
      </c>
      <c r="E242" s="27" t="s">
        <v>134</v>
      </c>
      <c r="F242" s="26" t="s">
        <v>135</v>
      </c>
      <c r="G242" s="24">
        <v>386030107</v>
      </c>
      <c r="H242" s="25">
        <v>434</v>
      </c>
      <c r="I242" s="25">
        <v>363</v>
      </c>
      <c r="J242" s="25">
        <f t="shared" si="3"/>
        <v>797</v>
      </c>
      <c r="K242" s="25">
        <v>2</v>
      </c>
      <c r="L242" s="25">
        <v>1</v>
      </c>
      <c r="M242" s="25">
        <v>3</v>
      </c>
      <c r="N242" s="25" t="s">
        <v>961</v>
      </c>
      <c r="O242" s="24"/>
      <c r="P242" s="25"/>
    </row>
    <row r="243" spans="1:16" ht="33.75" customHeight="1">
      <c r="A243" s="34">
        <v>62</v>
      </c>
      <c r="B243" s="37" t="s">
        <v>136</v>
      </c>
      <c r="C243" s="26" t="s">
        <v>137</v>
      </c>
      <c r="D243" s="24">
        <v>106040102</v>
      </c>
      <c r="E243" s="36" t="s">
        <v>138</v>
      </c>
      <c r="F243" s="26" t="s">
        <v>137</v>
      </c>
      <c r="G243" s="24">
        <v>386030101</v>
      </c>
      <c r="H243" s="25">
        <v>230</v>
      </c>
      <c r="I243" s="25">
        <v>0</v>
      </c>
      <c r="J243" s="25">
        <f t="shared" si="3"/>
        <v>230</v>
      </c>
      <c r="K243" s="34">
        <v>4</v>
      </c>
      <c r="L243" s="34">
        <v>0</v>
      </c>
      <c r="M243" s="34">
        <v>4</v>
      </c>
      <c r="N243" s="34" t="s">
        <v>961</v>
      </c>
      <c r="O243" s="35"/>
      <c r="P243" s="34"/>
    </row>
    <row r="244" spans="1:16" ht="33.75" customHeight="1">
      <c r="A244" s="34"/>
      <c r="B244" s="37"/>
      <c r="C244" s="26" t="s">
        <v>137</v>
      </c>
      <c r="D244" s="24">
        <v>106040103</v>
      </c>
      <c r="E244" s="36"/>
      <c r="F244" s="26" t="s">
        <v>137</v>
      </c>
      <c r="G244" s="24">
        <v>386030102</v>
      </c>
      <c r="H244" s="25">
        <v>411</v>
      </c>
      <c r="I244" s="25">
        <v>0</v>
      </c>
      <c r="J244" s="25">
        <f t="shared" si="3"/>
        <v>411</v>
      </c>
      <c r="K244" s="34"/>
      <c r="L244" s="34"/>
      <c r="M244" s="34"/>
      <c r="N244" s="34"/>
      <c r="O244" s="35"/>
      <c r="P244" s="34"/>
    </row>
    <row r="245" spans="1:16" ht="22.5" customHeight="1">
      <c r="A245" s="34"/>
      <c r="B245" s="37"/>
      <c r="C245" s="26"/>
      <c r="D245" s="24"/>
      <c r="E245" s="36"/>
      <c r="F245" s="26" t="s">
        <v>137</v>
      </c>
      <c r="G245" s="24">
        <v>386030103</v>
      </c>
      <c r="H245" s="25">
        <v>130</v>
      </c>
      <c r="I245" s="25">
        <v>0</v>
      </c>
      <c r="J245" s="25">
        <f t="shared" si="3"/>
        <v>130</v>
      </c>
      <c r="K245" s="34"/>
      <c r="L245" s="34"/>
      <c r="M245" s="34"/>
      <c r="N245" s="34"/>
      <c r="O245" s="35"/>
      <c r="P245" s="34"/>
    </row>
    <row r="246" spans="1:16" ht="22.5" customHeight="1">
      <c r="A246" s="34"/>
      <c r="B246" s="37"/>
      <c r="C246" s="26"/>
      <c r="D246" s="24"/>
      <c r="E246" s="36"/>
      <c r="F246" s="26" t="s">
        <v>137</v>
      </c>
      <c r="G246" s="24">
        <v>386030104</v>
      </c>
      <c r="H246" s="25">
        <v>487</v>
      </c>
      <c r="I246" s="25">
        <v>0</v>
      </c>
      <c r="J246" s="25">
        <f t="shared" si="3"/>
        <v>487</v>
      </c>
      <c r="K246" s="34"/>
      <c r="L246" s="34"/>
      <c r="M246" s="34"/>
      <c r="N246" s="34"/>
      <c r="O246" s="35"/>
      <c r="P246" s="34"/>
    </row>
    <row r="247" spans="1:16" ht="22.5">
      <c r="A247" s="34">
        <v>63</v>
      </c>
      <c r="B247" s="37" t="s">
        <v>139</v>
      </c>
      <c r="C247" s="26" t="s">
        <v>137</v>
      </c>
      <c r="D247" s="24">
        <v>106040102</v>
      </c>
      <c r="E247" s="36" t="s">
        <v>140</v>
      </c>
      <c r="F247" s="26" t="s">
        <v>137</v>
      </c>
      <c r="G247" s="24">
        <v>386030101</v>
      </c>
      <c r="H247" s="25">
        <v>0</v>
      </c>
      <c r="I247" s="25">
        <v>223</v>
      </c>
      <c r="J247" s="25">
        <f t="shared" si="3"/>
        <v>223</v>
      </c>
      <c r="K247" s="34">
        <v>0</v>
      </c>
      <c r="L247" s="34">
        <v>3</v>
      </c>
      <c r="M247" s="34">
        <v>3</v>
      </c>
      <c r="N247" s="34" t="s">
        <v>961</v>
      </c>
      <c r="O247" s="35"/>
      <c r="P247" s="34"/>
    </row>
    <row r="248" spans="1:16" ht="33.75" customHeight="1">
      <c r="A248" s="34"/>
      <c r="B248" s="37"/>
      <c r="C248" s="26" t="s">
        <v>137</v>
      </c>
      <c r="D248" s="24">
        <v>106040103</v>
      </c>
      <c r="E248" s="36"/>
      <c r="F248" s="26" t="s">
        <v>137</v>
      </c>
      <c r="G248" s="24">
        <v>386030102</v>
      </c>
      <c r="H248" s="25">
        <v>0</v>
      </c>
      <c r="I248" s="25">
        <v>410</v>
      </c>
      <c r="J248" s="25">
        <f t="shared" si="3"/>
        <v>410</v>
      </c>
      <c r="K248" s="34"/>
      <c r="L248" s="34"/>
      <c r="M248" s="34"/>
      <c r="N248" s="34"/>
      <c r="O248" s="35"/>
      <c r="P248" s="34"/>
    </row>
    <row r="249" spans="1:16" ht="22.5" customHeight="1">
      <c r="A249" s="34"/>
      <c r="B249" s="37"/>
      <c r="C249" s="26"/>
      <c r="D249" s="24"/>
      <c r="E249" s="36"/>
      <c r="F249" s="26" t="s">
        <v>137</v>
      </c>
      <c r="G249" s="24">
        <v>386030103</v>
      </c>
      <c r="H249" s="25">
        <v>0</v>
      </c>
      <c r="I249" s="25">
        <v>115</v>
      </c>
      <c r="J249" s="25">
        <f t="shared" si="3"/>
        <v>115</v>
      </c>
      <c r="K249" s="34"/>
      <c r="L249" s="34"/>
      <c r="M249" s="34"/>
      <c r="N249" s="34"/>
      <c r="O249" s="35"/>
      <c r="P249" s="34"/>
    </row>
    <row r="250" spans="1:16" ht="22.5" customHeight="1">
      <c r="A250" s="34"/>
      <c r="B250" s="37"/>
      <c r="C250" s="26"/>
      <c r="D250" s="24"/>
      <c r="E250" s="36"/>
      <c r="F250" s="26" t="s">
        <v>137</v>
      </c>
      <c r="G250" s="24">
        <v>386030104</v>
      </c>
      <c r="H250" s="25">
        <v>0</v>
      </c>
      <c r="I250" s="25">
        <v>478</v>
      </c>
      <c r="J250" s="25">
        <f t="shared" si="3"/>
        <v>478</v>
      </c>
      <c r="K250" s="34"/>
      <c r="L250" s="34"/>
      <c r="M250" s="34"/>
      <c r="N250" s="34"/>
      <c r="O250" s="35"/>
      <c r="P250" s="34"/>
    </row>
    <row r="251" spans="1:16" ht="22.5">
      <c r="A251" s="34">
        <v>64</v>
      </c>
      <c r="B251" s="37" t="s">
        <v>141</v>
      </c>
      <c r="C251" s="26" t="s">
        <v>142</v>
      </c>
      <c r="D251" s="24">
        <v>106040104</v>
      </c>
      <c r="E251" s="36" t="s">
        <v>895</v>
      </c>
      <c r="F251" s="26" t="s">
        <v>142</v>
      </c>
      <c r="G251" s="24">
        <v>386030105</v>
      </c>
      <c r="H251" s="25">
        <v>165</v>
      </c>
      <c r="I251" s="25">
        <v>144</v>
      </c>
      <c r="J251" s="25">
        <f t="shared" ref="J251:J320" si="4">SUM(H251:I251)</f>
        <v>309</v>
      </c>
      <c r="K251" s="34">
        <v>2</v>
      </c>
      <c r="L251" s="34">
        <v>2</v>
      </c>
      <c r="M251" s="34">
        <v>4</v>
      </c>
      <c r="N251" s="34" t="s">
        <v>961</v>
      </c>
      <c r="O251" s="35"/>
      <c r="P251" s="34"/>
    </row>
    <row r="252" spans="1:16" ht="22.5" customHeight="1">
      <c r="A252" s="34"/>
      <c r="B252" s="37"/>
      <c r="C252" s="26"/>
      <c r="D252" s="24"/>
      <c r="E252" s="36"/>
      <c r="F252" s="26" t="s">
        <v>142</v>
      </c>
      <c r="G252" s="24">
        <v>386030106</v>
      </c>
      <c r="H252" s="25">
        <v>409</v>
      </c>
      <c r="I252" s="25">
        <v>349</v>
      </c>
      <c r="J252" s="25">
        <f t="shared" si="4"/>
        <v>758</v>
      </c>
      <c r="K252" s="34"/>
      <c r="L252" s="34"/>
      <c r="M252" s="34"/>
      <c r="N252" s="34"/>
      <c r="O252" s="35"/>
      <c r="P252" s="34"/>
    </row>
    <row r="253" spans="1:16" ht="37.5" customHeight="1">
      <c r="A253" s="25">
        <v>65</v>
      </c>
      <c r="B253" s="26" t="s">
        <v>143</v>
      </c>
      <c r="C253" s="26" t="s">
        <v>144</v>
      </c>
      <c r="D253" s="24">
        <v>106030401</v>
      </c>
      <c r="E253" s="27" t="s">
        <v>145</v>
      </c>
      <c r="F253" s="26" t="s">
        <v>144</v>
      </c>
      <c r="G253" s="24">
        <v>386010401</v>
      </c>
      <c r="H253" s="25">
        <v>441</v>
      </c>
      <c r="I253" s="25">
        <v>344</v>
      </c>
      <c r="J253" s="25">
        <f t="shared" si="4"/>
        <v>785</v>
      </c>
      <c r="K253" s="25">
        <v>1</v>
      </c>
      <c r="L253" s="25">
        <v>1</v>
      </c>
      <c r="M253" s="25">
        <v>2</v>
      </c>
      <c r="N253" s="25" t="s">
        <v>961</v>
      </c>
      <c r="O253" s="24"/>
      <c r="P253" s="25"/>
    </row>
    <row r="254" spans="1:16" ht="38.25" customHeight="1">
      <c r="A254" s="34">
        <v>66</v>
      </c>
      <c r="B254" s="37" t="s">
        <v>146</v>
      </c>
      <c r="C254" s="37" t="s">
        <v>144</v>
      </c>
      <c r="D254" s="35">
        <v>106030401</v>
      </c>
      <c r="E254" s="27" t="s">
        <v>1388</v>
      </c>
      <c r="F254" s="26" t="s">
        <v>144</v>
      </c>
      <c r="G254" s="24">
        <v>386010402</v>
      </c>
      <c r="H254" s="25">
        <v>0</v>
      </c>
      <c r="I254" s="25">
        <v>742</v>
      </c>
      <c r="J254" s="25">
        <f t="shared" si="4"/>
        <v>742</v>
      </c>
      <c r="K254" s="25">
        <v>0</v>
      </c>
      <c r="L254" s="25">
        <v>2</v>
      </c>
      <c r="M254" s="25">
        <v>2</v>
      </c>
      <c r="N254" s="25" t="s">
        <v>866</v>
      </c>
      <c r="O254" s="24" t="s">
        <v>967</v>
      </c>
      <c r="P254" s="25"/>
    </row>
    <row r="255" spans="1:16" ht="30" customHeight="1">
      <c r="A255" s="34"/>
      <c r="B255" s="37"/>
      <c r="C255" s="37"/>
      <c r="D255" s="35"/>
      <c r="E255" s="27" t="s">
        <v>1387</v>
      </c>
      <c r="F255" s="26" t="s">
        <v>144</v>
      </c>
      <c r="G255" s="24">
        <v>386010402</v>
      </c>
      <c r="H255" s="25">
        <v>891</v>
      </c>
      <c r="I255" s="25">
        <v>0</v>
      </c>
      <c r="J255" s="25">
        <f t="shared" si="4"/>
        <v>891</v>
      </c>
      <c r="K255" s="25">
        <v>3</v>
      </c>
      <c r="L255" s="25">
        <v>0</v>
      </c>
      <c r="M255" s="25">
        <v>3</v>
      </c>
      <c r="N255" s="25" t="s">
        <v>1398</v>
      </c>
      <c r="O255" s="24" t="s">
        <v>1428</v>
      </c>
      <c r="P255" s="25"/>
    </row>
    <row r="256" spans="1:16" ht="41.25" customHeight="1">
      <c r="A256" s="25">
        <v>67</v>
      </c>
      <c r="B256" s="26" t="s">
        <v>147</v>
      </c>
      <c r="C256" s="26" t="s">
        <v>144</v>
      </c>
      <c r="D256" s="24">
        <v>106030402</v>
      </c>
      <c r="E256" s="27" t="s">
        <v>147</v>
      </c>
      <c r="F256" s="26" t="s">
        <v>144</v>
      </c>
      <c r="G256" s="24">
        <v>386010403</v>
      </c>
      <c r="H256" s="25">
        <v>0</v>
      </c>
      <c r="I256" s="25">
        <v>1051</v>
      </c>
      <c r="J256" s="25">
        <f t="shared" si="4"/>
        <v>1051</v>
      </c>
      <c r="K256" s="25">
        <v>4</v>
      </c>
      <c r="L256" s="25">
        <v>0</v>
      </c>
      <c r="M256" s="25">
        <v>4</v>
      </c>
      <c r="N256" s="25" t="s">
        <v>961</v>
      </c>
      <c r="O256" s="24"/>
      <c r="P256" s="25"/>
    </row>
    <row r="257" spans="1:16" ht="38.25" customHeight="1">
      <c r="A257" s="25">
        <v>68</v>
      </c>
      <c r="B257" s="26" t="s">
        <v>148</v>
      </c>
      <c r="C257" s="26" t="s">
        <v>144</v>
      </c>
      <c r="D257" s="24">
        <v>106030402</v>
      </c>
      <c r="E257" s="27" t="s">
        <v>896</v>
      </c>
      <c r="F257" s="26" t="s">
        <v>144</v>
      </c>
      <c r="G257" s="24">
        <v>386010403</v>
      </c>
      <c r="H257" s="25">
        <v>1334</v>
      </c>
      <c r="I257" s="25">
        <v>0</v>
      </c>
      <c r="J257" s="25">
        <f t="shared" si="4"/>
        <v>1334</v>
      </c>
      <c r="K257" s="25">
        <v>0</v>
      </c>
      <c r="L257" s="25">
        <v>3</v>
      </c>
      <c r="M257" s="25">
        <v>3</v>
      </c>
      <c r="N257" s="25" t="s">
        <v>961</v>
      </c>
      <c r="O257" s="24"/>
      <c r="P257" s="25"/>
    </row>
    <row r="258" spans="1:16" ht="18" customHeight="1">
      <c r="A258" s="24">
        <v>1</v>
      </c>
      <c r="B258" s="24">
        <v>2</v>
      </c>
      <c r="C258" s="24">
        <v>3</v>
      </c>
      <c r="D258" s="24">
        <v>4</v>
      </c>
      <c r="E258" s="24">
        <v>5</v>
      </c>
      <c r="F258" s="24">
        <v>6</v>
      </c>
      <c r="G258" s="24">
        <v>7</v>
      </c>
      <c r="H258" s="24">
        <v>8</v>
      </c>
      <c r="I258" s="24">
        <v>9</v>
      </c>
      <c r="J258" s="24">
        <v>10</v>
      </c>
      <c r="K258" s="24">
        <v>11</v>
      </c>
      <c r="L258" s="24">
        <v>12</v>
      </c>
      <c r="M258" s="24">
        <v>13</v>
      </c>
      <c r="N258" s="24">
        <v>14</v>
      </c>
      <c r="O258" s="24">
        <v>15</v>
      </c>
      <c r="P258" s="24">
        <v>16</v>
      </c>
    </row>
    <row r="259" spans="1:16" ht="37.5" customHeight="1">
      <c r="A259" s="25">
        <v>69</v>
      </c>
      <c r="B259" s="26" t="s">
        <v>149</v>
      </c>
      <c r="C259" s="26" t="s">
        <v>150</v>
      </c>
      <c r="D259" s="24">
        <v>106030501</v>
      </c>
      <c r="E259" s="27" t="s">
        <v>149</v>
      </c>
      <c r="F259" s="26" t="s">
        <v>150</v>
      </c>
      <c r="G259" s="24">
        <v>386010504</v>
      </c>
      <c r="H259" s="25">
        <v>1252</v>
      </c>
      <c r="I259" s="25">
        <v>0</v>
      </c>
      <c r="J259" s="25">
        <f t="shared" si="4"/>
        <v>1252</v>
      </c>
      <c r="K259" s="25">
        <v>4</v>
      </c>
      <c r="L259" s="25">
        <v>0</v>
      </c>
      <c r="M259" s="25">
        <v>4</v>
      </c>
      <c r="N259" s="25" t="s">
        <v>961</v>
      </c>
      <c r="O259" s="24"/>
      <c r="P259" s="25"/>
    </row>
    <row r="260" spans="1:16" ht="33.75">
      <c r="A260" s="25">
        <v>70</v>
      </c>
      <c r="B260" s="26" t="s">
        <v>151</v>
      </c>
      <c r="C260" s="26" t="s">
        <v>150</v>
      </c>
      <c r="D260" s="24">
        <v>106030501</v>
      </c>
      <c r="E260" s="27" t="s">
        <v>151</v>
      </c>
      <c r="F260" s="26" t="s">
        <v>150</v>
      </c>
      <c r="G260" s="24">
        <v>386010504</v>
      </c>
      <c r="H260" s="25">
        <v>0</v>
      </c>
      <c r="I260" s="25">
        <v>1130</v>
      </c>
      <c r="J260" s="25">
        <f t="shared" si="4"/>
        <v>1130</v>
      </c>
      <c r="K260" s="25">
        <v>0</v>
      </c>
      <c r="L260" s="25">
        <v>3</v>
      </c>
      <c r="M260" s="25">
        <v>3</v>
      </c>
      <c r="N260" s="25" t="s">
        <v>961</v>
      </c>
      <c r="O260" s="24"/>
      <c r="P260" s="25"/>
    </row>
    <row r="261" spans="1:16" ht="15" customHeight="1">
      <c r="A261" s="34">
        <v>71</v>
      </c>
      <c r="B261" s="37" t="s">
        <v>152</v>
      </c>
      <c r="C261" s="37" t="s">
        <v>150</v>
      </c>
      <c r="D261" s="35">
        <v>106030502</v>
      </c>
      <c r="E261" s="36" t="s">
        <v>152</v>
      </c>
      <c r="F261" s="37" t="s">
        <v>150</v>
      </c>
      <c r="G261" s="24">
        <v>386010501</v>
      </c>
      <c r="H261" s="25">
        <v>548</v>
      </c>
      <c r="I261" s="25">
        <v>0</v>
      </c>
      <c r="J261" s="25">
        <f t="shared" si="4"/>
        <v>548</v>
      </c>
      <c r="K261" s="34">
        <v>3</v>
      </c>
      <c r="L261" s="34">
        <v>0</v>
      </c>
      <c r="M261" s="34">
        <v>3</v>
      </c>
      <c r="N261" s="34" t="s">
        <v>961</v>
      </c>
      <c r="O261" s="35"/>
      <c r="P261" s="34"/>
    </row>
    <row r="262" spans="1:16">
      <c r="A262" s="34"/>
      <c r="B262" s="37"/>
      <c r="C262" s="37"/>
      <c r="D262" s="35"/>
      <c r="E262" s="36"/>
      <c r="F262" s="40"/>
      <c r="G262" s="24">
        <v>386010503</v>
      </c>
      <c r="H262" s="25">
        <v>547</v>
      </c>
      <c r="I262" s="25">
        <v>0</v>
      </c>
      <c r="J262" s="25">
        <v>547</v>
      </c>
      <c r="K262" s="34"/>
      <c r="L262" s="34"/>
      <c r="M262" s="34"/>
      <c r="N262" s="34"/>
      <c r="O262" s="35"/>
      <c r="P262" s="34"/>
    </row>
    <row r="263" spans="1:16" ht="15" customHeight="1">
      <c r="A263" s="34">
        <v>72</v>
      </c>
      <c r="B263" s="37" t="s">
        <v>153</v>
      </c>
      <c r="C263" s="37" t="s">
        <v>150</v>
      </c>
      <c r="D263" s="35">
        <v>106030502</v>
      </c>
      <c r="E263" s="36" t="s">
        <v>153</v>
      </c>
      <c r="F263" s="37" t="s">
        <v>150</v>
      </c>
      <c r="G263" s="24">
        <v>386010501</v>
      </c>
      <c r="H263" s="25">
        <v>0</v>
      </c>
      <c r="I263" s="25">
        <v>458</v>
      </c>
      <c r="J263" s="25">
        <f t="shared" si="4"/>
        <v>458</v>
      </c>
      <c r="K263" s="34">
        <v>0</v>
      </c>
      <c r="L263" s="34">
        <v>3</v>
      </c>
      <c r="M263" s="34">
        <v>3</v>
      </c>
      <c r="N263" s="34" t="s">
        <v>961</v>
      </c>
      <c r="O263" s="35"/>
      <c r="P263" s="34"/>
    </row>
    <row r="264" spans="1:16">
      <c r="A264" s="34"/>
      <c r="B264" s="37"/>
      <c r="C264" s="37"/>
      <c r="D264" s="35"/>
      <c r="E264" s="36"/>
      <c r="F264" s="40"/>
      <c r="G264" s="24">
        <v>386010503</v>
      </c>
      <c r="H264" s="25">
        <v>0</v>
      </c>
      <c r="I264" s="25">
        <v>476</v>
      </c>
      <c r="J264" s="25">
        <f t="shared" si="4"/>
        <v>476</v>
      </c>
      <c r="K264" s="34"/>
      <c r="L264" s="34"/>
      <c r="M264" s="34"/>
      <c r="N264" s="34"/>
      <c r="O264" s="35"/>
      <c r="P264" s="34"/>
    </row>
    <row r="265" spans="1:16" s="11" customFormat="1" ht="22.5">
      <c r="A265" s="34"/>
      <c r="B265" s="37"/>
      <c r="C265" s="37"/>
      <c r="D265" s="35"/>
      <c r="E265" s="27" t="s">
        <v>154</v>
      </c>
      <c r="F265" s="26" t="s">
        <v>150</v>
      </c>
      <c r="G265" s="24">
        <v>386010502</v>
      </c>
      <c r="H265" s="25">
        <v>532</v>
      </c>
      <c r="I265" s="25">
        <v>437</v>
      </c>
      <c r="J265" s="25">
        <f t="shared" si="4"/>
        <v>969</v>
      </c>
      <c r="K265" s="25">
        <v>2</v>
      </c>
      <c r="L265" s="25">
        <v>2</v>
      </c>
      <c r="M265" s="25">
        <v>4</v>
      </c>
      <c r="N265" s="25" t="s">
        <v>1398</v>
      </c>
      <c r="O265" s="24" t="s">
        <v>1428</v>
      </c>
      <c r="P265" s="25"/>
    </row>
    <row r="266" spans="1:16" ht="22.5">
      <c r="A266" s="34"/>
      <c r="B266" s="37"/>
      <c r="C266" s="37"/>
      <c r="D266" s="35"/>
      <c r="E266" s="27" t="s">
        <v>1389</v>
      </c>
      <c r="F266" s="26" t="s">
        <v>150</v>
      </c>
      <c r="G266" s="24">
        <v>386010505</v>
      </c>
      <c r="H266" s="25">
        <v>538</v>
      </c>
      <c r="I266" s="25">
        <v>463</v>
      </c>
      <c r="J266" s="25">
        <f t="shared" si="4"/>
        <v>1001</v>
      </c>
      <c r="K266" s="25">
        <v>2</v>
      </c>
      <c r="L266" s="25">
        <v>2</v>
      </c>
      <c r="M266" s="25">
        <v>4</v>
      </c>
      <c r="N266" s="25" t="s">
        <v>1398</v>
      </c>
      <c r="O266" s="24" t="s">
        <v>1428</v>
      </c>
      <c r="P266" s="25"/>
    </row>
    <row r="267" spans="1:16" ht="22.5">
      <c r="A267" s="34">
        <v>73</v>
      </c>
      <c r="B267" s="37" t="s">
        <v>155</v>
      </c>
      <c r="C267" s="26" t="s">
        <v>156</v>
      </c>
      <c r="D267" s="24">
        <v>106030601</v>
      </c>
      <c r="E267" s="27" t="s">
        <v>897</v>
      </c>
      <c r="F267" s="26" t="s">
        <v>156</v>
      </c>
      <c r="G267" s="24">
        <v>386010603</v>
      </c>
      <c r="H267" s="25">
        <v>1283</v>
      </c>
      <c r="I267" s="25">
        <v>0</v>
      </c>
      <c r="J267" s="25">
        <f t="shared" si="4"/>
        <v>1283</v>
      </c>
      <c r="K267" s="25">
        <v>3</v>
      </c>
      <c r="L267" s="25">
        <v>0</v>
      </c>
      <c r="M267" s="25">
        <v>3</v>
      </c>
      <c r="N267" s="25" t="s">
        <v>961</v>
      </c>
      <c r="O267" s="24"/>
      <c r="P267" s="25"/>
    </row>
    <row r="268" spans="1:16" ht="33.75">
      <c r="A268" s="34"/>
      <c r="B268" s="37"/>
      <c r="C268" s="26"/>
      <c r="D268" s="24"/>
      <c r="E268" s="27" t="s">
        <v>157</v>
      </c>
      <c r="F268" s="26" t="s">
        <v>156</v>
      </c>
      <c r="G268" s="24">
        <v>386010603</v>
      </c>
      <c r="H268" s="25">
        <v>0</v>
      </c>
      <c r="I268" s="25">
        <v>1042</v>
      </c>
      <c r="J268" s="25">
        <f t="shared" si="4"/>
        <v>1042</v>
      </c>
      <c r="K268" s="25">
        <v>0</v>
      </c>
      <c r="L268" s="25">
        <v>3</v>
      </c>
      <c r="M268" s="25">
        <v>3</v>
      </c>
      <c r="N268" s="25" t="s">
        <v>1398</v>
      </c>
      <c r="O268" s="24" t="s">
        <v>1428</v>
      </c>
      <c r="P268" s="25"/>
    </row>
    <row r="269" spans="1:16" ht="33.75">
      <c r="A269" s="25">
        <v>74</v>
      </c>
      <c r="B269" s="26" t="s">
        <v>158</v>
      </c>
      <c r="C269" s="26" t="s">
        <v>159</v>
      </c>
      <c r="D269" s="24">
        <v>106030602</v>
      </c>
      <c r="E269" s="27" t="s">
        <v>898</v>
      </c>
      <c r="F269" s="26" t="s">
        <v>159</v>
      </c>
      <c r="G269" s="24">
        <v>386010604</v>
      </c>
      <c r="H269" s="25">
        <v>1172</v>
      </c>
      <c r="I269" s="25">
        <v>0</v>
      </c>
      <c r="J269" s="25">
        <f t="shared" si="4"/>
        <v>1172</v>
      </c>
      <c r="K269" s="25">
        <v>3</v>
      </c>
      <c r="L269" s="25">
        <v>0</v>
      </c>
      <c r="M269" s="25">
        <v>3</v>
      </c>
      <c r="N269" s="25" t="s">
        <v>961</v>
      </c>
      <c r="O269" s="24"/>
      <c r="P269" s="25"/>
    </row>
    <row r="270" spans="1:16" ht="33.75">
      <c r="A270" s="25">
        <v>75</v>
      </c>
      <c r="B270" s="26" t="s">
        <v>160</v>
      </c>
      <c r="C270" s="26" t="s">
        <v>159</v>
      </c>
      <c r="D270" s="24">
        <v>106030602</v>
      </c>
      <c r="E270" s="27" t="s">
        <v>160</v>
      </c>
      <c r="F270" s="26" t="s">
        <v>159</v>
      </c>
      <c r="G270" s="24">
        <v>386010604</v>
      </c>
      <c r="H270" s="25">
        <v>0</v>
      </c>
      <c r="I270" s="25">
        <v>941</v>
      </c>
      <c r="J270" s="25">
        <f t="shared" si="4"/>
        <v>941</v>
      </c>
      <c r="K270" s="25">
        <v>0</v>
      </c>
      <c r="L270" s="25">
        <v>3</v>
      </c>
      <c r="M270" s="25">
        <v>3</v>
      </c>
      <c r="N270" s="25" t="s">
        <v>961</v>
      </c>
      <c r="O270" s="24"/>
      <c r="P270" s="25"/>
    </row>
    <row r="271" spans="1:16" ht="15" customHeight="1">
      <c r="A271" s="34">
        <v>76</v>
      </c>
      <c r="B271" s="37" t="s">
        <v>161</v>
      </c>
      <c r="C271" s="37" t="s">
        <v>159</v>
      </c>
      <c r="D271" s="35">
        <v>106030603</v>
      </c>
      <c r="E271" s="36" t="s">
        <v>162</v>
      </c>
      <c r="F271" s="26" t="s">
        <v>159</v>
      </c>
      <c r="G271" s="24">
        <v>386010601</v>
      </c>
      <c r="H271" s="25">
        <v>837</v>
      </c>
      <c r="I271" s="25">
        <v>0</v>
      </c>
      <c r="J271" s="25">
        <f t="shared" si="4"/>
        <v>837</v>
      </c>
      <c r="K271" s="34">
        <v>4</v>
      </c>
      <c r="L271" s="34">
        <v>0</v>
      </c>
      <c r="M271" s="34">
        <v>4</v>
      </c>
      <c r="N271" s="34" t="s">
        <v>961</v>
      </c>
      <c r="O271" s="35"/>
      <c r="P271" s="34"/>
    </row>
    <row r="272" spans="1:16">
      <c r="A272" s="34"/>
      <c r="B272" s="37"/>
      <c r="C272" s="37"/>
      <c r="D272" s="35"/>
      <c r="E272" s="36"/>
      <c r="F272" s="26" t="s">
        <v>159</v>
      </c>
      <c r="G272" s="24">
        <v>386010602</v>
      </c>
      <c r="H272" s="25">
        <v>842</v>
      </c>
      <c r="I272" s="25">
        <v>0</v>
      </c>
      <c r="J272" s="25">
        <f t="shared" si="4"/>
        <v>842</v>
      </c>
      <c r="K272" s="34"/>
      <c r="L272" s="34"/>
      <c r="M272" s="34"/>
      <c r="N272" s="34"/>
      <c r="O272" s="35"/>
      <c r="P272" s="34"/>
    </row>
    <row r="273" spans="1:16" ht="21" customHeight="1">
      <c r="A273" s="34"/>
      <c r="B273" s="37"/>
      <c r="C273" s="37"/>
      <c r="D273" s="35"/>
      <c r="E273" s="36" t="s">
        <v>899</v>
      </c>
      <c r="F273" s="26" t="s">
        <v>159</v>
      </c>
      <c r="G273" s="24">
        <v>386010601</v>
      </c>
      <c r="H273" s="25">
        <v>0</v>
      </c>
      <c r="I273" s="25">
        <v>612</v>
      </c>
      <c r="J273" s="25">
        <f t="shared" si="4"/>
        <v>612</v>
      </c>
      <c r="K273" s="34">
        <v>0</v>
      </c>
      <c r="L273" s="34">
        <v>3</v>
      </c>
      <c r="M273" s="34">
        <v>3</v>
      </c>
      <c r="N273" s="34" t="s">
        <v>1398</v>
      </c>
      <c r="O273" s="35" t="s">
        <v>1428</v>
      </c>
      <c r="P273" s="34"/>
    </row>
    <row r="274" spans="1:16" ht="20.25" customHeight="1">
      <c r="A274" s="34"/>
      <c r="B274" s="37"/>
      <c r="C274" s="37"/>
      <c r="D274" s="35"/>
      <c r="E274" s="36"/>
      <c r="F274" s="26" t="s">
        <v>159</v>
      </c>
      <c r="G274" s="24">
        <v>386010602</v>
      </c>
      <c r="H274" s="25">
        <v>0</v>
      </c>
      <c r="I274" s="25">
        <v>559</v>
      </c>
      <c r="J274" s="25">
        <f t="shared" si="4"/>
        <v>559</v>
      </c>
      <c r="K274" s="34"/>
      <c r="L274" s="34"/>
      <c r="M274" s="34"/>
      <c r="N274" s="34"/>
      <c r="O274" s="35"/>
      <c r="P274" s="34"/>
    </row>
    <row r="275" spans="1:16" ht="37.5" customHeight="1">
      <c r="A275" s="34">
        <v>77</v>
      </c>
      <c r="B275" s="37" t="s">
        <v>163</v>
      </c>
      <c r="C275" s="37" t="s">
        <v>164</v>
      </c>
      <c r="D275" s="35">
        <v>106030701</v>
      </c>
      <c r="E275" s="27" t="s">
        <v>900</v>
      </c>
      <c r="F275" s="26" t="s">
        <v>164</v>
      </c>
      <c r="G275" s="24">
        <v>386010701</v>
      </c>
      <c r="H275" s="25">
        <v>645</v>
      </c>
      <c r="I275" s="25">
        <v>451</v>
      </c>
      <c r="J275" s="25">
        <f t="shared" si="4"/>
        <v>1096</v>
      </c>
      <c r="K275" s="25">
        <v>2</v>
      </c>
      <c r="L275" s="25">
        <v>1</v>
      </c>
      <c r="M275" s="25">
        <v>3</v>
      </c>
      <c r="N275" s="25" t="s">
        <v>1398</v>
      </c>
      <c r="O275" s="24" t="s">
        <v>1428</v>
      </c>
      <c r="P275" s="25"/>
    </row>
    <row r="276" spans="1:16" ht="36" customHeight="1">
      <c r="A276" s="34"/>
      <c r="B276" s="37"/>
      <c r="C276" s="37"/>
      <c r="D276" s="35"/>
      <c r="E276" s="27" t="s">
        <v>163</v>
      </c>
      <c r="F276" s="26" t="s">
        <v>164</v>
      </c>
      <c r="G276" s="24">
        <v>386010703</v>
      </c>
      <c r="H276" s="25">
        <v>1162</v>
      </c>
      <c r="I276" s="25">
        <v>0</v>
      </c>
      <c r="J276" s="25">
        <f t="shared" si="4"/>
        <v>1162</v>
      </c>
      <c r="K276" s="25">
        <v>3</v>
      </c>
      <c r="L276" s="25">
        <v>0</v>
      </c>
      <c r="M276" s="25">
        <v>3</v>
      </c>
      <c r="N276" s="25" t="s">
        <v>961</v>
      </c>
      <c r="O276" s="24"/>
      <c r="P276" s="25"/>
    </row>
    <row r="277" spans="1:16" ht="33.75">
      <c r="A277" s="25">
        <v>78</v>
      </c>
      <c r="B277" s="26" t="s">
        <v>165</v>
      </c>
      <c r="C277" s="26" t="s">
        <v>164</v>
      </c>
      <c r="D277" s="24">
        <v>106030701</v>
      </c>
      <c r="E277" s="27" t="s">
        <v>165</v>
      </c>
      <c r="F277" s="26" t="s">
        <v>164</v>
      </c>
      <c r="G277" s="24">
        <v>386010703</v>
      </c>
      <c r="H277" s="25">
        <v>0</v>
      </c>
      <c r="I277" s="25">
        <v>945</v>
      </c>
      <c r="J277" s="25">
        <f t="shared" si="4"/>
        <v>945</v>
      </c>
      <c r="K277" s="25">
        <v>0</v>
      </c>
      <c r="L277" s="25">
        <v>2</v>
      </c>
      <c r="M277" s="25">
        <v>2</v>
      </c>
      <c r="N277" s="25" t="s">
        <v>961</v>
      </c>
      <c r="O277" s="24"/>
      <c r="P277" s="25"/>
    </row>
    <row r="278" spans="1:16" ht="18" customHeight="1">
      <c r="A278" s="24">
        <v>1</v>
      </c>
      <c r="B278" s="24">
        <v>2</v>
      </c>
      <c r="C278" s="24">
        <v>3</v>
      </c>
      <c r="D278" s="24">
        <v>4</v>
      </c>
      <c r="E278" s="24">
        <v>5</v>
      </c>
      <c r="F278" s="24">
        <v>6</v>
      </c>
      <c r="G278" s="24">
        <v>7</v>
      </c>
      <c r="H278" s="24">
        <v>8</v>
      </c>
      <c r="I278" s="24">
        <v>9</v>
      </c>
      <c r="J278" s="24">
        <v>10</v>
      </c>
      <c r="K278" s="24">
        <v>11</v>
      </c>
      <c r="L278" s="24">
        <v>12</v>
      </c>
      <c r="M278" s="24">
        <v>13</v>
      </c>
      <c r="N278" s="24">
        <v>14</v>
      </c>
      <c r="O278" s="24">
        <v>15</v>
      </c>
      <c r="P278" s="24">
        <v>16</v>
      </c>
    </row>
    <row r="279" spans="1:16" ht="22.5">
      <c r="A279" s="34">
        <v>79</v>
      </c>
      <c r="B279" s="37" t="s">
        <v>166</v>
      </c>
      <c r="C279" s="37" t="s">
        <v>164</v>
      </c>
      <c r="D279" s="35">
        <v>106030702</v>
      </c>
      <c r="E279" s="27" t="s">
        <v>901</v>
      </c>
      <c r="F279" s="26" t="s">
        <v>164</v>
      </c>
      <c r="G279" s="24">
        <v>386010702</v>
      </c>
      <c r="H279" s="25">
        <v>786</v>
      </c>
      <c r="I279" s="25">
        <v>567</v>
      </c>
      <c r="J279" s="25">
        <f t="shared" si="4"/>
        <v>1353</v>
      </c>
      <c r="K279" s="25">
        <v>2</v>
      </c>
      <c r="L279" s="25">
        <v>2</v>
      </c>
      <c r="M279" s="25">
        <v>4</v>
      </c>
      <c r="N279" s="25" t="s">
        <v>961</v>
      </c>
      <c r="O279" s="24"/>
      <c r="P279" s="25"/>
    </row>
    <row r="280" spans="1:16" ht="22.5">
      <c r="A280" s="34"/>
      <c r="B280" s="37"/>
      <c r="C280" s="37"/>
      <c r="D280" s="35"/>
      <c r="E280" s="27" t="s">
        <v>1791</v>
      </c>
      <c r="F280" s="26" t="s">
        <v>164</v>
      </c>
      <c r="G280" s="24">
        <v>386010704</v>
      </c>
      <c r="H280" s="25">
        <v>492</v>
      </c>
      <c r="I280" s="25">
        <v>329</v>
      </c>
      <c r="J280" s="25">
        <f t="shared" si="4"/>
        <v>821</v>
      </c>
      <c r="K280" s="25">
        <v>1</v>
      </c>
      <c r="L280" s="25">
        <v>1</v>
      </c>
      <c r="M280" s="25">
        <v>2</v>
      </c>
      <c r="N280" s="25" t="s">
        <v>1398</v>
      </c>
      <c r="O280" s="24" t="s">
        <v>1428</v>
      </c>
      <c r="P280" s="25"/>
    </row>
    <row r="281" spans="1:16" ht="22.5">
      <c r="A281" s="34"/>
      <c r="B281" s="37"/>
      <c r="C281" s="37"/>
      <c r="D281" s="35"/>
      <c r="E281" s="27" t="s">
        <v>1792</v>
      </c>
      <c r="F281" s="26" t="s">
        <v>164</v>
      </c>
      <c r="G281" s="24">
        <v>386010705</v>
      </c>
      <c r="H281" s="25">
        <v>903</v>
      </c>
      <c r="I281" s="25">
        <v>504</v>
      </c>
      <c r="J281" s="25">
        <f t="shared" si="4"/>
        <v>1407</v>
      </c>
      <c r="K281" s="25">
        <v>2</v>
      </c>
      <c r="L281" s="25">
        <v>2</v>
      </c>
      <c r="M281" s="25">
        <v>4</v>
      </c>
      <c r="N281" s="25" t="s">
        <v>1398</v>
      </c>
      <c r="O281" s="24" t="s">
        <v>1428</v>
      </c>
      <c r="P281" s="25"/>
    </row>
    <row r="282" spans="1:16" ht="22.5" customHeight="1">
      <c r="A282" s="34">
        <v>80</v>
      </c>
      <c r="B282" s="37" t="s">
        <v>167</v>
      </c>
      <c r="C282" s="26" t="s">
        <v>164</v>
      </c>
      <c r="D282" s="24">
        <v>106030703</v>
      </c>
      <c r="E282" s="36" t="s">
        <v>902</v>
      </c>
      <c r="F282" s="26" t="s">
        <v>164</v>
      </c>
      <c r="G282" s="24">
        <v>386010706</v>
      </c>
      <c r="H282" s="25">
        <v>602</v>
      </c>
      <c r="I282" s="25">
        <v>395</v>
      </c>
      <c r="J282" s="25">
        <f t="shared" si="4"/>
        <v>997</v>
      </c>
      <c r="K282" s="34">
        <v>2</v>
      </c>
      <c r="L282" s="34">
        <v>2</v>
      </c>
      <c r="M282" s="34">
        <v>4</v>
      </c>
      <c r="N282" s="34" t="s">
        <v>961</v>
      </c>
      <c r="O282" s="35"/>
      <c r="P282" s="34"/>
    </row>
    <row r="283" spans="1:16">
      <c r="A283" s="34"/>
      <c r="B283" s="37"/>
      <c r="C283" s="26"/>
      <c r="D283" s="24"/>
      <c r="E283" s="36"/>
      <c r="F283" s="26" t="s">
        <v>164</v>
      </c>
      <c r="G283" s="24">
        <v>386010707</v>
      </c>
      <c r="H283" s="25">
        <v>303</v>
      </c>
      <c r="I283" s="25">
        <v>218</v>
      </c>
      <c r="J283" s="25">
        <f t="shared" si="4"/>
        <v>521</v>
      </c>
      <c r="K283" s="34"/>
      <c r="L283" s="34"/>
      <c r="M283" s="34"/>
      <c r="N283" s="34"/>
      <c r="O283" s="35"/>
      <c r="P283" s="34"/>
    </row>
    <row r="284" spans="1:16" ht="22.5">
      <c r="A284" s="34">
        <v>81</v>
      </c>
      <c r="B284" s="37" t="s">
        <v>168</v>
      </c>
      <c r="C284" s="26" t="s">
        <v>169</v>
      </c>
      <c r="D284" s="24">
        <v>106030705</v>
      </c>
      <c r="E284" s="36" t="s">
        <v>903</v>
      </c>
      <c r="F284" s="26" t="s">
        <v>169</v>
      </c>
      <c r="G284" s="24">
        <v>386010710</v>
      </c>
      <c r="H284" s="25">
        <v>531</v>
      </c>
      <c r="I284" s="25">
        <v>0</v>
      </c>
      <c r="J284" s="25">
        <f t="shared" si="4"/>
        <v>531</v>
      </c>
      <c r="K284" s="34">
        <v>3</v>
      </c>
      <c r="L284" s="34">
        <v>0</v>
      </c>
      <c r="M284" s="34">
        <v>3</v>
      </c>
      <c r="N284" s="34" t="s">
        <v>961</v>
      </c>
      <c r="O284" s="35"/>
      <c r="P284" s="34"/>
    </row>
    <row r="285" spans="1:16" ht="22.5" customHeight="1">
      <c r="A285" s="34"/>
      <c r="B285" s="37"/>
      <c r="C285" s="26" t="s">
        <v>169</v>
      </c>
      <c r="D285" s="24">
        <v>106030706</v>
      </c>
      <c r="E285" s="36"/>
      <c r="F285" s="26" t="s">
        <v>169</v>
      </c>
      <c r="G285" s="24">
        <v>386010711</v>
      </c>
      <c r="H285" s="25">
        <v>452</v>
      </c>
      <c r="I285" s="25">
        <v>0</v>
      </c>
      <c r="J285" s="25">
        <f t="shared" si="4"/>
        <v>452</v>
      </c>
      <c r="K285" s="34"/>
      <c r="L285" s="34"/>
      <c r="M285" s="34"/>
      <c r="N285" s="34"/>
      <c r="O285" s="35"/>
      <c r="P285" s="34"/>
    </row>
    <row r="286" spans="1:16" ht="22.5" customHeight="1">
      <c r="A286" s="34"/>
      <c r="B286" s="37"/>
      <c r="C286" s="26" t="s">
        <v>170</v>
      </c>
      <c r="D286" s="24">
        <v>106030707</v>
      </c>
      <c r="E286" s="36"/>
      <c r="F286" s="26" t="s">
        <v>170</v>
      </c>
      <c r="G286" s="24">
        <v>386010708</v>
      </c>
      <c r="H286" s="25">
        <v>132</v>
      </c>
      <c r="I286" s="25">
        <v>0</v>
      </c>
      <c r="J286" s="25">
        <f t="shared" si="4"/>
        <v>132</v>
      </c>
      <c r="K286" s="34"/>
      <c r="L286" s="34"/>
      <c r="M286" s="34"/>
      <c r="N286" s="34"/>
      <c r="O286" s="35"/>
      <c r="P286" s="34"/>
    </row>
    <row r="287" spans="1:16" ht="22.5">
      <c r="A287" s="34">
        <v>82</v>
      </c>
      <c r="B287" s="37" t="s">
        <v>171</v>
      </c>
      <c r="C287" s="26" t="s">
        <v>169</v>
      </c>
      <c r="D287" s="24">
        <v>106030705</v>
      </c>
      <c r="E287" s="36" t="s">
        <v>171</v>
      </c>
      <c r="F287" s="26" t="s">
        <v>169</v>
      </c>
      <c r="G287" s="24">
        <v>386010710</v>
      </c>
      <c r="H287" s="25">
        <v>0</v>
      </c>
      <c r="I287" s="25">
        <v>527</v>
      </c>
      <c r="J287" s="25">
        <f t="shared" si="4"/>
        <v>527</v>
      </c>
      <c r="K287" s="34">
        <v>0</v>
      </c>
      <c r="L287" s="34">
        <v>3</v>
      </c>
      <c r="M287" s="34">
        <v>3</v>
      </c>
      <c r="N287" s="34" t="s">
        <v>961</v>
      </c>
      <c r="O287" s="35"/>
      <c r="P287" s="34"/>
    </row>
    <row r="288" spans="1:16" ht="22.5" customHeight="1">
      <c r="A288" s="34"/>
      <c r="B288" s="37"/>
      <c r="C288" s="26" t="s">
        <v>169</v>
      </c>
      <c r="D288" s="24">
        <v>106030706</v>
      </c>
      <c r="E288" s="36"/>
      <c r="F288" s="26" t="s">
        <v>169</v>
      </c>
      <c r="G288" s="24">
        <v>386010711</v>
      </c>
      <c r="H288" s="25">
        <v>0</v>
      </c>
      <c r="I288" s="25">
        <v>373</v>
      </c>
      <c r="J288" s="25">
        <f t="shared" si="4"/>
        <v>373</v>
      </c>
      <c r="K288" s="34"/>
      <c r="L288" s="34"/>
      <c r="M288" s="34"/>
      <c r="N288" s="34"/>
      <c r="O288" s="35"/>
      <c r="P288" s="34"/>
    </row>
    <row r="289" spans="1:16" ht="22.5" customHeight="1">
      <c r="A289" s="34"/>
      <c r="B289" s="37"/>
      <c r="C289" s="26" t="s">
        <v>170</v>
      </c>
      <c r="D289" s="24">
        <v>106030707</v>
      </c>
      <c r="E289" s="36"/>
      <c r="F289" s="26" t="s">
        <v>170</v>
      </c>
      <c r="G289" s="24">
        <v>386010708</v>
      </c>
      <c r="H289" s="25">
        <v>0</v>
      </c>
      <c r="I289" s="25">
        <v>123</v>
      </c>
      <c r="J289" s="25">
        <f t="shared" si="4"/>
        <v>123</v>
      </c>
      <c r="K289" s="34"/>
      <c r="L289" s="34"/>
      <c r="M289" s="34"/>
      <c r="N289" s="34"/>
      <c r="O289" s="35"/>
      <c r="P289" s="34"/>
    </row>
    <row r="290" spans="1:16" ht="22.5" customHeight="1">
      <c r="A290" s="34">
        <v>83</v>
      </c>
      <c r="B290" s="37" t="s">
        <v>172</v>
      </c>
      <c r="C290" s="26" t="s">
        <v>173</v>
      </c>
      <c r="D290" s="24">
        <v>106030801</v>
      </c>
      <c r="E290" s="36" t="s">
        <v>971</v>
      </c>
      <c r="F290" s="26" t="s">
        <v>175</v>
      </c>
      <c r="G290" s="24">
        <v>386010810</v>
      </c>
      <c r="H290" s="25">
        <v>624</v>
      </c>
      <c r="I290" s="25">
        <v>0</v>
      </c>
      <c r="J290" s="25">
        <f t="shared" si="4"/>
        <v>624</v>
      </c>
      <c r="K290" s="34">
        <v>3</v>
      </c>
      <c r="L290" s="34">
        <v>0</v>
      </c>
      <c r="M290" s="34">
        <v>3</v>
      </c>
      <c r="N290" s="34" t="s">
        <v>961</v>
      </c>
      <c r="O290" s="35"/>
      <c r="P290" s="34"/>
    </row>
    <row r="291" spans="1:16" ht="31.5" customHeight="1">
      <c r="A291" s="34"/>
      <c r="B291" s="37"/>
      <c r="C291" s="26" t="s">
        <v>173</v>
      </c>
      <c r="D291" s="24">
        <v>106030802</v>
      </c>
      <c r="E291" s="36"/>
      <c r="F291" s="26" t="s">
        <v>175</v>
      </c>
      <c r="G291" s="24">
        <v>386010811</v>
      </c>
      <c r="H291" s="25">
        <v>355</v>
      </c>
      <c r="I291" s="25">
        <v>0</v>
      </c>
      <c r="J291" s="25">
        <f t="shared" si="4"/>
        <v>355</v>
      </c>
      <c r="K291" s="34"/>
      <c r="L291" s="34"/>
      <c r="M291" s="34"/>
      <c r="N291" s="34"/>
      <c r="O291" s="35"/>
      <c r="P291" s="34"/>
    </row>
    <row r="292" spans="1:16" ht="36" customHeight="1">
      <c r="A292" s="34"/>
      <c r="B292" s="37"/>
      <c r="C292" s="26"/>
      <c r="D292" s="24"/>
      <c r="E292" s="27" t="s">
        <v>1390</v>
      </c>
      <c r="F292" s="26" t="s">
        <v>175</v>
      </c>
      <c r="G292" s="24">
        <v>386010812</v>
      </c>
      <c r="H292" s="25">
        <v>843</v>
      </c>
      <c r="I292" s="25">
        <v>0</v>
      </c>
      <c r="J292" s="25">
        <f t="shared" si="4"/>
        <v>843</v>
      </c>
      <c r="K292" s="25">
        <v>3</v>
      </c>
      <c r="L292" s="25">
        <v>0</v>
      </c>
      <c r="M292" s="25">
        <v>3</v>
      </c>
      <c r="N292" s="25" t="s">
        <v>1398</v>
      </c>
      <c r="O292" s="24" t="s">
        <v>1428</v>
      </c>
      <c r="P292" s="25"/>
    </row>
    <row r="293" spans="1:16" ht="25.5" customHeight="1">
      <c r="A293" s="34">
        <v>84</v>
      </c>
      <c r="B293" s="37" t="s">
        <v>174</v>
      </c>
      <c r="C293" s="26" t="s">
        <v>173</v>
      </c>
      <c r="D293" s="24">
        <v>106030801</v>
      </c>
      <c r="E293" s="36" t="s">
        <v>904</v>
      </c>
      <c r="F293" s="26" t="s">
        <v>175</v>
      </c>
      <c r="G293" s="24">
        <v>386010810</v>
      </c>
      <c r="H293" s="25">
        <v>0</v>
      </c>
      <c r="I293" s="25">
        <v>418</v>
      </c>
      <c r="J293" s="25">
        <f t="shared" si="4"/>
        <v>418</v>
      </c>
      <c r="K293" s="34">
        <v>0</v>
      </c>
      <c r="L293" s="34">
        <v>4</v>
      </c>
      <c r="M293" s="34">
        <v>4</v>
      </c>
      <c r="N293" s="34" t="s">
        <v>961</v>
      </c>
      <c r="O293" s="35"/>
      <c r="P293" s="34"/>
    </row>
    <row r="294" spans="1:16" ht="26.25" customHeight="1">
      <c r="A294" s="34"/>
      <c r="B294" s="37"/>
      <c r="C294" s="26" t="s">
        <v>175</v>
      </c>
      <c r="D294" s="24">
        <v>106030802</v>
      </c>
      <c r="E294" s="36"/>
      <c r="F294" s="26" t="s">
        <v>175</v>
      </c>
      <c r="G294" s="24">
        <v>386010811</v>
      </c>
      <c r="H294" s="25">
        <v>0</v>
      </c>
      <c r="I294" s="25">
        <v>250</v>
      </c>
      <c r="J294" s="25">
        <f t="shared" si="4"/>
        <v>250</v>
      </c>
      <c r="K294" s="34"/>
      <c r="L294" s="34"/>
      <c r="M294" s="34"/>
      <c r="N294" s="34"/>
      <c r="O294" s="35"/>
      <c r="P294" s="34"/>
    </row>
    <row r="295" spans="1:16" ht="27.75" customHeight="1">
      <c r="A295" s="34"/>
      <c r="B295" s="37"/>
      <c r="C295" s="26"/>
      <c r="D295" s="24"/>
      <c r="E295" s="36"/>
      <c r="F295" s="26" t="s">
        <v>175</v>
      </c>
      <c r="G295" s="24">
        <v>386010812</v>
      </c>
      <c r="H295" s="25">
        <v>0</v>
      </c>
      <c r="I295" s="25">
        <v>659</v>
      </c>
      <c r="J295" s="25">
        <f t="shared" si="4"/>
        <v>659</v>
      </c>
      <c r="K295" s="34"/>
      <c r="L295" s="34"/>
      <c r="M295" s="34"/>
      <c r="N295" s="34"/>
      <c r="O295" s="35"/>
      <c r="P295" s="34"/>
    </row>
    <row r="296" spans="1:16" ht="33.75">
      <c r="A296" s="34">
        <v>85</v>
      </c>
      <c r="B296" s="37" t="s">
        <v>176</v>
      </c>
      <c r="C296" s="37" t="s">
        <v>177</v>
      </c>
      <c r="D296" s="35">
        <v>106030803</v>
      </c>
      <c r="E296" s="27" t="s">
        <v>1392</v>
      </c>
      <c r="F296" s="26" t="s">
        <v>177</v>
      </c>
      <c r="G296" s="24">
        <v>386010805</v>
      </c>
      <c r="H296" s="25">
        <v>0</v>
      </c>
      <c r="I296" s="25">
        <v>851</v>
      </c>
      <c r="J296" s="25">
        <f t="shared" si="4"/>
        <v>851</v>
      </c>
      <c r="K296" s="25">
        <v>0</v>
      </c>
      <c r="L296" s="25">
        <v>3</v>
      </c>
      <c r="M296" s="25">
        <v>3</v>
      </c>
      <c r="N296" s="25" t="s">
        <v>961</v>
      </c>
      <c r="O296" s="24"/>
      <c r="P296" s="25"/>
    </row>
    <row r="297" spans="1:16" ht="33.75">
      <c r="A297" s="34"/>
      <c r="B297" s="37"/>
      <c r="C297" s="37"/>
      <c r="D297" s="35"/>
      <c r="E297" s="27" t="s">
        <v>1391</v>
      </c>
      <c r="F297" s="26" t="s">
        <v>177</v>
      </c>
      <c r="G297" s="24">
        <v>386010805</v>
      </c>
      <c r="H297" s="25">
        <v>1142</v>
      </c>
      <c r="I297" s="25">
        <v>0</v>
      </c>
      <c r="J297" s="25">
        <f t="shared" si="4"/>
        <v>1142</v>
      </c>
      <c r="K297" s="25">
        <v>4</v>
      </c>
      <c r="L297" s="25">
        <v>0</v>
      </c>
      <c r="M297" s="25">
        <v>4</v>
      </c>
      <c r="N297" s="25" t="s">
        <v>1398</v>
      </c>
      <c r="O297" s="24" t="s">
        <v>1428</v>
      </c>
      <c r="P297" s="25"/>
    </row>
    <row r="298" spans="1:16" ht="18" customHeight="1">
      <c r="A298" s="24">
        <v>1</v>
      </c>
      <c r="B298" s="24">
        <v>2</v>
      </c>
      <c r="C298" s="24">
        <v>3</v>
      </c>
      <c r="D298" s="24">
        <v>4</v>
      </c>
      <c r="E298" s="24">
        <v>5</v>
      </c>
      <c r="F298" s="24">
        <v>6</v>
      </c>
      <c r="G298" s="24">
        <v>7</v>
      </c>
      <c r="H298" s="24">
        <v>8</v>
      </c>
      <c r="I298" s="24">
        <v>9</v>
      </c>
      <c r="J298" s="24">
        <v>10</v>
      </c>
      <c r="K298" s="24">
        <v>11</v>
      </c>
      <c r="L298" s="24">
        <v>12</v>
      </c>
      <c r="M298" s="24">
        <v>13</v>
      </c>
      <c r="N298" s="24">
        <v>14</v>
      </c>
      <c r="O298" s="24">
        <v>15</v>
      </c>
      <c r="P298" s="24">
        <v>16</v>
      </c>
    </row>
    <row r="299" spans="1:16" ht="45">
      <c r="A299" s="25">
        <v>86</v>
      </c>
      <c r="B299" s="26" t="s">
        <v>178</v>
      </c>
      <c r="C299" s="26" t="s">
        <v>177</v>
      </c>
      <c r="D299" s="24">
        <v>106030804</v>
      </c>
      <c r="E299" s="27" t="s">
        <v>178</v>
      </c>
      <c r="F299" s="26" t="s">
        <v>177</v>
      </c>
      <c r="G299" s="24">
        <v>386010806</v>
      </c>
      <c r="H299" s="25">
        <v>849</v>
      </c>
      <c r="I299" s="25">
        <v>570</v>
      </c>
      <c r="J299" s="25">
        <f t="shared" si="4"/>
        <v>1419</v>
      </c>
      <c r="K299" s="25">
        <v>2</v>
      </c>
      <c r="L299" s="25">
        <v>2</v>
      </c>
      <c r="M299" s="25">
        <v>4</v>
      </c>
      <c r="N299" s="25" t="s">
        <v>961</v>
      </c>
      <c r="O299" s="24"/>
      <c r="P299" s="25"/>
    </row>
    <row r="300" spans="1:16" ht="15" customHeight="1">
      <c r="A300" s="34">
        <v>87</v>
      </c>
      <c r="B300" s="37" t="s">
        <v>179</v>
      </c>
      <c r="C300" s="26" t="s">
        <v>177</v>
      </c>
      <c r="D300" s="24">
        <v>106030805</v>
      </c>
      <c r="E300" s="36" t="s">
        <v>179</v>
      </c>
      <c r="F300" s="37" t="s">
        <v>177</v>
      </c>
      <c r="G300" s="35">
        <v>386010808</v>
      </c>
      <c r="H300" s="34">
        <v>765</v>
      </c>
      <c r="I300" s="34">
        <v>491</v>
      </c>
      <c r="J300" s="25">
        <f t="shared" si="4"/>
        <v>1256</v>
      </c>
      <c r="K300" s="34">
        <v>2</v>
      </c>
      <c r="L300" s="34">
        <v>2</v>
      </c>
      <c r="M300" s="34">
        <v>4</v>
      </c>
      <c r="N300" s="34" t="s">
        <v>961</v>
      </c>
      <c r="O300" s="35"/>
      <c r="P300" s="34"/>
    </row>
    <row r="301" spans="1:16">
      <c r="A301" s="34"/>
      <c r="B301" s="37"/>
      <c r="C301" s="26" t="s">
        <v>177</v>
      </c>
      <c r="D301" s="24">
        <v>106030806</v>
      </c>
      <c r="E301" s="36"/>
      <c r="F301" s="40"/>
      <c r="G301" s="35"/>
      <c r="H301" s="34"/>
      <c r="I301" s="34"/>
      <c r="J301" s="25">
        <f t="shared" si="4"/>
        <v>0</v>
      </c>
      <c r="K301" s="34"/>
      <c r="L301" s="34"/>
      <c r="M301" s="34"/>
      <c r="N301" s="34"/>
      <c r="O301" s="35"/>
      <c r="P301" s="34"/>
    </row>
    <row r="302" spans="1:16">
      <c r="A302" s="34"/>
      <c r="B302" s="37"/>
      <c r="C302" s="26" t="s">
        <v>177</v>
      </c>
      <c r="D302" s="24">
        <v>106030807</v>
      </c>
      <c r="E302" s="36"/>
      <c r="F302" s="40"/>
      <c r="G302" s="35"/>
      <c r="H302" s="34"/>
      <c r="I302" s="34"/>
      <c r="J302" s="25">
        <f t="shared" si="4"/>
        <v>0</v>
      </c>
      <c r="K302" s="34"/>
      <c r="L302" s="34"/>
      <c r="M302" s="34"/>
      <c r="N302" s="34"/>
      <c r="O302" s="35"/>
      <c r="P302" s="34"/>
    </row>
    <row r="303" spans="1:16">
      <c r="A303" s="34"/>
      <c r="B303" s="37"/>
      <c r="C303" s="26" t="s">
        <v>177</v>
      </c>
      <c r="D303" s="24">
        <v>106030808</v>
      </c>
      <c r="E303" s="36"/>
      <c r="F303" s="40"/>
      <c r="G303" s="35"/>
      <c r="H303" s="34"/>
      <c r="I303" s="34"/>
      <c r="J303" s="25">
        <f t="shared" si="4"/>
        <v>0</v>
      </c>
      <c r="K303" s="34"/>
      <c r="L303" s="34"/>
      <c r="M303" s="34"/>
      <c r="N303" s="34"/>
      <c r="O303" s="35"/>
      <c r="P303" s="34"/>
    </row>
    <row r="304" spans="1:16">
      <c r="A304" s="34"/>
      <c r="B304" s="37"/>
      <c r="C304" s="26" t="s">
        <v>177</v>
      </c>
      <c r="D304" s="24">
        <v>106030809</v>
      </c>
      <c r="E304" s="36"/>
      <c r="F304" s="40"/>
      <c r="G304" s="35"/>
      <c r="H304" s="34"/>
      <c r="I304" s="34"/>
      <c r="J304" s="25">
        <f t="shared" si="4"/>
        <v>0</v>
      </c>
      <c r="K304" s="34"/>
      <c r="L304" s="34"/>
      <c r="M304" s="34"/>
      <c r="N304" s="34"/>
      <c r="O304" s="35"/>
      <c r="P304" s="34"/>
    </row>
    <row r="305" spans="1:16" ht="22.5">
      <c r="A305" s="34"/>
      <c r="B305" s="37"/>
      <c r="C305" s="26"/>
      <c r="D305" s="24"/>
      <c r="E305" s="27" t="s">
        <v>180</v>
      </c>
      <c r="F305" s="26" t="s">
        <v>177</v>
      </c>
      <c r="G305" s="24">
        <v>386010807</v>
      </c>
      <c r="H305" s="25">
        <v>511</v>
      </c>
      <c r="I305" s="25">
        <v>345</v>
      </c>
      <c r="J305" s="25">
        <f t="shared" si="4"/>
        <v>856</v>
      </c>
      <c r="K305" s="25">
        <v>2</v>
      </c>
      <c r="L305" s="25">
        <v>2</v>
      </c>
      <c r="M305" s="25">
        <v>4</v>
      </c>
      <c r="N305" s="25" t="s">
        <v>1398</v>
      </c>
      <c r="O305" s="24" t="s">
        <v>1428</v>
      </c>
      <c r="P305" s="25"/>
    </row>
    <row r="306" spans="1:16" ht="22.5">
      <c r="A306" s="34"/>
      <c r="B306" s="37"/>
      <c r="C306" s="26"/>
      <c r="D306" s="24"/>
      <c r="E306" s="27" t="s">
        <v>1403</v>
      </c>
      <c r="F306" s="26" t="s">
        <v>177</v>
      </c>
      <c r="G306" s="24">
        <v>386010809</v>
      </c>
      <c r="H306" s="25">
        <v>470</v>
      </c>
      <c r="I306" s="25">
        <v>327</v>
      </c>
      <c r="J306" s="25">
        <f t="shared" si="4"/>
        <v>797</v>
      </c>
      <c r="K306" s="25">
        <v>2</v>
      </c>
      <c r="L306" s="25">
        <v>2</v>
      </c>
      <c r="M306" s="25">
        <v>4</v>
      </c>
      <c r="N306" s="25" t="s">
        <v>1398</v>
      </c>
      <c r="O306" s="24" t="s">
        <v>1428</v>
      </c>
      <c r="P306" s="25"/>
    </row>
    <row r="307" spans="1:16" ht="33.75">
      <c r="A307" s="34">
        <v>88</v>
      </c>
      <c r="B307" s="37" t="s">
        <v>181</v>
      </c>
      <c r="C307" s="26" t="s">
        <v>182</v>
      </c>
      <c r="D307" s="24">
        <v>106030810</v>
      </c>
      <c r="E307" s="27" t="s">
        <v>181</v>
      </c>
      <c r="F307" s="26" t="s">
        <v>182</v>
      </c>
      <c r="G307" s="24">
        <v>386010801</v>
      </c>
      <c r="H307" s="25">
        <v>420</v>
      </c>
      <c r="I307" s="25">
        <v>468</v>
      </c>
      <c r="J307" s="25">
        <f t="shared" si="4"/>
        <v>888</v>
      </c>
      <c r="K307" s="25">
        <v>2</v>
      </c>
      <c r="L307" s="25">
        <v>2</v>
      </c>
      <c r="M307" s="25">
        <v>4</v>
      </c>
      <c r="N307" s="25" t="s">
        <v>961</v>
      </c>
      <c r="O307" s="24"/>
      <c r="P307" s="25"/>
    </row>
    <row r="308" spans="1:16" ht="33.75">
      <c r="A308" s="34"/>
      <c r="B308" s="37"/>
      <c r="C308" s="26" t="s">
        <v>182</v>
      </c>
      <c r="D308" s="24">
        <v>106030811</v>
      </c>
      <c r="E308" s="27" t="s">
        <v>1793</v>
      </c>
      <c r="F308" s="26" t="s">
        <v>182</v>
      </c>
      <c r="G308" s="24">
        <v>386010802</v>
      </c>
      <c r="H308" s="25">
        <v>539</v>
      </c>
      <c r="I308" s="25">
        <v>455</v>
      </c>
      <c r="J308" s="25">
        <f t="shared" si="4"/>
        <v>994</v>
      </c>
      <c r="K308" s="25">
        <v>2</v>
      </c>
      <c r="L308" s="25">
        <v>2</v>
      </c>
      <c r="M308" s="25">
        <v>4</v>
      </c>
      <c r="N308" s="25" t="s">
        <v>1398</v>
      </c>
      <c r="O308" s="24" t="s">
        <v>1428</v>
      </c>
      <c r="P308" s="25"/>
    </row>
    <row r="309" spans="1:16" ht="22.5" customHeight="1">
      <c r="A309" s="45">
        <v>89</v>
      </c>
      <c r="B309" s="42" t="s">
        <v>183</v>
      </c>
      <c r="C309" s="38" t="s">
        <v>184</v>
      </c>
      <c r="D309" s="38">
        <v>106030812</v>
      </c>
      <c r="E309" s="42" t="s">
        <v>905</v>
      </c>
      <c r="F309" s="26" t="s">
        <v>184</v>
      </c>
      <c r="G309" s="24">
        <v>386010804</v>
      </c>
      <c r="H309" s="25">
        <v>768</v>
      </c>
      <c r="I309" s="25">
        <v>622</v>
      </c>
      <c r="J309" s="25">
        <f t="shared" si="4"/>
        <v>1390</v>
      </c>
      <c r="K309" s="45">
        <v>2</v>
      </c>
      <c r="L309" s="45">
        <v>2</v>
      </c>
      <c r="M309" s="45">
        <v>4</v>
      </c>
      <c r="N309" s="45" t="s">
        <v>961</v>
      </c>
      <c r="O309" s="38"/>
      <c r="P309" s="45"/>
    </row>
    <row r="310" spans="1:16">
      <c r="A310" s="47"/>
      <c r="B310" s="43"/>
      <c r="C310" s="39"/>
      <c r="D310" s="39"/>
      <c r="E310" s="43"/>
      <c r="F310" s="26" t="s">
        <v>187</v>
      </c>
      <c r="G310" s="24">
        <v>386010712</v>
      </c>
      <c r="H310" s="25">
        <v>102</v>
      </c>
      <c r="I310" s="25">
        <v>58</v>
      </c>
      <c r="J310" s="25">
        <f>SUM(H310:I310)</f>
        <v>160</v>
      </c>
      <c r="K310" s="47"/>
      <c r="L310" s="47"/>
      <c r="M310" s="47"/>
      <c r="N310" s="47"/>
      <c r="O310" s="39"/>
      <c r="P310" s="47"/>
    </row>
    <row r="311" spans="1:16" ht="15" customHeight="1">
      <c r="A311" s="34">
        <v>90</v>
      </c>
      <c r="B311" s="37" t="s">
        <v>185</v>
      </c>
      <c r="C311" s="26" t="s">
        <v>186</v>
      </c>
      <c r="D311" s="24">
        <v>106030815</v>
      </c>
      <c r="E311" s="36" t="s">
        <v>906</v>
      </c>
      <c r="F311" s="26" t="s">
        <v>188</v>
      </c>
      <c r="G311" s="24">
        <v>386010813</v>
      </c>
      <c r="H311" s="25">
        <v>102</v>
      </c>
      <c r="I311" s="25">
        <v>92</v>
      </c>
      <c r="J311" s="25">
        <f>SUM(H311:I311)</f>
        <v>194</v>
      </c>
      <c r="K311" s="34">
        <v>2</v>
      </c>
      <c r="L311" s="34">
        <v>2</v>
      </c>
      <c r="M311" s="34">
        <v>4</v>
      </c>
      <c r="N311" s="34" t="s">
        <v>961</v>
      </c>
      <c r="O311" s="35"/>
      <c r="P311" s="34"/>
    </row>
    <row r="312" spans="1:16">
      <c r="A312" s="34"/>
      <c r="B312" s="37"/>
      <c r="C312" s="26" t="s">
        <v>187</v>
      </c>
      <c r="D312" s="24">
        <v>106030704</v>
      </c>
      <c r="E312" s="36"/>
      <c r="F312" s="26" t="s">
        <v>186</v>
      </c>
      <c r="G312" s="24">
        <v>386010814</v>
      </c>
      <c r="H312" s="25">
        <v>371</v>
      </c>
      <c r="I312" s="25">
        <v>312</v>
      </c>
      <c r="J312" s="25">
        <f>SUM(H312:I312)</f>
        <v>683</v>
      </c>
      <c r="K312" s="34"/>
      <c r="L312" s="34"/>
      <c r="M312" s="34"/>
      <c r="N312" s="34"/>
      <c r="O312" s="35"/>
      <c r="P312" s="34"/>
    </row>
    <row r="313" spans="1:16" ht="26.25" customHeight="1">
      <c r="A313" s="34"/>
      <c r="B313" s="37"/>
      <c r="C313" s="26" t="s">
        <v>188</v>
      </c>
      <c r="D313" s="24">
        <v>106030813</v>
      </c>
      <c r="E313" s="36"/>
      <c r="F313" s="69"/>
      <c r="G313" s="70"/>
      <c r="H313" s="68"/>
      <c r="I313" s="68"/>
      <c r="J313" s="68"/>
      <c r="K313" s="34"/>
      <c r="L313" s="34"/>
      <c r="M313" s="34"/>
      <c r="N313" s="34"/>
      <c r="O313" s="35"/>
      <c r="P313" s="34"/>
    </row>
    <row r="314" spans="1:16" ht="23.25" customHeight="1">
      <c r="A314" s="34"/>
      <c r="B314" s="37"/>
      <c r="C314" s="26" t="s">
        <v>189</v>
      </c>
      <c r="D314" s="24">
        <v>106030814</v>
      </c>
      <c r="E314" s="27" t="s">
        <v>1409</v>
      </c>
      <c r="F314" s="26" t="s">
        <v>189</v>
      </c>
      <c r="G314" s="24">
        <v>386010803</v>
      </c>
      <c r="H314" s="25">
        <v>568</v>
      </c>
      <c r="I314" s="25">
        <v>480</v>
      </c>
      <c r="J314" s="25">
        <f t="shared" si="4"/>
        <v>1048</v>
      </c>
      <c r="K314" s="25">
        <v>2</v>
      </c>
      <c r="L314" s="25">
        <v>2</v>
      </c>
      <c r="M314" s="25">
        <v>4</v>
      </c>
      <c r="N314" s="25" t="s">
        <v>1398</v>
      </c>
      <c r="O314" s="24" t="s">
        <v>1428</v>
      </c>
      <c r="P314" s="25"/>
    </row>
    <row r="315" spans="1:16" ht="22.5">
      <c r="A315" s="34">
        <v>91</v>
      </c>
      <c r="B315" s="37" t="s">
        <v>190</v>
      </c>
      <c r="C315" s="28" t="s">
        <v>191</v>
      </c>
      <c r="D315" s="25">
        <v>106040302</v>
      </c>
      <c r="E315" s="36" t="s">
        <v>907</v>
      </c>
      <c r="F315" s="26" t="s">
        <v>191</v>
      </c>
      <c r="G315" s="24">
        <v>386030303</v>
      </c>
      <c r="H315" s="25">
        <v>103</v>
      </c>
      <c r="I315" s="25">
        <v>103</v>
      </c>
      <c r="J315" s="25">
        <f t="shared" si="4"/>
        <v>206</v>
      </c>
      <c r="K315" s="34">
        <v>1</v>
      </c>
      <c r="L315" s="34">
        <v>2</v>
      </c>
      <c r="M315" s="34">
        <v>3</v>
      </c>
      <c r="N315" s="34" t="s">
        <v>961</v>
      </c>
      <c r="O315" s="35"/>
      <c r="P315" s="34"/>
    </row>
    <row r="316" spans="1:16" ht="22.5" customHeight="1">
      <c r="A316" s="34"/>
      <c r="B316" s="37"/>
      <c r="C316" s="28"/>
      <c r="D316" s="25"/>
      <c r="E316" s="36"/>
      <c r="F316" s="26" t="s">
        <v>191</v>
      </c>
      <c r="G316" s="24">
        <v>386030304</v>
      </c>
      <c r="H316" s="25">
        <v>95</v>
      </c>
      <c r="I316" s="25">
        <v>98</v>
      </c>
      <c r="J316" s="25">
        <f t="shared" si="4"/>
        <v>193</v>
      </c>
      <c r="K316" s="34"/>
      <c r="L316" s="34"/>
      <c r="M316" s="34"/>
      <c r="N316" s="34"/>
      <c r="O316" s="35"/>
      <c r="P316" s="34"/>
    </row>
    <row r="317" spans="1:16" ht="22.5" customHeight="1">
      <c r="A317" s="34"/>
      <c r="B317" s="37"/>
      <c r="C317" s="28"/>
      <c r="D317" s="25"/>
      <c r="E317" s="36"/>
      <c r="F317" s="26" t="s">
        <v>191</v>
      </c>
      <c r="G317" s="24">
        <v>386030305</v>
      </c>
      <c r="H317" s="25">
        <v>258</v>
      </c>
      <c r="I317" s="25">
        <v>297</v>
      </c>
      <c r="J317" s="25">
        <f t="shared" si="4"/>
        <v>555</v>
      </c>
      <c r="K317" s="34"/>
      <c r="L317" s="34"/>
      <c r="M317" s="34"/>
      <c r="N317" s="34"/>
      <c r="O317" s="35"/>
      <c r="P317" s="34"/>
    </row>
    <row r="318" spans="1:16" ht="15" customHeight="1">
      <c r="A318" s="34">
        <v>92</v>
      </c>
      <c r="B318" s="37" t="s">
        <v>192</v>
      </c>
      <c r="C318" s="40" t="s">
        <v>193</v>
      </c>
      <c r="D318" s="34">
        <v>106040303</v>
      </c>
      <c r="E318" s="36" t="s">
        <v>192</v>
      </c>
      <c r="F318" s="28" t="s">
        <v>193</v>
      </c>
      <c r="G318" s="24">
        <v>386030301</v>
      </c>
      <c r="H318" s="25">
        <v>221</v>
      </c>
      <c r="I318" s="25">
        <v>166</v>
      </c>
      <c r="J318" s="25">
        <f t="shared" si="4"/>
        <v>387</v>
      </c>
      <c r="K318" s="34">
        <v>2</v>
      </c>
      <c r="L318" s="34">
        <v>2</v>
      </c>
      <c r="M318" s="34">
        <v>4</v>
      </c>
      <c r="N318" s="34" t="s">
        <v>961</v>
      </c>
      <c r="O318" s="35"/>
      <c r="P318" s="34"/>
    </row>
    <row r="319" spans="1:16" ht="38.25" customHeight="1">
      <c r="A319" s="34"/>
      <c r="B319" s="37"/>
      <c r="C319" s="40"/>
      <c r="D319" s="34"/>
      <c r="E319" s="36"/>
      <c r="F319" s="28" t="s">
        <v>193</v>
      </c>
      <c r="G319" s="24">
        <v>386030302</v>
      </c>
      <c r="H319" s="25">
        <v>471</v>
      </c>
      <c r="I319" s="25">
        <v>411</v>
      </c>
      <c r="J319" s="25">
        <f t="shared" si="4"/>
        <v>882</v>
      </c>
      <c r="K319" s="34"/>
      <c r="L319" s="34"/>
      <c r="M319" s="34"/>
      <c r="N319" s="34"/>
      <c r="O319" s="35"/>
      <c r="P319" s="34"/>
    </row>
    <row r="320" spans="1:16" ht="15" customHeight="1">
      <c r="A320" s="34">
        <v>93</v>
      </c>
      <c r="B320" s="37" t="s">
        <v>194</v>
      </c>
      <c r="C320" s="28" t="s">
        <v>195</v>
      </c>
      <c r="D320" s="25">
        <v>106040301</v>
      </c>
      <c r="E320" s="36" t="s">
        <v>194</v>
      </c>
      <c r="F320" s="28" t="s">
        <v>195</v>
      </c>
      <c r="G320" s="24">
        <v>386030306</v>
      </c>
      <c r="H320" s="25">
        <v>490</v>
      </c>
      <c r="I320" s="25">
        <v>498</v>
      </c>
      <c r="J320" s="25">
        <f t="shared" si="4"/>
        <v>988</v>
      </c>
      <c r="K320" s="34">
        <v>2</v>
      </c>
      <c r="L320" s="34">
        <v>2</v>
      </c>
      <c r="M320" s="34">
        <v>4</v>
      </c>
      <c r="N320" s="34" t="s">
        <v>961</v>
      </c>
      <c r="O320" s="35"/>
      <c r="P320" s="34"/>
    </row>
    <row r="321" spans="1:16" ht="19.5" customHeight="1">
      <c r="A321" s="34"/>
      <c r="B321" s="37"/>
      <c r="C321" s="28"/>
      <c r="D321" s="25"/>
      <c r="E321" s="36"/>
      <c r="F321" s="28" t="s">
        <v>195</v>
      </c>
      <c r="G321" s="24">
        <v>386030307</v>
      </c>
      <c r="H321" s="25">
        <v>236</v>
      </c>
      <c r="I321" s="25">
        <v>174</v>
      </c>
      <c r="J321" s="25">
        <f t="shared" ref="J321:J388" si="5">SUM(H321:I321)</f>
        <v>410</v>
      </c>
      <c r="K321" s="34"/>
      <c r="L321" s="34"/>
      <c r="M321" s="34"/>
      <c r="N321" s="34"/>
      <c r="O321" s="35"/>
      <c r="P321" s="34"/>
    </row>
    <row r="322" spans="1:16">
      <c r="A322" s="34"/>
      <c r="B322" s="37"/>
      <c r="C322" s="28"/>
      <c r="D322" s="25"/>
      <c r="E322" s="36"/>
      <c r="F322" s="28" t="s">
        <v>195</v>
      </c>
      <c r="G322" s="24">
        <v>386030308</v>
      </c>
      <c r="H322" s="25">
        <v>49</v>
      </c>
      <c r="I322" s="25">
        <v>22</v>
      </c>
      <c r="J322" s="25">
        <f t="shared" si="5"/>
        <v>71</v>
      </c>
      <c r="K322" s="34"/>
      <c r="L322" s="34"/>
      <c r="M322" s="34"/>
      <c r="N322" s="34"/>
      <c r="O322" s="35"/>
      <c r="P322" s="34"/>
    </row>
    <row r="323" spans="1:16" ht="21.75" customHeight="1">
      <c r="A323" s="24">
        <v>1</v>
      </c>
      <c r="B323" s="24">
        <v>2</v>
      </c>
      <c r="C323" s="24">
        <v>3</v>
      </c>
      <c r="D323" s="24">
        <v>4</v>
      </c>
      <c r="E323" s="24">
        <v>5</v>
      </c>
      <c r="F323" s="24">
        <v>6</v>
      </c>
      <c r="G323" s="24">
        <v>7</v>
      </c>
      <c r="H323" s="24">
        <v>8</v>
      </c>
      <c r="I323" s="24">
        <v>9</v>
      </c>
      <c r="J323" s="24">
        <v>10</v>
      </c>
      <c r="K323" s="24">
        <v>11</v>
      </c>
      <c r="L323" s="24">
        <v>12</v>
      </c>
      <c r="M323" s="24">
        <v>13</v>
      </c>
      <c r="N323" s="24">
        <v>14</v>
      </c>
      <c r="O323" s="24">
        <v>15</v>
      </c>
      <c r="P323" s="24">
        <v>16</v>
      </c>
    </row>
    <row r="324" spans="1:16" ht="29.25" customHeight="1">
      <c r="A324" s="34">
        <v>94</v>
      </c>
      <c r="B324" s="37" t="s">
        <v>196</v>
      </c>
      <c r="C324" s="26" t="s">
        <v>197</v>
      </c>
      <c r="D324" s="25">
        <v>106040203</v>
      </c>
      <c r="E324" s="36" t="s">
        <v>908</v>
      </c>
      <c r="F324" s="28" t="s">
        <v>197</v>
      </c>
      <c r="G324" s="24">
        <v>386030201</v>
      </c>
      <c r="H324" s="25">
        <v>490</v>
      </c>
      <c r="I324" s="25">
        <v>430</v>
      </c>
      <c r="J324" s="25">
        <f t="shared" si="5"/>
        <v>920</v>
      </c>
      <c r="K324" s="34">
        <v>2</v>
      </c>
      <c r="L324" s="34">
        <v>2</v>
      </c>
      <c r="M324" s="34">
        <v>4</v>
      </c>
      <c r="N324" s="34" t="s">
        <v>961</v>
      </c>
      <c r="O324" s="35"/>
      <c r="P324" s="34"/>
    </row>
    <row r="325" spans="1:16" ht="26.25" customHeight="1">
      <c r="A325" s="34"/>
      <c r="B325" s="37"/>
      <c r="C325" s="28"/>
      <c r="D325" s="25"/>
      <c r="E325" s="36"/>
      <c r="F325" s="28" t="s">
        <v>197</v>
      </c>
      <c r="G325" s="24">
        <v>386030202</v>
      </c>
      <c r="H325" s="25">
        <v>172</v>
      </c>
      <c r="I325" s="25">
        <v>94</v>
      </c>
      <c r="J325" s="25">
        <f t="shared" si="5"/>
        <v>266</v>
      </c>
      <c r="K325" s="34"/>
      <c r="L325" s="34"/>
      <c r="M325" s="34"/>
      <c r="N325" s="34"/>
      <c r="O325" s="35"/>
      <c r="P325" s="34"/>
    </row>
    <row r="326" spans="1:16" ht="33.75">
      <c r="A326" s="34">
        <v>95</v>
      </c>
      <c r="B326" s="37" t="s">
        <v>198</v>
      </c>
      <c r="C326" s="28" t="s">
        <v>199</v>
      </c>
      <c r="D326" s="25">
        <v>106040201</v>
      </c>
      <c r="E326" s="27" t="s">
        <v>198</v>
      </c>
      <c r="F326" s="28" t="s">
        <v>199</v>
      </c>
      <c r="G326" s="24">
        <v>386030203</v>
      </c>
      <c r="H326" s="25">
        <v>520</v>
      </c>
      <c r="I326" s="25">
        <v>452</v>
      </c>
      <c r="J326" s="25">
        <f t="shared" si="5"/>
        <v>972</v>
      </c>
      <c r="K326" s="25">
        <v>2</v>
      </c>
      <c r="L326" s="25">
        <v>2</v>
      </c>
      <c r="M326" s="25">
        <v>4</v>
      </c>
      <c r="N326" s="25" t="s">
        <v>961</v>
      </c>
      <c r="O326" s="24"/>
      <c r="P326" s="25"/>
    </row>
    <row r="327" spans="1:16" ht="22.5">
      <c r="A327" s="34"/>
      <c r="B327" s="37"/>
      <c r="C327" s="28"/>
      <c r="D327" s="25"/>
      <c r="E327" s="27" t="s">
        <v>1408</v>
      </c>
      <c r="F327" s="28" t="s">
        <v>199</v>
      </c>
      <c r="G327" s="24">
        <v>386030204</v>
      </c>
      <c r="H327" s="25">
        <v>431</v>
      </c>
      <c r="I327" s="25">
        <v>324</v>
      </c>
      <c r="J327" s="25">
        <f t="shared" si="5"/>
        <v>755</v>
      </c>
      <c r="K327" s="25">
        <v>2</v>
      </c>
      <c r="L327" s="25">
        <v>1</v>
      </c>
      <c r="M327" s="25">
        <v>3</v>
      </c>
      <c r="N327" s="25" t="s">
        <v>1398</v>
      </c>
      <c r="O327" s="24" t="s">
        <v>1428</v>
      </c>
      <c r="P327" s="25"/>
    </row>
    <row r="328" spans="1:16" ht="33.75">
      <c r="A328" s="34"/>
      <c r="B328" s="37"/>
      <c r="C328" s="28" t="s">
        <v>200</v>
      </c>
      <c r="D328" s="25">
        <v>106040202</v>
      </c>
      <c r="E328" s="27" t="s">
        <v>909</v>
      </c>
      <c r="F328" s="28" t="s">
        <v>200</v>
      </c>
      <c r="G328" s="24">
        <v>386030205</v>
      </c>
      <c r="H328" s="25">
        <v>501</v>
      </c>
      <c r="I328" s="25">
        <v>424</v>
      </c>
      <c r="J328" s="25">
        <f t="shared" si="5"/>
        <v>925</v>
      </c>
      <c r="K328" s="25">
        <v>2</v>
      </c>
      <c r="L328" s="25">
        <v>2</v>
      </c>
      <c r="M328" s="25">
        <v>4</v>
      </c>
      <c r="N328" s="25" t="s">
        <v>1398</v>
      </c>
      <c r="O328" s="24" t="s">
        <v>1428</v>
      </c>
      <c r="P328" s="25"/>
    </row>
    <row r="329" spans="1:16" ht="22.5" customHeight="1">
      <c r="A329" s="34">
        <v>96</v>
      </c>
      <c r="B329" s="37" t="s">
        <v>201</v>
      </c>
      <c r="C329" s="28" t="s">
        <v>202</v>
      </c>
      <c r="D329" s="25">
        <v>106040402</v>
      </c>
      <c r="E329" s="36" t="s">
        <v>201</v>
      </c>
      <c r="F329" s="28" t="s">
        <v>202</v>
      </c>
      <c r="G329" s="24">
        <v>386030403</v>
      </c>
      <c r="H329" s="25">
        <v>440</v>
      </c>
      <c r="I329" s="25">
        <v>409</v>
      </c>
      <c r="J329" s="25">
        <f t="shared" si="5"/>
        <v>849</v>
      </c>
      <c r="K329" s="34">
        <v>2</v>
      </c>
      <c r="L329" s="34">
        <v>2</v>
      </c>
      <c r="M329" s="34">
        <v>4</v>
      </c>
      <c r="N329" s="34" t="s">
        <v>961</v>
      </c>
      <c r="O329" s="35"/>
      <c r="P329" s="34"/>
    </row>
    <row r="330" spans="1:16" ht="24.75" customHeight="1">
      <c r="A330" s="34"/>
      <c r="B330" s="37"/>
      <c r="C330" s="28" t="s">
        <v>202</v>
      </c>
      <c r="D330" s="25">
        <v>106040403</v>
      </c>
      <c r="E330" s="36"/>
      <c r="F330" s="28" t="s">
        <v>202</v>
      </c>
      <c r="G330" s="24">
        <v>386030404</v>
      </c>
      <c r="H330" s="25">
        <v>108</v>
      </c>
      <c r="I330" s="25">
        <v>110</v>
      </c>
      <c r="J330" s="25">
        <f t="shared" si="5"/>
        <v>218</v>
      </c>
      <c r="K330" s="34"/>
      <c r="L330" s="34"/>
      <c r="M330" s="34"/>
      <c r="N330" s="34"/>
      <c r="O330" s="35"/>
      <c r="P330" s="34"/>
    </row>
    <row r="331" spans="1:16" ht="25.5" customHeight="1">
      <c r="A331" s="48">
        <v>97</v>
      </c>
      <c r="B331" s="37" t="s">
        <v>203</v>
      </c>
      <c r="C331" s="28" t="s">
        <v>204</v>
      </c>
      <c r="D331" s="25">
        <v>106040401</v>
      </c>
      <c r="E331" s="36" t="s">
        <v>962</v>
      </c>
      <c r="F331" s="28" t="s">
        <v>204</v>
      </c>
      <c r="G331" s="24">
        <v>386030405</v>
      </c>
      <c r="H331" s="25">
        <v>304</v>
      </c>
      <c r="I331" s="25">
        <v>0</v>
      </c>
      <c r="J331" s="25">
        <f t="shared" si="5"/>
        <v>304</v>
      </c>
      <c r="K331" s="34">
        <v>3</v>
      </c>
      <c r="L331" s="34">
        <v>0</v>
      </c>
      <c r="M331" s="34">
        <v>3</v>
      </c>
      <c r="N331" s="34" t="s">
        <v>961</v>
      </c>
      <c r="O331" s="35"/>
      <c r="P331" s="34"/>
    </row>
    <row r="332" spans="1:16" ht="27" customHeight="1">
      <c r="A332" s="48"/>
      <c r="B332" s="37"/>
      <c r="C332" s="28"/>
      <c r="D332" s="25"/>
      <c r="E332" s="36"/>
      <c r="F332" s="28" t="s">
        <v>204</v>
      </c>
      <c r="G332" s="24">
        <v>386030406</v>
      </c>
      <c r="H332" s="25">
        <v>845</v>
      </c>
      <c r="I332" s="25">
        <v>0</v>
      </c>
      <c r="J332" s="25">
        <f t="shared" si="5"/>
        <v>845</v>
      </c>
      <c r="K332" s="34"/>
      <c r="L332" s="34"/>
      <c r="M332" s="34"/>
      <c r="N332" s="34"/>
      <c r="O332" s="35"/>
      <c r="P332" s="34"/>
    </row>
    <row r="333" spans="1:16" ht="22.5" customHeight="1">
      <c r="A333" s="48">
        <v>98</v>
      </c>
      <c r="B333" s="37" t="s">
        <v>205</v>
      </c>
      <c r="C333" s="28" t="s">
        <v>204</v>
      </c>
      <c r="D333" s="25">
        <v>106040401</v>
      </c>
      <c r="E333" s="36" t="s">
        <v>910</v>
      </c>
      <c r="F333" s="28" t="s">
        <v>204</v>
      </c>
      <c r="G333" s="24">
        <v>386030405</v>
      </c>
      <c r="H333" s="25">
        <v>0</v>
      </c>
      <c r="I333" s="25">
        <v>258</v>
      </c>
      <c r="J333" s="25">
        <f t="shared" si="5"/>
        <v>258</v>
      </c>
      <c r="K333" s="34">
        <v>0</v>
      </c>
      <c r="L333" s="34">
        <v>3</v>
      </c>
      <c r="M333" s="34">
        <v>3</v>
      </c>
      <c r="N333" s="34" t="s">
        <v>961</v>
      </c>
      <c r="O333" s="35"/>
      <c r="P333" s="34"/>
    </row>
    <row r="334" spans="1:16" ht="27" customHeight="1">
      <c r="A334" s="48"/>
      <c r="B334" s="37"/>
      <c r="C334" s="28"/>
      <c r="D334" s="25"/>
      <c r="E334" s="36"/>
      <c r="F334" s="28" t="s">
        <v>204</v>
      </c>
      <c r="G334" s="24">
        <v>386030406</v>
      </c>
      <c r="H334" s="25">
        <v>0</v>
      </c>
      <c r="I334" s="25">
        <v>783</v>
      </c>
      <c r="J334" s="25">
        <f t="shared" si="5"/>
        <v>783</v>
      </c>
      <c r="K334" s="34"/>
      <c r="L334" s="34"/>
      <c r="M334" s="34"/>
      <c r="N334" s="34"/>
      <c r="O334" s="35"/>
      <c r="P334" s="34"/>
    </row>
    <row r="335" spans="1:16" ht="25.5" customHeight="1">
      <c r="A335" s="34">
        <v>99</v>
      </c>
      <c r="B335" s="37" t="s">
        <v>206</v>
      </c>
      <c r="C335" s="28" t="s">
        <v>207</v>
      </c>
      <c r="D335" s="25">
        <v>106040404</v>
      </c>
      <c r="E335" s="36" t="s">
        <v>911</v>
      </c>
      <c r="F335" s="28" t="s">
        <v>207</v>
      </c>
      <c r="G335" s="24">
        <v>386030401</v>
      </c>
      <c r="H335" s="25">
        <v>160</v>
      </c>
      <c r="I335" s="25">
        <v>128</v>
      </c>
      <c r="J335" s="25">
        <f t="shared" si="5"/>
        <v>288</v>
      </c>
      <c r="K335" s="34">
        <v>2</v>
      </c>
      <c r="L335" s="34">
        <v>2</v>
      </c>
      <c r="M335" s="34">
        <v>4</v>
      </c>
      <c r="N335" s="34" t="s">
        <v>961</v>
      </c>
      <c r="O335" s="35"/>
      <c r="P335" s="34"/>
    </row>
    <row r="336" spans="1:16" ht="22.5" customHeight="1">
      <c r="A336" s="34"/>
      <c r="B336" s="37"/>
      <c r="C336" s="28"/>
      <c r="D336" s="25"/>
      <c r="E336" s="36"/>
      <c r="F336" s="28" t="s">
        <v>207</v>
      </c>
      <c r="G336" s="24">
        <v>386030402</v>
      </c>
      <c r="H336" s="25">
        <v>465</v>
      </c>
      <c r="I336" s="25">
        <v>435</v>
      </c>
      <c r="J336" s="25">
        <f t="shared" si="5"/>
        <v>900</v>
      </c>
      <c r="K336" s="34"/>
      <c r="L336" s="34"/>
      <c r="M336" s="34"/>
      <c r="N336" s="34"/>
      <c r="O336" s="35"/>
      <c r="P336" s="34"/>
    </row>
    <row r="337" spans="1:16" ht="22.5">
      <c r="A337" s="34">
        <v>100</v>
      </c>
      <c r="B337" s="37" t="s">
        <v>208</v>
      </c>
      <c r="C337" s="26" t="s">
        <v>209</v>
      </c>
      <c r="D337" s="25">
        <v>106320101</v>
      </c>
      <c r="E337" s="36" t="s">
        <v>912</v>
      </c>
      <c r="F337" s="26" t="s">
        <v>1455</v>
      </c>
      <c r="G337" s="24">
        <v>386050101</v>
      </c>
      <c r="H337" s="25">
        <v>554</v>
      </c>
      <c r="I337" s="25">
        <v>0</v>
      </c>
      <c r="J337" s="25">
        <f t="shared" si="5"/>
        <v>554</v>
      </c>
      <c r="K337" s="34">
        <v>3</v>
      </c>
      <c r="L337" s="34">
        <v>0</v>
      </c>
      <c r="M337" s="34">
        <v>3</v>
      </c>
      <c r="N337" s="34" t="s">
        <v>961</v>
      </c>
      <c r="O337" s="35"/>
      <c r="P337" s="34"/>
    </row>
    <row r="338" spans="1:16" ht="22.5" customHeight="1">
      <c r="A338" s="34"/>
      <c r="B338" s="37"/>
      <c r="C338" s="26" t="s">
        <v>209</v>
      </c>
      <c r="D338" s="25">
        <v>106320102</v>
      </c>
      <c r="E338" s="36"/>
      <c r="F338" s="26" t="s">
        <v>1473</v>
      </c>
      <c r="G338" s="24">
        <v>386050102</v>
      </c>
      <c r="H338" s="25">
        <v>266</v>
      </c>
      <c r="I338" s="25">
        <v>0</v>
      </c>
      <c r="J338" s="25">
        <f t="shared" si="5"/>
        <v>266</v>
      </c>
      <c r="K338" s="34"/>
      <c r="L338" s="34"/>
      <c r="M338" s="34"/>
      <c r="N338" s="34"/>
      <c r="O338" s="35"/>
      <c r="P338" s="34"/>
    </row>
    <row r="339" spans="1:16" ht="22.5">
      <c r="A339" s="34"/>
      <c r="B339" s="37"/>
      <c r="C339" s="26" t="s">
        <v>209</v>
      </c>
      <c r="D339" s="25">
        <v>106320103</v>
      </c>
      <c r="E339" s="36"/>
      <c r="F339" s="26" t="s">
        <v>1474</v>
      </c>
      <c r="G339" s="24">
        <v>386050103</v>
      </c>
      <c r="H339" s="25">
        <v>131</v>
      </c>
      <c r="I339" s="25">
        <v>0</v>
      </c>
      <c r="J339" s="25">
        <f t="shared" si="5"/>
        <v>131</v>
      </c>
      <c r="K339" s="34"/>
      <c r="L339" s="34"/>
      <c r="M339" s="34"/>
      <c r="N339" s="34"/>
      <c r="O339" s="35"/>
      <c r="P339" s="34"/>
    </row>
    <row r="340" spans="1:16" ht="27" customHeight="1">
      <c r="A340" s="34"/>
      <c r="B340" s="37"/>
      <c r="C340" s="26" t="s">
        <v>209</v>
      </c>
      <c r="D340" s="25">
        <v>106320104</v>
      </c>
      <c r="E340" s="36"/>
      <c r="F340" s="42" t="s">
        <v>1475</v>
      </c>
      <c r="G340" s="38">
        <v>386050104</v>
      </c>
      <c r="H340" s="45">
        <v>107</v>
      </c>
      <c r="I340" s="45">
        <v>0</v>
      </c>
      <c r="J340" s="45">
        <f t="shared" si="5"/>
        <v>107</v>
      </c>
      <c r="K340" s="34"/>
      <c r="L340" s="34"/>
      <c r="M340" s="34"/>
      <c r="N340" s="34"/>
      <c r="O340" s="35"/>
      <c r="P340" s="34"/>
    </row>
    <row r="341" spans="1:16" ht="25.5" customHeight="1">
      <c r="A341" s="34"/>
      <c r="B341" s="37"/>
      <c r="C341" s="26" t="s">
        <v>209</v>
      </c>
      <c r="D341" s="25">
        <v>106320105</v>
      </c>
      <c r="E341" s="36"/>
      <c r="F341" s="43"/>
      <c r="G341" s="39"/>
      <c r="H341" s="47"/>
      <c r="I341" s="47"/>
      <c r="J341" s="47"/>
      <c r="K341" s="34"/>
      <c r="L341" s="34"/>
      <c r="M341" s="34"/>
      <c r="N341" s="34"/>
      <c r="O341" s="35"/>
      <c r="P341" s="34"/>
    </row>
    <row r="342" spans="1:16" ht="21.75" customHeight="1">
      <c r="A342" s="24">
        <v>1</v>
      </c>
      <c r="B342" s="24">
        <v>2</v>
      </c>
      <c r="C342" s="24">
        <v>3</v>
      </c>
      <c r="D342" s="24">
        <v>4</v>
      </c>
      <c r="E342" s="24">
        <v>5</v>
      </c>
      <c r="F342" s="24">
        <v>6</v>
      </c>
      <c r="G342" s="24">
        <v>7</v>
      </c>
      <c r="H342" s="24">
        <v>8</v>
      </c>
      <c r="I342" s="24">
        <v>9</v>
      </c>
      <c r="J342" s="24">
        <v>10</v>
      </c>
      <c r="K342" s="24">
        <v>11</v>
      </c>
      <c r="L342" s="24">
        <v>12</v>
      </c>
      <c r="M342" s="24">
        <v>13</v>
      </c>
      <c r="N342" s="24">
        <v>14</v>
      </c>
      <c r="O342" s="24">
        <v>15</v>
      </c>
      <c r="P342" s="24">
        <v>16</v>
      </c>
    </row>
    <row r="343" spans="1:16" ht="22.5">
      <c r="A343" s="34">
        <v>101</v>
      </c>
      <c r="B343" s="37" t="s">
        <v>210</v>
      </c>
      <c r="C343" s="26" t="s">
        <v>209</v>
      </c>
      <c r="D343" s="25">
        <v>106320101</v>
      </c>
      <c r="E343" s="36" t="s">
        <v>210</v>
      </c>
      <c r="F343" s="26" t="s">
        <v>1455</v>
      </c>
      <c r="G343" s="24">
        <v>386050101</v>
      </c>
      <c r="H343" s="25">
        <v>0</v>
      </c>
      <c r="I343" s="25">
        <v>523</v>
      </c>
      <c r="J343" s="25">
        <f t="shared" si="5"/>
        <v>523</v>
      </c>
      <c r="K343" s="34">
        <v>0</v>
      </c>
      <c r="L343" s="34">
        <v>3</v>
      </c>
      <c r="M343" s="34">
        <v>3</v>
      </c>
      <c r="N343" s="34" t="s">
        <v>961</v>
      </c>
      <c r="O343" s="35"/>
      <c r="P343" s="34"/>
    </row>
    <row r="344" spans="1:16" ht="22.5" customHeight="1">
      <c r="A344" s="34"/>
      <c r="B344" s="37"/>
      <c r="C344" s="26" t="s">
        <v>209</v>
      </c>
      <c r="D344" s="25">
        <v>106320102</v>
      </c>
      <c r="E344" s="36"/>
      <c r="F344" s="26" t="s">
        <v>1473</v>
      </c>
      <c r="G344" s="24">
        <v>386050102</v>
      </c>
      <c r="H344" s="25">
        <v>0</v>
      </c>
      <c r="I344" s="25">
        <v>251</v>
      </c>
      <c r="J344" s="25">
        <f t="shared" si="5"/>
        <v>251</v>
      </c>
      <c r="K344" s="34"/>
      <c r="L344" s="34"/>
      <c r="M344" s="34"/>
      <c r="N344" s="34"/>
      <c r="O344" s="35"/>
      <c r="P344" s="34"/>
    </row>
    <row r="345" spans="1:16" ht="22.5">
      <c r="A345" s="34"/>
      <c r="B345" s="37"/>
      <c r="C345" s="26" t="s">
        <v>209</v>
      </c>
      <c r="D345" s="25">
        <v>106320103</v>
      </c>
      <c r="E345" s="36"/>
      <c r="F345" s="26" t="s">
        <v>1474</v>
      </c>
      <c r="G345" s="24">
        <v>386050103</v>
      </c>
      <c r="H345" s="25">
        <v>0</v>
      </c>
      <c r="I345" s="25">
        <v>115</v>
      </c>
      <c r="J345" s="25">
        <f t="shared" si="5"/>
        <v>115</v>
      </c>
      <c r="K345" s="34"/>
      <c r="L345" s="34"/>
      <c r="M345" s="34"/>
      <c r="N345" s="34"/>
      <c r="O345" s="35"/>
      <c r="P345" s="34"/>
    </row>
    <row r="346" spans="1:16" ht="22.5" customHeight="1">
      <c r="A346" s="34"/>
      <c r="B346" s="37"/>
      <c r="C346" s="26" t="s">
        <v>209</v>
      </c>
      <c r="D346" s="25">
        <v>106320104</v>
      </c>
      <c r="E346" s="36"/>
      <c r="F346" s="42" t="s">
        <v>1475</v>
      </c>
      <c r="G346" s="38">
        <v>386050104</v>
      </c>
      <c r="H346" s="45">
        <v>0</v>
      </c>
      <c r="I346" s="45">
        <v>107</v>
      </c>
      <c r="J346" s="45">
        <f t="shared" si="5"/>
        <v>107</v>
      </c>
      <c r="K346" s="34"/>
      <c r="L346" s="34"/>
      <c r="M346" s="34"/>
      <c r="N346" s="34"/>
      <c r="O346" s="35"/>
      <c r="P346" s="34"/>
    </row>
    <row r="347" spans="1:16" ht="22.5">
      <c r="A347" s="34"/>
      <c r="B347" s="37"/>
      <c r="C347" s="26" t="s">
        <v>209</v>
      </c>
      <c r="D347" s="25">
        <v>106320105</v>
      </c>
      <c r="E347" s="36"/>
      <c r="F347" s="43"/>
      <c r="G347" s="39"/>
      <c r="H347" s="47"/>
      <c r="I347" s="47"/>
      <c r="J347" s="47"/>
      <c r="K347" s="34"/>
      <c r="L347" s="34"/>
      <c r="M347" s="34"/>
      <c r="N347" s="34"/>
      <c r="O347" s="35"/>
      <c r="P347" s="34"/>
    </row>
    <row r="348" spans="1:16" ht="22.5" customHeight="1">
      <c r="A348" s="34"/>
      <c r="B348" s="37"/>
      <c r="C348" s="28"/>
      <c r="D348" s="25"/>
      <c r="E348" s="36" t="s">
        <v>913</v>
      </c>
      <c r="F348" s="26" t="s">
        <v>1476</v>
      </c>
      <c r="G348" s="24">
        <v>386050201</v>
      </c>
      <c r="H348" s="25">
        <v>102</v>
      </c>
      <c r="I348" s="25">
        <v>87</v>
      </c>
      <c r="J348" s="25">
        <f t="shared" si="5"/>
        <v>189</v>
      </c>
      <c r="K348" s="34">
        <v>2</v>
      </c>
      <c r="L348" s="34">
        <v>2</v>
      </c>
      <c r="M348" s="34">
        <v>4</v>
      </c>
      <c r="N348" s="34" t="s">
        <v>1398</v>
      </c>
      <c r="O348" s="35" t="s">
        <v>1428</v>
      </c>
      <c r="P348" s="34"/>
    </row>
    <row r="349" spans="1:16">
      <c r="A349" s="34"/>
      <c r="B349" s="37"/>
      <c r="C349" s="28"/>
      <c r="D349" s="25"/>
      <c r="E349" s="36"/>
      <c r="F349" s="26" t="s">
        <v>1494</v>
      </c>
      <c r="G349" s="24">
        <v>386050202</v>
      </c>
      <c r="H349" s="25">
        <v>182</v>
      </c>
      <c r="I349" s="25">
        <v>140</v>
      </c>
      <c r="J349" s="25">
        <f t="shared" si="5"/>
        <v>322</v>
      </c>
      <c r="K349" s="34"/>
      <c r="L349" s="34"/>
      <c r="M349" s="34"/>
      <c r="N349" s="34"/>
      <c r="O349" s="35"/>
      <c r="P349" s="34"/>
    </row>
    <row r="350" spans="1:16" ht="22.5" customHeight="1">
      <c r="A350" s="34"/>
      <c r="B350" s="37"/>
      <c r="C350" s="28"/>
      <c r="D350" s="25"/>
      <c r="E350" s="36"/>
      <c r="F350" s="26" t="s">
        <v>1477</v>
      </c>
      <c r="G350" s="24">
        <v>386050203</v>
      </c>
      <c r="H350" s="25">
        <v>142</v>
      </c>
      <c r="I350" s="25">
        <v>135</v>
      </c>
      <c r="J350" s="25">
        <f t="shared" si="5"/>
        <v>277</v>
      </c>
      <c r="K350" s="34"/>
      <c r="L350" s="34"/>
      <c r="M350" s="34"/>
      <c r="N350" s="34"/>
      <c r="O350" s="35"/>
      <c r="P350" s="34"/>
    </row>
    <row r="351" spans="1:16" ht="22.5" customHeight="1">
      <c r="A351" s="34"/>
      <c r="B351" s="37"/>
      <c r="C351" s="28"/>
      <c r="D351" s="25"/>
      <c r="E351" s="36" t="s">
        <v>913</v>
      </c>
      <c r="F351" s="26" t="s">
        <v>1478</v>
      </c>
      <c r="G351" s="24">
        <v>386050204</v>
      </c>
      <c r="H351" s="25">
        <v>54</v>
      </c>
      <c r="I351" s="25">
        <v>57</v>
      </c>
      <c r="J351" s="25">
        <f t="shared" si="5"/>
        <v>111</v>
      </c>
      <c r="K351" s="34">
        <v>2</v>
      </c>
      <c r="L351" s="34">
        <v>2</v>
      </c>
      <c r="M351" s="34">
        <v>4</v>
      </c>
      <c r="N351" s="34" t="s">
        <v>1398</v>
      </c>
      <c r="O351" s="35" t="s">
        <v>1428</v>
      </c>
      <c r="P351" s="34"/>
    </row>
    <row r="352" spans="1:16" ht="22.5" customHeight="1">
      <c r="A352" s="34"/>
      <c r="B352" s="37"/>
      <c r="C352" s="28"/>
      <c r="D352" s="25"/>
      <c r="E352" s="36"/>
      <c r="F352" s="26" t="s">
        <v>1479</v>
      </c>
      <c r="G352" s="24">
        <v>386050205</v>
      </c>
      <c r="H352" s="25">
        <v>323</v>
      </c>
      <c r="I352" s="25">
        <v>345</v>
      </c>
      <c r="J352" s="25">
        <f t="shared" si="5"/>
        <v>668</v>
      </c>
      <c r="K352" s="34"/>
      <c r="L352" s="34"/>
      <c r="M352" s="34"/>
      <c r="N352" s="34"/>
      <c r="O352" s="35"/>
      <c r="P352" s="34"/>
    </row>
    <row r="353" spans="1:16" ht="15" customHeight="1">
      <c r="A353" s="34">
        <v>102</v>
      </c>
      <c r="B353" s="37" t="s">
        <v>211</v>
      </c>
      <c r="C353" s="28" t="s">
        <v>212</v>
      </c>
      <c r="D353" s="24">
        <v>106120101</v>
      </c>
      <c r="E353" s="36" t="s">
        <v>211</v>
      </c>
      <c r="F353" s="40" t="s">
        <v>1485</v>
      </c>
      <c r="G353" s="24">
        <v>387040101</v>
      </c>
      <c r="H353" s="25">
        <v>521</v>
      </c>
      <c r="I353" s="25">
        <v>0</v>
      </c>
      <c r="J353" s="25">
        <f t="shared" si="5"/>
        <v>521</v>
      </c>
      <c r="K353" s="35">
        <v>3</v>
      </c>
      <c r="L353" s="35">
        <v>0</v>
      </c>
      <c r="M353" s="35">
        <v>3</v>
      </c>
      <c r="N353" s="35" t="s">
        <v>961</v>
      </c>
      <c r="O353" s="35"/>
      <c r="P353" s="35"/>
    </row>
    <row r="354" spans="1:16">
      <c r="A354" s="34"/>
      <c r="B354" s="37"/>
      <c r="C354" s="28" t="s">
        <v>212</v>
      </c>
      <c r="D354" s="24">
        <v>106120102</v>
      </c>
      <c r="E354" s="36"/>
      <c r="F354" s="40"/>
      <c r="G354" s="24">
        <v>387040103</v>
      </c>
      <c r="H354" s="25">
        <v>302</v>
      </c>
      <c r="I354" s="25">
        <v>0</v>
      </c>
      <c r="J354" s="25">
        <f>SUM(H354:I354)</f>
        <v>302</v>
      </c>
      <c r="K354" s="35"/>
      <c r="L354" s="35"/>
      <c r="M354" s="35"/>
      <c r="N354" s="35"/>
      <c r="O354" s="35"/>
      <c r="P354" s="35"/>
    </row>
    <row r="355" spans="1:16" ht="15" customHeight="1">
      <c r="A355" s="34"/>
      <c r="B355" s="37"/>
      <c r="C355" s="28" t="s">
        <v>212</v>
      </c>
      <c r="D355" s="24">
        <v>106120103</v>
      </c>
      <c r="E355" s="36" t="s">
        <v>1413</v>
      </c>
      <c r="F355" s="28" t="s">
        <v>1486</v>
      </c>
      <c r="G355" s="24">
        <v>387040102</v>
      </c>
      <c r="H355" s="25">
        <v>513</v>
      </c>
      <c r="I355" s="25">
        <v>0</v>
      </c>
      <c r="J355" s="25">
        <f t="shared" si="5"/>
        <v>513</v>
      </c>
      <c r="K355" s="35">
        <v>3</v>
      </c>
      <c r="L355" s="35">
        <v>0</v>
      </c>
      <c r="M355" s="35">
        <v>3</v>
      </c>
      <c r="N355" s="35" t="s">
        <v>1398</v>
      </c>
      <c r="O355" s="35" t="s">
        <v>1428</v>
      </c>
      <c r="P355" s="35"/>
    </row>
    <row r="356" spans="1:16" ht="27" customHeight="1">
      <c r="A356" s="34"/>
      <c r="B356" s="37"/>
      <c r="C356" s="28" t="s">
        <v>212</v>
      </c>
      <c r="D356" s="24">
        <v>106120104</v>
      </c>
      <c r="E356" s="36"/>
      <c r="F356" s="28" t="s">
        <v>1487</v>
      </c>
      <c r="G356" s="24">
        <v>387040104</v>
      </c>
      <c r="H356" s="25">
        <v>429</v>
      </c>
      <c r="I356" s="25">
        <v>0</v>
      </c>
      <c r="J356" s="25">
        <f>SUM(H356:I356)</f>
        <v>429</v>
      </c>
      <c r="K356" s="35"/>
      <c r="L356" s="35"/>
      <c r="M356" s="35"/>
      <c r="N356" s="35"/>
      <c r="O356" s="35"/>
      <c r="P356" s="35"/>
    </row>
    <row r="357" spans="1:16" ht="15" customHeight="1">
      <c r="A357" s="34">
        <v>103</v>
      </c>
      <c r="B357" s="37" t="s">
        <v>213</v>
      </c>
      <c r="C357" s="28" t="s">
        <v>212</v>
      </c>
      <c r="D357" s="24">
        <v>106120101</v>
      </c>
      <c r="E357" s="36" t="s">
        <v>213</v>
      </c>
      <c r="F357" s="40" t="s">
        <v>1485</v>
      </c>
      <c r="G357" s="24">
        <v>387040101</v>
      </c>
      <c r="H357" s="25">
        <v>0</v>
      </c>
      <c r="I357" s="25">
        <v>410</v>
      </c>
      <c r="J357" s="25">
        <f t="shared" si="5"/>
        <v>410</v>
      </c>
      <c r="K357" s="34">
        <v>0</v>
      </c>
      <c r="L357" s="34">
        <v>4</v>
      </c>
      <c r="M357" s="34">
        <v>4</v>
      </c>
      <c r="N357" s="35" t="s">
        <v>961</v>
      </c>
      <c r="O357" s="35"/>
      <c r="P357" s="35"/>
    </row>
    <row r="358" spans="1:16">
      <c r="A358" s="34"/>
      <c r="B358" s="37"/>
      <c r="C358" s="28" t="s">
        <v>212</v>
      </c>
      <c r="D358" s="24">
        <v>106120102</v>
      </c>
      <c r="E358" s="36"/>
      <c r="F358" s="40"/>
      <c r="G358" s="24">
        <v>387040102</v>
      </c>
      <c r="H358" s="25">
        <v>0</v>
      </c>
      <c r="I358" s="25">
        <v>415</v>
      </c>
      <c r="J358" s="25">
        <f t="shared" si="5"/>
        <v>415</v>
      </c>
      <c r="K358" s="34"/>
      <c r="L358" s="34"/>
      <c r="M358" s="34"/>
      <c r="N358" s="35"/>
      <c r="O358" s="35"/>
      <c r="P358" s="35"/>
    </row>
    <row r="359" spans="1:16">
      <c r="A359" s="34"/>
      <c r="B359" s="37"/>
      <c r="C359" s="28" t="s">
        <v>212</v>
      </c>
      <c r="D359" s="24">
        <v>106120103</v>
      </c>
      <c r="E359" s="36"/>
      <c r="F359" s="28" t="s">
        <v>1486</v>
      </c>
      <c r="G359" s="24">
        <v>387040103</v>
      </c>
      <c r="H359" s="25">
        <v>0</v>
      </c>
      <c r="I359" s="25">
        <v>240</v>
      </c>
      <c r="J359" s="25">
        <f t="shared" si="5"/>
        <v>240</v>
      </c>
      <c r="K359" s="34"/>
      <c r="L359" s="34"/>
      <c r="M359" s="34"/>
      <c r="N359" s="35"/>
      <c r="O359" s="35"/>
      <c r="P359" s="35"/>
    </row>
    <row r="360" spans="1:16">
      <c r="A360" s="34"/>
      <c r="B360" s="37"/>
      <c r="C360" s="28" t="s">
        <v>212</v>
      </c>
      <c r="D360" s="24">
        <v>106120104</v>
      </c>
      <c r="E360" s="36"/>
      <c r="F360" s="28" t="s">
        <v>1487</v>
      </c>
      <c r="G360" s="24">
        <v>387040104</v>
      </c>
      <c r="H360" s="25">
        <v>0</v>
      </c>
      <c r="I360" s="25">
        <v>369</v>
      </c>
      <c r="J360" s="25">
        <f t="shared" si="5"/>
        <v>369</v>
      </c>
      <c r="K360" s="34"/>
      <c r="L360" s="34"/>
      <c r="M360" s="34"/>
      <c r="N360" s="35"/>
      <c r="O360" s="35"/>
      <c r="P360" s="35"/>
    </row>
    <row r="361" spans="1:16" ht="15" customHeight="1">
      <c r="A361" s="34">
        <v>104</v>
      </c>
      <c r="B361" s="37" t="s">
        <v>214</v>
      </c>
      <c r="C361" s="28" t="s">
        <v>212</v>
      </c>
      <c r="D361" s="24">
        <v>120120201</v>
      </c>
      <c r="E361" s="36" t="s">
        <v>214</v>
      </c>
      <c r="F361" s="28" t="s">
        <v>1491</v>
      </c>
      <c r="G361" s="24">
        <v>387040204</v>
      </c>
      <c r="H361" s="25">
        <v>612</v>
      </c>
      <c r="I361" s="25">
        <v>0</v>
      </c>
      <c r="J361" s="25">
        <f t="shared" si="5"/>
        <v>612</v>
      </c>
      <c r="K361" s="34">
        <v>4</v>
      </c>
      <c r="L361" s="34">
        <v>0</v>
      </c>
      <c r="M361" s="34">
        <v>4</v>
      </c>
      <c r="N361" s="35" t="s">
        <v>961</v>
      </c>
      <c r="O361" s="35"/>
      <c r="P361" s="35"/>
    </row>
    <row r="362" spans="1:16" ht="22.5">
      <c r="A362" s="34"/>
      <c r="B362" s="37"/>
      <c r="C362" s="28" t="s">
        <v>212</v>
      </c>
      <c r="D362" s="24">
        <v>106120202</v>
      </c>
      <c r="E362" s="36"/>
      <c r="F362" s="26" t="s">
        <v>1492</v>
      </c>
      <c r="G362" s="24">
        <v>387040205</v>
      </c>
      <c r="H362" s="25">
        <v>143</v>
      </c>
      <c r="I362" s="25">
        <v>0</v>
      </c>
      <c r="J362" s="25">
        <f t="shared" si="5"/>
        <v>143</v>
      </c>
      <c r="K362" s="34"/>
      <c r="L362" s="34"/>
      <c r="M362" s="34"/>
      <c r="N362" s="35"/>
      <c r="O362" s="35"/>
      <c r="P362" s="35"/>
    </row>
    <row r="363" spans="1:16">
      <c r="A363" s="34"/>
      <c r="B363" s="37"/>
      <c r="C363" s="28" t="s">
        <v>212</v>
      </c>
      <c r="D363" s="24">
        <v>106120203</v>
      </c>
      <c r="E363" s="36"/>
      <c r="F363" s="28" t="s">
        <v>1479</v>
      </c>
      <c r="G363" s="24">
        <v>387040206</v>
      </c>
      <c r="H363" s="25">
        <v>538</v>
      </c>
      <c r="I363" s="25">
        <v>0</v>
      </c>
      <c r="J363" s="25">
        <f t="shared" si="5"/>
        <v>538</v>
      </c>
      <c r="K363" s="34"/>
      <c r="L363" s="34"/>
      <c r="M363" s="34"/>
      <c r="N363" s="35"/>
      <c r="O363" s="35"/>
      <c r="P363" s="35"/>
    </row>
    <row r="364" spans="1:16" ht="18.75" customHeight="1">
      <c r="A364" s="34">
        <v>105</v>
      </c>
      <c r="B364" s="37" t="s">
        <v>215</v>
      </c>
      <c r="C364" s="28" t="s">
        <v>212</v>
      </c>
      <c r="D364" s="24">
        <v>120120201</v>
      </c>
      <c r="E364" s="36" t="s">
        <v>215</v>
      </c>
      <c r="F364" s="28" t="s">
        <v>1488</v>
      </c>
      <c r="G364" s="24">
        <v>387040201</v>
      </c>
      <c r="H364" s="25">
        <v>0</v>
      </c>
      <c r="I364" s="25">
        <v>651</v>
      </c>
      <c r="J364" s="25">
        <f t="shared" si="5"/>
        <v>651</v>
      </c>
      <c r="K364" s="34">
        <v>0</v>
      </c>
      <c r="L364" s="34">
        <v>4</v>
      </c>
      <c r="M364" s="34">
        <v>4</v>
      </c>
      <c r="N364" s="35" t="s">
        <v>961</v>
      </c>
      <c r="O364" s="35"/>
      <c r="P364" s="35"/>
    </row>
    <row r="365" spans="1:16" ht="29.25" customHeight="1">
      <c r="A365" s="34"/>
      <c r="B365" s="37"/>
      <c r="C365" s="28" t="s">
        <v>212</v>
      </c>
      <c r="D365" s="24">
        <v>106120202</v>
      </c>
      <c r="E365" s="36"/>
      <c r="F365" s="26" t="s">
        <v>1489</v>
      </c>
      <c r="G365" s="24">
        <v>387040202</v>
      </c>
      <c r="H365" s="25">
        <v>0</v>
      </c>
      <c r="I365" s="25">
        <v>350</v>
      </c>
      <c r="J365" s="25">
        <f t="shared" si="5"/>
        <v>350</v>
      </c>
      <c r="K365" s="34"/>
      <c r="L365" s="34"/>
      <c r="M365" s="34"/>
      <c r="N365" s="35"/>
      <c r="O365" s="35"/>
      <c r="P365" s="35"/>
    </row>
    <row r="366" spans="1:16" ht="20.25" customHeight="1">
      <c r="A366" s="34"/>
      <c r="B366" s="37"/>
      <c r="C366" s="28" t="s">
        <v>212</v>
      </c>
      <c r="D366" s="24">
        <v>106120203</v>
      </c>
      <c r="E366" s="36"/>
      <c r="F366" s="28" t="s">
        <v>1490</v>
      </c>
      <c r="G366" s="24">
        <v>387040203</v>
      </c>
      <c r="H366" s="25">
        <v>0</v>
      </c>
      <c r="I366" s="25">
        <v>397</v>
      </c>
      <c r="J366" s="25">
        <f t="shared" si="5"/>
        <v>397</v>
      </c>
      <c r="K366" s="34"/>
      <c r="L366" s="34"/>
      <c r="M366" s="34"/>
      <c r="N366" s="35"/>
      <c r="O366" s="35"/>
      <c r="P366" s="35"/>
    </row>
    <row r="367" spans="1:16" ht="21.75" customHeight="1">
      <c r="A367" s="24">
        <v>1</v>
      </c>
      <c r="B367" s="24">
        <v>2</v>
      </c>
      <c r="C367" s="24">
        <v>3</v>
      </c>
      <c r="D367" s="24">
        <v>4</v>
      </c>
      <c r="E367" s="24">
        <v>5</v>
      </c>
      <c r="F367" s="24">
        <v>6</v>
      </c>
      <c r="G367" s="24">
        <v>7</v>
      </c>
      <c r="H367" s="24">
        <v>8</v>
      </c>
      <c r="I367" s="24">
        <v>9</v>
      </c>
      <c r="J367" s="24">
        <v>10</v>
      </c>
      <c r="K367" s="24">
        <v>11</v>
      </c>
      <c r="L367" s="24">
        <v>12</v>
      </c>
      <c r="M367" s="24">
        <v>13</v>
      </c>
      <c r="N367" s="24">
        <v>14</v>
      </c>
      <c r="O367" s="24">
        <v>15</v>
      </c>
      <c r="P367" s="24">
        <v>16</v>
      </c>
    </row>
    <row r="368" spans="1:16">
      <c r="A368" s="34">
        <v>106</v>
      </c>
      <c r="B368" s="37" t="s">
        <v>216</v>
      </c>
      <c r="C368" s="28" t="s">
        <v>212</v>
      </c>
      <c r="D368" s="24">
        <v>106120204</v>
      </c>
      <c r="E368" s="36" t="s">
        <v>914</v>
      </c>
      <c r="F368" s="28" t="s">
        <v>1488</v>
      </c>
      <c r="G368" s="24">
        <v>387040201</v>
      </c>
      <c r="H368" s="25">
        <v>655</v>
      </c>
      <c r="I368" s="25">
        <v>0</v>
      </c>
      <c r="J368" s="25">
        <f t="shared" si="5"/>
        <v>655</v>
      </c>
      <c r="K368" s="34">
        <v>4</v>
      </c>
      <c r="L368" s="34">
        <v>0</v>
      </c>
      <c r="M368" s="34">
        <v>4</v>
      </c>
      <c r="N368" s="35" t="s">
        <v>961</v>
      </c>
      <c r="O368" s="35"/>
      <c r="P368" s="35"/>
    </row>
    <row r="369" spans="1:16" ht="25.5" customHeight="1">
      <c r="A369" s="34"/>
      <c r="B369" s="37"/>
      <c r="C369" s="28" t="s">
        <v>212</v>
      </c>
      <c r="D369" s="24">
        <v>106120205</v>
      </c>
      <c r="E369" s="36"/>
      <c r="F369" s="26" t="s">
        <v>1489</v>
      </c>
      <c r="G369" s="24">
        <v>387040202</v>
      </c>
      <c r="H369" s="25">
        <v>410</v>
      </c>
      <c r="I369" s="25">
        <v>0</v>
      </c>
      <c r="J369" s="25">
        <f t="shared" si="5"/>
        <v>410</v>
      </c>
      <c r="K369" s="34"/>
      <c r="L369" s="34"/>
      <c r="M369" s="34"/>
      <c r="N369" s="35"/>
      <c r="O369" s="35"/>
      <c r="P369" s="35"/>
    </row>
    <row r="370" spans="1:16">
      <c r="A370" s="34"/>
      <c r="B370" s="37"/>
      <c r="C370" s="28"/>
      <c r="D370" s="24"/>
      <c r="E370" s="36"/>
      <c r="F370" s="28" t="s">
        <v>1490</v>
      </c>
      <c r="G370" s="24">
        <v>387040203</v>
      </c>
      <c r="H370" s="25">
        <v>432</v>
      </c>
      <c r="I370" s="25">
        <v>0</v>
      </c>
      <c r="J370" s="25">
        <f t="shared" si="5"/>
        <v>432</v>
      </c>
      <c r="K370" s="34"/>
      <c r="L370" s="34"/>
      <c r="M370" s="34"/>
      <c r="N370" s="35"/>
      <c r="O370" s="35"/>
      <c r="P370" s="35"/>
    </row>
    <row r="371" spans="1:16" ht="15" customHeight="1">
      <c r="A371" s="34">
        <v>107</v>
      </c>
      <c r="B371" s="37" t="s">
        <v>217</v>
      </c>
      <c r="C371" s="28" t="s">
        <v>212</v>
      </c>
      <c r="D371" s="24">
        <v>106120204</v>
      </c>
      <c r="E371" s="36" t="s">
        <v>217</v>
      </c>
      <c r="F371" s="28" t="s">
        <v>1491</v>
      </c>
      <c r="G371" s="24">
        <v>387040204</v>
      </c>
      <c r="H371" s="25">
        <v>0</v>
      </c>
      <c r="I371" s="25">
        <v>547</v>
      </c>
      <c r="J371" s="25">
        <f t="shared" si="5"/>
        <v>547</v>
      </c>
      <c r="K371" s="34">
        <v>0</v>
      </c>
      <c r="L371" s="34">
        <v>3</v>
      </c>
      <c r="M371" s="34">
        <v>3</v>
      </c>
      <c r="N371" s="35" t="s">
        <v>961</v>
      </c>
      <c r="O371" s="35"/>
      <c r="P371" s="35"/>
    </row>
    <row r="372" spans="1:16" ht="22.5">
      <c r="A372" s="34"/>
      <c r="B372" s="37"/>
      <c r="C372" s="28" t="s">
        <v>212</v>
      </c>
      <c r="D372" s="24">
        <v>106120205</v>
      </c>
      <c r="E372" s="36"/>
      <c r="F372" s="26" t="s">
        <v>1492</v>
      </c>
      <c r="G372" s="24">
        <v>387040205</v>
      </c>
      <c r="H372" s="25">
        <v>0</v>
      </c>
      <c r="I372" s="25">
        <v>116</v>
      </c>
      <c r="J372" s="25">
        <f t="shared" si="5"/>
        <v>116</v>
      </c>
      <c r="K372" s="34"/>
      <c r="L372" s="34"/>
      <c r="M372" s="34"/>
      <c r="N372" s="35"/>
      <c r="O372" s="35"/>
      <c r="P372" s="35"/>
    </row>
    <row r="373" spans="1:16">
      <c r="A373" s="34"/>
      <c r="B373" s="37"/>
      <c r="C373" s="28"/>
      <c r="D373" s="24"/>
      <c r="E373" s="36"/>
      <c r="F373" s="28" t="s">
        <v>1479</v>
      </c>
      <c r="G373" s="24">
        <v>387040206</v>
      </c>
      <c r="H373" s="25">
        <v>0</v>
      </c>
      <c r="I373" s="25">
        <v>489</v>
      </c>
      <c r="J373" s="25">
        <f t="shared" si="5"/>
        <v>489</v>
      </c>
      <c r="K373" s="34"/>
      <c r="L373" s="34"/>
      <c r="M373" s="34"/>
      <c r="N373" s="35"/>
      <c r="O373" s="35"/>
      <c r="P373" s="35"/>
    </row>
    <row r="374" spans="1:16" ht="15" customHeight="1">
      <c r="A374" s="34">
        <v>108</v>
      </c>
      <c r="B374" s="37" t="s">
        <v>218</v>
      </c>
      <c r="C374" s="28" t="s">
        <v>219</v>
      </c>
      <c r="D374" s="24">
        <v>106130101</v>
      </c>
      <c r="E374" s="36" t="s">
        <v>915</v>
      </c>
      <c r="F374" s="28" t="s">
        <v>1479</v>
      </c>
      <c r="G374" s="24">
        <v>387060101</v>
      </c>
      <c r="H374" s="25">
        <v>421</v>
      </c>
      <c r="I374" s="25">
        <v>0</v>
      </c>
      <c r="J374" s="25">
        <f t="shared" si="5"/>
        <v>421</v>
      </c>
      <c r="K374" s="34">
        <v>3</v>
      </c>
      <c r="L374" s="34">
        <v>0</v>
      </c>
      <c r="M374" s="34">
        <v>3</v>
      </c>
      <c r="N374" s="35" t="s">
        <v>961</v>
      </c>
      <c r="O374" s="35"/>
      <c r="P374" s="35"/>
    </row>
    <row r="375" spans="1:16" ht="22.5" customHeight="1">
      <c r="A375" s="34"/>
      <c r="B375" s="37"/>
      <c r="C375" s="28" t="s">
        <v>219</v>
      </c>
      <c r="D375" s="24">
        <v>106130102</v>
      </c>
      <c r="E375" s="36"/>
      <c r="F375" s="28" t="s">
        <v>1496</v>
      </c>
      <c r="G375" s="24">
        <v>387060102</v>
      </c>
      <c r="H375" s="25">
        <v>538</v>
      </c>
      <c r="I375" s="25">
        <v>0</v>
      </c>
      <c r="J375" s="25">
        <f t="shared" si="5"/>
        <v>538</v>
      </c>
      <c r="K375" s="34"/>
      <c r="L375" s="34"/>
      <c r="M375" s="34"/>
      <c r="N375" s="35"/>
      <c r="O375" s="35"/>
      <c r="P375" s="35"/>
    </row>
    <row r="376" spans="1:16" ht="15" customHeight="1">
      <c r="A376" s="34">
        <v>109</v>
      </c>
      <c r="B376" s="37" t="s">
        <v>220</v>
      </c>
      <c r="C376" s="28" t="s">
        <v>219</v>
      </c>
      <c r="D376" s="24">
        <v>106130101</v>
      </c>
      <c r="E376" s="36" t="s">
        <v>220</v>
      </c>
      <c r="F376" s="28" t="s">
        <v>1479</v>
      </c>
      <c r="G376" s="24">
        <v>387060101</v>
      </c>
      <c r="H376" s="25">
        <v>0</v>
      </c>
      <c r="I376" s="25">
        <v>354</v>
      </c>
      <c r="J376" s="25">
        <f t="shared" si="5"/>
        <v>354</v>
      </c>
      <c r="K376" s="34">
        <v>0</v>
      </c>
      <c r="L376" s="34">
        <v>3</v>
      </c>
      <c r="M376" s="34">
        <v>3</v>
      </c>
      <c r="N376" s="35" t="s">
        <v>961</v>
      </c>
      <c r="O376" s="35"/>
      <c r="P376" s="35"/>
    </row>
    <row r="377" spans="1:16" ht="21.75" customHeight="1">
      <c r="A377" s="34"/>
      <c r="B377" s="37"/>
      <c r="C377" s="28" t="s">
        <v>219</v>
      </c>
      <c r="D377" s="24">
        <v>106130102</v>
      </c>
      <c r="E377" s="36"/>
      <c r="F377" s="28" t="s">
        <v>1496</v>
      </c>
      <c r="G377" s="24">
        <v>387060102</v>
      </c>
      <c r="H377" s="25">
        <v>0</v>
      </c>
      <c r="I377" s="25">
        <v>481</v>
      </c>
      <c r="J377" s="25">
        <f t="shared" si="5"/>
        <v>481</v>
      </c>
      <c r="K377" s="34"/>
      <c r="L377" s="34"/>
      <c r="M377" s="34"/>
      <c r="N377" s="35"/>
      <c r="O377" s="35"/>
      <c r="P377" s="35"/>
    </row>
    <row r="378" spans="1:16">
      <c r="A378" s="34">
        <v>110</v>
      </c>
      <c r="B378" s="37" t="s">
        <v>221</v>
      </c>
      <c r="C378" s="28" t="s">
        <v>219</v>
      </c>
      <c r="D378" s="24">
        <v>106130103</v>
      </c>
      <c r="E378" s="36" t="s">
        <v>916</v>
      </c>
      <c r="F378" s="28" t="s">
        <v>1497</v>
      </c>
      <c r="G378" s="24">
        <v>387060103</v>
      </c>
      <c r="H378" s="25">
        <v>477</v>
      </c>
      <c r="I378" s="25">
        <v>0</v>
      </c>
      <c r="J378" s="25">
        <f t="shared" si="5"/>
        <v>477</v>
      </c>
      <c r="K378" s="34">
        <v>4</v>
      </c>
      <c r="L378" s="34">
        <v>0</v>
      </c>
      <c r="M378" s="34">
        <v>4</v>
      </c>
      <c r="N378" s="35" t="s">
        <v>961</v>
      </c>
      <c r="O378" s="35"/>
      <c r="P378" s="35"/>
    </row>
    <row r="379" spans="1:16" ht="21" customHeight="1">
      <c r="A379" s="34"/>
      <c r="B379" s="37"/>
      <c r="C379" s="28" t="s">
        <v>219</v>
      </c>
      <c r="D379" s="24">
        <v>106130104</v>
      </c>
      <c r="E379" s="36"/>
      <c r="F379" s="28" t="s">
        <v>1498</v>
      </c>
      <c r="G379" s="24">
        <v>387060104</v>
      </c>
      <c r="H379" s="25">
        <v>896</v>
      </c>
      <c r="I379" s="25">
        <v>0</v>
      </c>
      <c r="J379" s="25">
        <f t="shared" si="5"/>
        <v>896</v>
      </c>
      <c r="K379" s="34"/>
      <c r="L379" s="34"/>
      <c r="M379" s="34"/>
      <c r="N379" s="35"/>
      <c r="O379" s="35"/>
      <c r="P379" s="35"/>
    </row>
    <row r="380" spans="1:16" ht="18.75" customHeight="1">
      <c r="A380" s="34">
        <v>111</v>
      </c>
      <c r="B380" s="37" t="s">
        <v>220</v>
      </c>
      <c r="C380" s="28" t="s">
        <v>219</v>
      </c>
      <c r="D380" s="24">
        <v>106130103</v>
      </c>
      <c r="E380" s="36" t="s">
        <v>220</v>
      </c>
      <c r="F380" s="28" t="s">
        <v>1497</v>
      </c>
      <c r="G380" s="24">
        <v>387060103</v>
      </c>
      <c r="H380" s="25">
        <v>0</v>
      </c>
      <c r="I380" s="25">
        <v>397</v>
      </c>
      <c r="J380" s="25">
        <f t="shared" si="5"/>
        <v>397</v>
      </c>
      <c r="K380" s="34">
        <v>0</v>
      </c>
      <c r="L380" s="34">
        <v>3</v>
      </c>
      <c r="M380" s="34">
        <v>3</v>
      </c>
      <c r="N380" s="35" t="s">
        <v>961</v>
      </c>
      <c r="O380" s="35"/>
      <c r="P380" s="35"/>
    </row>
    <row r="381" spans="1:16" ht="17.25" customHeight="1">
      <c r="A381" s="34"/>
      <c r="B381" s="37"/>
      <c r="C381" s="28" t="s">
        <v>219</v>
      </c>
      <c r="D381" s="24">
        <v>106130104</v>
      </c>
      <c r="E381" s="36"/>
      <c r="F381" s="28" t="s">
        <v>1498</v>
      </c>
      <c r="G381" s="24">
        <v>387060104</v>
      </c>
      <c r="H381" s="25">
        <v>0</v>
      </c>
      <c r="I381" s="25">
        <v>776</v>
      </c>
      <c r="J381" s="25">
        <v>776</v>
      </c>
      <c r="K381" s="34"/>
      <c r="L381" s="34"/>
      <c r="M381" s="34"/>
      <c r="N381" s="35"/>
      <c r="O381" s="35"/>
      <c r="P381" s="35"/>
    </row>
    <row r="382" spans="1:16" s="18" customFormat="1">
      <c r="A382" s="34">
        <v>112</v>
      </c>
      <c r="B382" s="37" t="s">
        <v>222</v>
      </c>
      <c r="C382" s="28" t="s">
        <v>219</v>
      </c>
      <c r="D382" s="24">
        <v>106130203</v>
      </c>
      <c r="E382" s="36" t="s">
        <v>222</v>
      </c>
      <c r="F382" s="40" t="s">
        <v>1501</v>
      </c>
      <c r="G382" s="35">
        <v>387060203</v>
      </c>
      <c r="H382" s="34">
        <v>748</v>
      </c>
      <c r="I382" s="34">
        <v>0</v>
      </c>
      <c r="J382" s="34">
        <f t="shared" si="5"/>
        <v>748</v>
      </c>
      <c r="K382" s="34">
        <v>2</v>
      </c>
      <c r="L382" s="34">
        <v>0</v>
      </c>
      <c r="M382" s="34">
        <v>2</v>
      </c>
      <c r="N382" s="35" t="s">
        <v>961</v>
      </c>
      <c r="O382" s="35"/>
      <c r="P382" s="35"/>
    </row>
    <row r="383" spans="1:16" s="18" customFormat="1">
      <c r="A383" s="34"/>
      <c r="B383" s="37"/>
      <c r="C383" s="28" t="s">
        <v>219</v>
      </c>
      <c r="D383" s="24">
        <v>106130204</v>
      </c>
      <c r="E383" s="36"/>
      <c r="F383" s="40"/>
      <c r="G383" s="35"/>
      <c r="H383" s="34"/>
      <c r="I383" s="34"/>
      <c r="J383" s="34"/>
      <c r="K383" s="34"/>
      <c r="L383" s="34"/>
      <c r="M383" s="34"/>
      <c r="N383" s="35"/>
      <c r="O383" s="35"/>
      <c r="P383" s="35"/>
    </row>
    <row r="384" spans="1:16" s="18" customFormat="1" ht="20.25" customHeight="1">
      <c r="A384" s="45">
        <v>113</v>
      </c>
      <c r="B384" s="42" t="s">
        <v>223</v>
      </c>
      <c r="C384" s="28" t="s">
        <v>219</v>
      </c>
      <c r="D384" s="24">
        <v>106130203</v>
      </c>
      <c r="E384" s="36" t="s">
        <v>223</v>
      </c>
      <c r="F384" s="40" t="s">
        <v>1501</v>
      </c>
      <c r="G384" s="34">
        <v>387060203</v>
      </c>
      <c r="H384" s="34">
        <v>0</v>
      </c>
      <c r="I384" s="34">
        <v>710</v>
      </c>
      <c r="J384" s="34">
        <f t="shared" si="5"/>
        <v>710</v>
      </c>
      <c r="K384" s="34">
        <v>0</v>
      </c>
      <c r="L384" s="34">
        <v>2</v>
      </c>
      <c r="M384" s="34">
        <v>2</v>
      </c>
      <c r="N384" s="35" t="s">
        <v>961</v>
      </c>
      <c r="O384" s="35"/>
      <c r="P384" s="35"/>
    </row>
    <row r="385" spans="1:16" s="18" customFormat="1" ht="18.75" customHeight="1">
      <c r="A385" s="46"/>
      <c r="B385" s="44"/>
      <c r="C385" s="28" t="s">
        <v>219</v>
      </c>
      <c r="D385" s="24">
        <v>106130204</v>
      </c>
      <c r="E385" s="36"/>
      <c r="F385" s="40"/>
      <c r="G385" s="34"/>
      <c r="H385" s="34"/>
      <c r="I385" s="34"/>
      <c r="J385" s="34"/>
      <c r="K385" s="34"/>
      <c r="L385" s="34"/>
      <c r="M385" s="34"/>
      <c r="N385" s="35"/>
      <c r="O385" s="35"/>
      <c r="P385" s="35"/>
    </row>
    <row r="386" spans="1:16" s="19" customFormat="1" ht="33.75">
      <c r="A386" s="47"/>
      <c r="B386" s="43"/>
      <c r="C386" s="28"/>
      <c r="D386" s="24"/>
      <c r="E386" s="27" t="s">
        <v>1429</v>
      </c>
      <c r="F386" s="28" t="s">
        <v>1438</v>
      </c>
      <c r="G386" s="24">
        <v>387060204</v>
      </c>
      <c r="H386" s="25">
        <v>672</v>
      </c>
      <c r="I386" s="25">
        <v>630</v>
      </c>
      <c r="J386" s="25">
        <f>SUM(H386:I386)</f>
        <v>1302</v>
      </c>
      <c r="K386" s="25">
        <v>2</v>
      </c>
      <c r="L386" s="25">
        <v>2</v>
      </c>
      <c r="M386" s="25">
        <v>4</v>
      </c>
      <c r="N386" s="24" t="s">
        <v>1398</v>
      </c>
      <c r="O386" s="24"/>
      <c r="P386" s="24"/>
    </row>
    <row r="387" spans="1:16" ht="56.25">
      <c r="A387" s="25">
        <v>114</v>
      </c>
      <c r="B387" s="26" t="s">
        <v>224</v>
      </c>
      <c r="C387" s="28" t="s">
        <v>219</v>
      </c>
      <c r="D387" s="24">
        <v>106130202</v>
      </c>
      <c r="E387" s="27" t="s">
        <v>917</v>
      </c>
      <c r="F387" s="26" t="s">
        <v>1500</v>
      </c>
      <c r="G387" s="24">
        <v>387060202</v>
      </c>
      <c r="H387" s="25">
        <v>573</v>
      </c>
      <c r="I387" s="25">
        <v>611</v>
      </c>
      <c r="J387" s="25">
        <f t="shared" si="5"/>
        <v>1184</v>
      </c>
      <c r="K387" s="25">
        <v>2</v>
      </c>
      <c r="L387" s="25">
        <v>2</v>
      </c>
      <c r="M387" s="25">
        <v>4</v>
      </c>
      <c r="N387" s="24" t="s">
        <v>961</v>
      </c>
      <c r="O387" s="24"/>
      <c r="P387" s="24"/>
    </row>
    <row r="388" spans="1:16" ht="22.5">
      <c r="A388" s="25">
        <v>115</v>
      </c>
      <c r="B388" s="26" t="s">
        <v>225</v>
      </c>
      <c r="C388" s="28" t="s">
        <v>219</v>
      </c>
      <c r="D388" s="24">
        <v>106130201</v>
      </c>
      <c r="E388" s="27" t="s">
        <v>1418</v>
      </c>
      <c r="F388" s="28" t="s">
        <v>1499</v>
      </c>
      <c r="G388" s="24">
        <v>387060201</v>
      </c>
      <c r="H388" s="25">
        <v>445</v>
      </c>
      <c r="I388" s="25">
        <v>419</v>
      </c>
      <c r="J388" s="25">
        <f t="shared" si="5"/>
        <v>864</v>
      </c>
      <c r="K388" s="25">
        <v>2</v>
      </c>
      <c r="L388" s="25">
        <v>2</v>
      </c>
      <c r="M388" s="25">
        <v>4</v>
      </c>
      <c r="N388" s="24" t="s">
        <v>866</v>
      </c>
      <c r="O388" s="24" t="s">
        <v>967</v>
      </c>
      <c r="P388" s="24"/>
    </row>
    <row r="389" spans="1:16" ht="22.5">
      <c r="A389" s="34">
        <v>116</v>
      </c>
      <c r="B389" s="37" t="s">
        <v>226</v>
      </c>
      <c r="C389" s="28" t="s">
        <v>227</v>
      </c>
      <c r="D389" s="24">
        <v>106140101</v>
      </c>
      <c r="E389" s="36" t="s">
        <v>226</v>
      </c>
      <c r="F389" s="26" t="s">
        <v>1495</v>
      </c>
      <c r="G389" s="24">
        <v>387050101</v>
      </c>
      <c r="H389" s="25">
        <v>651</v>
      </c>
      <c r="I389" s="25">
        <v>0</v>
      </c>
      <c r="J389" s="25">
        <f t="shared" ref="J389:J461" si="6">SUM(H389:I389)</f>
        <v>651</v>
      </c>
      <c r="K389" s="34">
        <v>4</v>
      </c>
      <c r="L389" s="34">
        <v>0</v>
      </c>
      <c r="M389" s="34">
        <v>4</v>
      </c>
      <c r="N389" s="35" t="s">
        <v>961</v>
      </c>
      <c r="O389" s="35"/>
      <c r="P389" s="35"/>
    </row>
    <row r="390" spans="1:16">
      <c r="A390" s="34"/>
      <c r="B390" s="37"/>
      <c r="C390" s="28" t="s">
        <v>227</v>
      </c>
      <c r="D390" s="24">
        <v>106140102</v>
      </c>
      <c r="E390" s="36"/>
      <c r="F390" s="45" t="s">
        <v>1477</v>
      </c>
      <c r="G390" s="38">
        <v>387050102</v>
      </c>
      <c r="H390" s="45">
        <v>475</v>
      </c>
      <c r="I390" s="45">
        <v>0</v>
      </c>
      <c r="J390" s="45">
        <f t="shared" si="6"/>
        <v>475</v>
      </c>
      <c r="K390" s="34"/>
      <c r="L390" s="34"/>
      <c r="M390" s="34"/>
      <c r="N390" s="35"/>
      <c r="O390" s="35"/>
      <c r="P390" s="35"/>
    </row>
    <row r="391" spans="1:16">
      <c r="A391" s="34"/>
      <c r="B391" s="37"/>
      <c r="C391" s="28" t="s">
        <v>227</v>
      </c>
      <c r="D391" s="24">
        <v>106140103</v>
      </c>
      <c r="E391" s="36"/>
      <c r="F391" s="47"/>
      <c r="G391" s="39"/>
      <c r="H391" s="47"/>
      <c r="I391" s="47"/>
      <c r="J391" s="47"/>
      <c r="K391" s="34"/>
      <c r="L391" s="34"/>
      <c r="M391" s="34"/>
      <c r="N391" s="35"/>
      <c r="O391" s="35"/>
      <c r="P391" s="35"/>
    </row>
    <row r="392" spans="1:16" ht="21.75" customHeight="1">
      <c r="A392" s="24">
        <v>1</v>
      </c>
      <c r="B392" s="24">
        <v>2</v>
      </c>
      <c r="C392" s="24">
        <v>3</v>
      </c>
      <c r="D392" s="24">
        <v>4</v>
      </c>
      <c r="E392" s="24">
        <v>5</v>
      </c>
      <c r="F392" s="24">
        <v>6</v>
      </c>
      <c r="G392" s="24">
        <v>7</v>
      </c>
      <c r="H392" s="24">
        <v>8</v>
      </c>
      <c r="I392" s="24">
        <v>9</v>
      </c>
      <c r="J392" s="24">
        <v>10</v>
      </c>
      <c r="K392" s="24">
        <v>11</v>
      </c>
      <c r="L392" s="24">
        <v>12</v>
      </c>
      <c r="M392" s="24">
        <v>13</v>
      </c>
      <c r="N392" s="24">
        <v>14</v>
      </c>
      <c r="O392" s="24">
        <v>15</v>
      </c>
      <c r="P392" s="24">
        <v>16</v>
      </c>
    </row>
    <row r="393" spans="1:16" ht="22.5">
      <c r="A393" s="34">
        <v>117</v>
      </c>
      <c r="B393" s="37" t="s">
        <v>228</v>
      </c>
      <c r="C393" s="28" t="s">
        <v>227</v>
      </c>
      <c r="D393" s="24">
        <v>106140101</v>
      </c>
      <c r="E393" s="36" t="s">
        <v>229</v>
      </c>
      <c r="F393" s="26" t="s">
        <v>1495</v>
      </c>
      <c r="G393" s="24">
        <v>387050101</v>
      </c>
      <c r="H393" s="25">
        <v>0</v>
      </c>
      <c r="I393" s="25">
        <v>545</v>
      </c>
      <c r="J393" s="25">
        <f t="shared" si="6"/>
        <v>545</v>
      </c>
      <c r="K393" s="34">
        <v>0</v>
      </c>
      <c r="L393" s="34">
        <v>2</v>
      </c>
      <c r="M393" s="34">
        <v>2</v>
      </c>
      <c r="N393" s="35" t="s">
        <v>961</v>
      </c>
      <c r="O393" s="35"/>
      <c r="P393" s="35"/>
    </row>
    <row r="394" spans="1:16">
      <c r="A394" s="34"/>
      <c r="B394" s="37"/>
      <c r="C394" s="28" t="s">
        <v>227</v>
      </c>
      <c r="D394" s="24">
        <v>106140102</v>
      </c>
      <c r="E394" s="36"/>
      <c r="F394" s="28" t="s">
        <v>1477</v>
      </c>
      <c r="G394" s="24">
        <v>387050102</v>
      </c>
      <c r="H394" s="25">
        <v>0</v>
      </c>
      <c r="I394" s="25">
        <v>379</v>
      </c>
      <c r="J394" s="25">
        <f t="shared" si="6"/>
        <v>379</v>
      </c>
      <c r="K394" s="34"/>
      <c r="L394" s="34"/>
      <c r="M394" s="34"/>
      <c r="N394" s="35"/>
      <c r="O394" s="35"/>
      <c r="P394" s="35"/>
    </row>
    <row r="395" spans="1:16">
      <c r="A395" s="34"/>
      <c r="B395" s="37"/>
      <c r="C395" s="28" t="s">
        <v>227</v>
      </c>
      <c r="D395" s="24">
        <v>106140103</v>
      </c>
      <c r="E395" s="36"/>
      <c r="F395" s="28"/>
      <c r="G395" s="25"/>
      <c r="H395" s="25"/>
      <c r="I395" s="25"/>
      <c r="J395" s="25">
        <f t="shared" si="6"/>
        <v>0</v>
      </c>
      <c r="K395" s="34"/>
      <c r="L395" s="34"/>
      <c r="M395" s="34"/>
      <c r="N395" s="35"/>
      <c r="O395" s="35"/>
      <c r="P395" s="35"/>
    </row>
    <row r="396" spans="1:16" ht="15" customHeight="1">
      <c r="A396" s="34">
        <v>118</v>
      </c>
      <c r="B396" s="37" t="s">
        <v>230</v>
      </c>
      <c r="C396" s="28" t="s">
        <v>227</v>
      </c>
      <c r="D396" s="24">
        <v>106140104</v>
      </c>
      <c r="E396" s="36" t="s">
        <v>918</v>
      </c>
      <c r="F396" s="28" t="s">
        <v>1474</v>
      </c>
      <c r="G396" s="24">
        <v>387050103</v>
      </c>
      <c r="H396" s="25">
        <v>794</v>
      </c>
      <c r="I396" s="25">
        <v>0</v>
      </c>
      <c r="J396" s="25">
        <f t="shared" si="6"/>
        <v>794</v>
      </c>
      <c r="K396" s="34">
        <v>4</v>
      </c>
      <c r="L396" s="34">
        <v>0</v>
      </c>
      <c r="M396" s="34">
        <v>4</v>
      </c>
      <c r="N396" s="35" t="s">
        <v>961</v>
      </c>
      <c r="O396" s="35"/>
      <c r="P396" s="35"/>
    </row>
    <row r="397" spans="1:16">
      <c r="A397" s="34"/>
      <c r="B397" s="37"/>
      <c r="C397" s="28" t="s">
        <v>227</v>
      </c>
      <c r="D397" s="24">
        <v>106140105</v>
      </c>
      <c r="E397" s="36"/>
      <c r="F397" s="40" t="s">
        <v>1493</v>
      </c>
      <c r="G397" s="24">
        <v>387050104</v>
      </c>
      <c r="H397" s="25">
        <v>459</v>
      </c>
      <c r="I397" s="25">
        <v>0</v>
      </c>
      <c r="J397" s="25">
        <f t="shared" si="6"/>
        <v>459</v>
      </c>
      <c r="K397" s="34"/>
      <c r="L397" s="34"/>
      <c r="M397" s="34"/>
      <c r="N397" s="35"/>
      <c r="O397" s="35"/>
      <c r="P397" s="35"/>
    </row>
    <row r="398" spans="1:16">
      <c r="A398" s="34"/>
      <c r="B398" s="37"/>
      <c r="C398" s="28"/>
      <c r="D398" s="24"/>
      <c r="E398" s="36"/>
      <c r="F398" s="40"/>
      <c r="G398" s="24">
        <v>387050105</v>
      </c>
      <c r="H398" s="25">
        <v>326</v>
      </c>
      <c r="I398" s="25">
        <v>0</v>
      </c>
      <c r="J398" s="25">
        <f t="shared" si="6"/>
        <v>326</v>
      </c>
      <c r="K398" s="34"/>
      <c r="L398" s="34"/>
      <c r="M398" s="34"/>
      <c r="N398" s="35"/>
      <c r="O398" s="35"/>
      <c r="P398" s="35"/>
    </row>
    <row r="399" spans="1:16" ht="25.5" customHeight="1">
      <c r="A399" s="34">
        <v>119</v>
      </c>
      <c r="B399" s="37" t="s">
        <v>231</v>
      </c>
      <c r="C399" s="28" t="s">
        <v>227</v>
      </c>
      <c r="D399" s="24">
        <v>106140104</v>
      </c>
      <c r="E399" s="36" t="s">
        <v>231</v>
      </c>
      <c r="F399" s="28" t="s">
        <v>1474</v>
      </c>
      <c r="G399" s="24">
        <v>387050103</v>
      </c>
      <c r="H399" s="25">
        <v>0</v>
      </c>
      <c r="I399" s="25">
        <v>646</v>
      </c>
      <c r="J399" s="25">
        <f t="shared" si="6"/>
        <v>646</v>
      </c>
      <c r="K399" s="34">
        <v>0</v>
      </c>
      <c r="L399" s="34">
        <v>4</v>
      </c>
      <c r="M399" s="34">
        <v>4</v>
      </c>
      <c r="N399" s="35" t="s">
        <v>961</v>
      </c>
      <c r="O399" s="35"/>
      <c r="P399" s="35"/>
    </row>
    <row r="400" spans="1:16">
      <c r="A400" s="34"/>
      <c r="B400" s="37"/>
      <c r="C400" s="28" t="s">
        <v>227</v>
      </c>
      <c r="D400" s="24">
        <v>106140105</v>
      </c>
      <c r="E400" s="36"/>
      <c r="F400" s="40" t="s">
        <v>1493</v>
      </c>
      <c r="G400" s="24">
        <v>387050104</v>
      </c>
      <c r="H400" s="25">
        <v>0</v>
      </c>
      <c r="I400" s="25">
        <v>425</v>
      </c>
      <c r="J400" s="25">
        <f t="shared" si="6"/>
        <v>425</v>
      </c>
      <c r="K400" s="34"/>
      <c r="L400" s="34"/>
      <c r="M400" s="34"/>
      <c r="N400" s="35"/>
      <c r="O400" s="35"/>
      <c r="P400" s="35"/>
    </row>
    <row r="401" spans="1:16">
      <c r="A401" s="34"/>
      <c r="B401" s="37"/>
      <c r="C401" s="28"/>
      <c r="D401" s="24"/>
      <c r="E401" s="36"/>
      <c r="F401" s="40"/>
      <c r="G401" s="24">
        <v>387050105</v>
      </c>
      <c r="H401" s="25">
        <v>0</v>
      </c>
      <c r="I401" s="25">
        <v>310</v>
      </c>
      <c r="J401" s="25">
        <f t="shared" si="6"/>
        <v>310</v>
      </c>
      <c r="K401" s="34"/>
      <c r="L401" s="34"/>
      <c r="M401" s="34"/>
      <c r="N401" s="35"/>
      <c r="O401" s="35"/>
      <c r="P401" s="35"/>
    </row>
    <row r="402" spans="1:16" ht="39.75" customHeight="1">
      <c r="A402" s="34">
        <v>120</v>
      </c>
      <c r="B402" s="37" t="s">
        <v>232</v>
      </c>
      <c r="C402" s="26" t="s">
        <v>233</v>
      </c>
      <c r="D402" s="24">
        <v>106150101</v>
      </c>
      <c r="E402" s="32" t="s">
        <v>1414</v>
      </c>
      <c r="F402" s="26" t="s">
        <v>233</v>
      </c>
      <c r="G402" s="24">
        <v>387010401</v>
      </c>
      <c r="H402" s="25">
        <v>520</v>
      </c>
      <c r="I402" s="25">
        <v>393</v>
      </c>
      <c r="J402" s="25">
        <f t="shared" si="6"/>
        <v>913</v>
      </c>
      <c r="K402" s="25">
        <v>2</v>
      </c>
      <c r="L402" s="25">
        <v>2</v>
      </c>
      <c r="M402" s="25">
        <v>4</v>
      </c>
      <c r="N402" s="25" t="s">
        <v>1398</v>
      </c>
      <c r="O402" s="24" t="s">
        <v>1428</v>
      </c>
      <c r="P402" s="25"/>
    </row>
    <row r="403" spans="1:16" ht="33.75">
      <c r="A403" s="34"/>
      <c r="B403" s="37"/>
      <c r="C403" s="26" t="s">
        <v>234</v>
      </c>
      <c r="D403" s="24">
        <v>106150103</v>
      </c>
      <c r="E403" s="27" t="s">
        <v>919</v>
      </c>
      <c r="F403" s="26" t="s">
        <v>234</v>
      </c>
      <c r="G403" s="24">
        <v>387010405</v>
      </c>
      <c r="H403" s="25">
        <v>422</v>
      </c>
      <c r="I403" s="25">
        <v>338</v>
      </c>
      <c r="J403" s="25">
        <f>SUM(H403:I403)</f>
        <v>760</v>
      </c>
      <c r="K403" s="25">
        <v>2</v>
      </c>
      <c r="L403" s="25">
        <v>1</v>
      </c>
      <c r="M403" s="25">
        <v>3</v>
      </c>
      <c r="N403" s="25" t="s">
        <v>961</v>
      </c>
      <c r="O403" s="24"/>
      <c r="P403" s="25"/>
    </row>
    <row r="404" spans="1:16" ht="45">
      <c r="A404" s="25">
        <v>121</v>
      </c>
      <c r="B404" s="26" t="s">
        <v>235</v>
      </c>
      <c r="C404" s="26" t="s">
        <v>236</v>
      </c>
      <c r="D404" s="24">
        <v>106150201</v>
      </c>
      <c r="E404" s="27" t="s">
        <v>920</v>
      </c>
      <c r="F404" s="26" t="s">
        <v>236</v>
      </c>
      <c r="G404" s="24">
        <v>387010601</v>
      </c>
      <c r="H404" s="25">
        <v>1072</v>
      </c>
      <c r="I404" s="25">
        <v>916</v>
      </c>
      <c r="J404" s="25">
        <f t="shared" si="6"/>
        <v>1988</v>
      </c>
      <c r="K404" s="25">
        <v>2</v>
      </c>
      <c r="L404" s="25">
        <v>2</v>
      </c>
      <c r="M404" s="25">
        <v>4</v>
      </c>
      <c r="N404" s="24" t="s">
        <v>961</v>
      </c>
      <c r="O404" s="24"/>
      <c r="P404" s="24"/>
    </row>
    <row r="405" spans="1:16" ht="33.75">
      <c r="A405" s="25">
        <v>122</v>
      </c>
      <c r="B405" s="26" t="s">
        <v>237</v>
      </c>
      <c r="C405" s="26" t="s">
        <v>238</v>
      </c>
      <c r="D405" s="24">
        <v>106150203</v>
      </c>
      <c r="E405" s="27" t="s">
        <v>237</v>
      </c>
      <c r="F405" s="28" t="s">
        <v>238</v>
      </c>
      <c r="G405" s="24">
        <v>387010602</v>
      </c>
      <c r="H405" s="25">
        <v>526</v>
      </c>
      <c r="I405" s="25">
        <v>405</v>
      </c>
      <c r="J405" s="25">
        <f t="shared" si="6"/>
        <v>931</v>
      </c>
      <c r="K405" s="25">
        <v>1</v>
      </c>
      <c r="L405" s="25">
        <v>1</v>
      </c>
      <c r="M405" s="25">
        <v>2</v>
      </c>
      <c r="N405" s="24" t="s">
        <v>961</v>
      </c>
      <c r="O405" s="24"/>
      <c r="P405" s="24"/>
    </row>
    <row r="406" spans="1:16" ht="56.25">
      <c r="A406" s="25">
        <v>123</v>
      </c>
      <c r="B406" s="26" t="s">
        <v>239</v>
      </c>
      <c r="C406" s="26" t="s">
        <v>240</v>
      </c>
      <c r="D406" s="24">
        <v>106150104</v>
      </c>
      <c r="E406" s="27" t="s">
        <v>921</v>
      </c>
      <c r="F406" s="28" t="s">
        <v>240</v>
      </c>
      <c r="G406" s="24">
        <v>387010402</v>
      </c>
      <c r="H406" s="25">
        <v>442</v>
      </c>
      <c r="I406" s="25">
        <v>328</v>
      </c>
      <c r="J406" s="25">
        <f t="shared" si="6"/>
        <v>770</v>
      </c>
      <c r="K406" s="25">
        <v>1</v>
      </c>
      <c r="L406" s="25">
        <v>1</v>
      </c>
      <c r="M406" s="25">
        <v>2</v>
      </c>
      <c r="N406" s="24" t="s">
        <v>961</v>
      </c>
      <c r="O406" s="24"/>
      <c r="P406" s="24"/>
    </row>
    <row r="407" spans="1:16" ht="18" customHeight="1">
      <c r="A407" s="34">
        <v>124</v>
      </c>
      <c r="B407" s="37" t="s">
        <v>241</v>
      </c>
      <c r="C407" s="37" t="s">
        <v>242</v>
      </c>
      <c r="D407" s="35">
        <v>106150102</v>
      </c>
      <c r="E407" s="36" t="s">
        <v>922</v>
      </c>
      <c r="F407" s="26" t="s">
        <v>242</v>
      </c>
      <c r="G407" s="24">
        <v>387010403</v>
      </c>
      <c r="H407" s="25">
        <v>301</v>
      </c>
      <c r="I407" s="25">
        <v>256</v>
      </c>
      <c r="J407" s="25">
        <f t="shared" si="6"/>
        <v>557</v>
      </c>
      <c r="K407" s="34">
        <v>2</v>
      </c>
      <c r="L407" s="34">
        <v>1</v>
      </c>
      <c r="M407" s="34">
        <v>3</v>
      </c>
      <c r="N407" s="35" t="s">
        <v>961</v>
      </c>
      <c r="O407" s="35"/>
      <c r="P407" s="35"/>
    </row>
    <row r="408" spans="1:16" ht="21" customHeight="1">
      <c r="A408" s="34"/>
      <c r="B408" s="37"/>
      <c r="C408" s="37"/>
      <c r="D408" s="35"/>
      <c r="E408" s="36"/>
      <c r="F408" s="26" t="s">
        <v>242</v>
      </c>
      <c r="G408" s="24">
        <v>387010404</v>
      </c>
      <c r="H408" s="25">
        <v>187</v>
      </c>
      <c r="I408" s="25">
        <v>147</v>
      </c>
      <c r="J408" s="25">
        <f t="shared" si="6"/>
        <v>334</v>
      </c>
      <c r="K408" s="34"/>
      <c r="L408" s="34"/>
      <c r="M408" s="34"/>
      <c r="N408" s="35"/>
      <c r="O408" s="35"/>
      <c r="P408" s="35"/>
    </row>
    <row r="409" spans="1:16" ht="33.75">
      <c r="A409" s="25">
        <v>125</v>
      </c>
      <c r="B409" s="26" t="s">
        <v>243</v>
      </c>
      <c r="C409" s="28" t="s">
        <v>244</v>
      </c>
      <c r="D409" s="24">
        <v>106150305</v>
      </c>
      <c r="E409" s="27" t="s">
        <v>243</v>
      </c>
      <c r="F409" s="28" t="s">
        <v>244</v>
      </c>
      <c r="G409" s="24">
        <v>387010304</v>
      </c>
      <c r="H409" s="25">
        <v>456</v>
      </c>
      <c r="I409" s="25">
        <v>346</v>
      </c>
      <c r="J409" s="25">
        <f t="shared" si="6"/>
        <v>802</v>
      </c>
      <c r="K409" s="25">
        <v>2</v>
      </c>
      <c r="L409" s="25">
        <v>1</v>
      </c>
      <c r="M409" s="25">
        <v>3</v>
      </c>
      <c r="N409" s="24" t="s">
        <v>961</v>
      </c>
      <c r="O409" s="24"/>
      <c r="P409" s="24"/>
    </row>
    <row r="410" spans="1:16" ht="45">
      <c r="A410" s="25">
        <v>126</v>
      </c>
      <c r="B410" s="26" t="s">
        <v>245</v>
      </c>
      <c r="C410" s="28" t="s">
        <v>246</v>
      </c>
      <c r="D410" s="24">
        <v>106150202</v>
      </c>
      <c r="E410" s="26" t="s">
        <v>245</v>
      </c>
      <c r="F410" s="28" t="s">
        <v>246</v>
      </c>
      <c r="G410" s="24">
        <v>387010603</v>
      </c>
      <c r="H410" s="25">
        <v>721</v>
      </c>
      <c r="I410" s="25">
        <v>578</v>
      </c>
      <c r="J410" s="25">
        <f t="shared" si="6"/>
        <v>1299</v>
      </c>
      <c r="K410" s="25">
        <v>2</v>
      </c>
      <c r="L410" s="25">
        <v>2</v>
      </c>
      <c r="M410" s="25">
        <v>4</v>
      </c>
      <c r="N410" s="24" t="s">
        <v>961</v>
      </c>
      <c r="O410" s="24"/>
      <c r="P410" s="24"/>
    </row>
    <row r="411" spans="1:16" ht="21.75" customHeight="1">
      <c r="A411" s="24">
        <v>1</v>
      </c>
      <c r="B411" s="24">
        <v>2</v>
      </c>
      <c r="C411" s="24">
        <v>3</v>
      </c>
      <c r="D411" s="24">
        <v>4</v>
      </c>
      <c r="E411" s="24">
        <v>5</v>
      </c>
      <c r="F411" s="24">
        <v>6</v>
      </c>
      <c r="G411" s="24">
        <v>7</v>
      </c>
      <c r="H411" s="24">
        <v>8</v>
      </c>
      <c r="I411" s="24">
        <v>9</v>
      </c>
      <c r="J411" s="24">
        <v>10</v>
      </c>
      <c r="K411" s="24">
        <v>11</v>
      </c>
      <c r="L411" s="24">
        <v>12</v>
      </c>
      <c r="M411" s="24">
        <v>13</v>
      </c>
      <c r="N411" s="24">
        <v>14</v>
      </c>
      <c r="O411" s="24">
        <v>15</v>
      </c>
      <c r="P411" s="24">
        <v>16</v>
      </c>
    </row>
    <row r="412" spans="1:16" ht="15" customHeight="1">
      <c r="A412" s="34">
        <v>127</v>
      </c>
      <c r="B412" s="37" t="s">
        <v>247</v>
      </c>
      <c r="C412" s="28" t="s">
        <v>248</v>
      </c>
      <c r="D412" s="24">
        <v>106150601</v>
      </c>
      <c r="E412" s="36" t="s">
        <v>923</v>
      </c>
      <c r="F412" s="28" t="s">
        <v>248</v>
      </c>
      <c r="G412" s="24">
        <v>387010102</v>
      </c>
      <c r="H412" s="25">
        <v>84</v>
      </c>
      <c r="I412" s="25">
        <v>83</v>
      </c>
      <c r="J412" s="25">
        <f t="shared" si="6"/>
        <v>167</v>
      </c>
      <c r="K412" s="34">
        <v>2</v>
      </c>
      <c r="L412" s="34">
        <v>1</v>
      </c>
      <c r="M412" s="34">
        <v>3</v>
      </c>
      <c r="N412" s="35" t="s">
        <v>961</v>
      </c>
      <c r="O412" s="35"/>
      <c r="P412" s="35"/>
    </row>
    <row r="413" spans="1:16" ht="24.75" customHeight="1">
      <c r="A413" s="34"/>
      <c r="B413" s="37"/>
      <c r="C413" s="28" t="s">
        <v>249</v>
      </c>
      <c r="D413" s="24">
        <v>106150602</v>
      </c>
      <c r="E413" s="36"/>
      <c r="F413" s="28" t="s">
        <v>249</v>
      </c>
      <c r="G413" s="24">
        <v>387010104</v>
      </c>
      <c r="H413" s="25">
        <v>405</v>
      </c>
      <c r="I413" s="25">
        <v>253</v>
      </c>
      <c r="J413" s="25">
        <f t="shared" si="6"/>
        <v>658</v>
      </c>
      <c r="K413" s="34"/>
      <c r="L413" s="34"/>
      <c r="M413" s="34"/>
      <c r="N413" s="35"/>
      <c r="O413" s="35"/>
      <c r="P413" s="35"/>
    </row>
    <row r="414" spans="1:16" ht="21.75" customHeight="1">
      <c r="A414" s="34">
        <v>128</v>
      </c>
      <c r="B414" s="37" t="s">
        <v>250</v>
      </c>
      <c r="C414" s="40" t="s">
        <v>251</v>
      </c>
      <c r="D414" s="35">
        <v>106150603</v>
      </c>
      <c r="E414" s="36" t="s">
        <v>924</v>
      </c>
      <c r="F414" s="28" t="s">
        <v>251</v>
      </c>
      <c r="G414" s="24">
        <v>387010105</v>
      </c>
      <c r="H414" s="25">
        <v>221</v>
      </c>
      <c r="I414" s="25">
        <v>156</v>
      </c>
      <c r="J414" s="25">
        <f t="shared" si="6"/>
        <v>377</v>
      </c>
      <c r="K414" s="34">
        <v>2</v>
      </c>
      <c r="L414" s="34">
        <v>2</v>
      </c>
      <c r="M414" s="34">
        <v>4</v>
      </c>
      <c r="N414" s="35" t="s">
        <v>961</v>
      </c>
      <c r="O414" s="35"/>
      <c r="P414" s="35"/>
    </row>
    <row r="415" spans="1:16" ht="25.5" customHeight="1">
      <c r="A415" s="34"/>
      <c r="B415" s="37"/>
      <c r="C415" s="40"/>
      <c r="D415" s="35"/>
      <c r="E415" s="36"/>
      <c r="F415" s="28" t="s">
        <v>251</v>
      </c>
      <c r="G415" s="24">
        <v>387010106</v>
      </c>
      <c r="H415" s="25">
        <v>507</v>
      </c>
      <c r="I415" s="25">
        <v>352</v>
      </c>
      <c r="J415" s="25">
        <f t="shared" si="6"/>
        <v>859</v>
      </c>
      <c r="K415" s="34"/>
      <c r="L415" s="34"/>
      <c r="M415" s="34"/>
      <c r="N415" s="35"/>
      <c r="O415" s="35"/>
      <c r="P415" s="35"/>
    </row>
    <row r="416" spans="1:16" ht="31.5" customHeight="1">
      <c r="A416" s="34">
        <v>129</v>
      </c>
      <c r="B416" s="37" t="s">
        <v>252</v>
      </c>
      <c r="C416" s="28" t="s">
        <v>253</v>
      </c>
      <c r="D416" s="24">
        <v>106150604</v>
      </c>
      <c r="E416" s="36" t="s">
        <v>925</v>
      </c>
      <c r="F416" s="28" t="s">
        <v>253</v>
      </c>
      <c r="G416" s="24">
        <v>387010101</v>
      </c>
      <c r="H416" s="25">
        <v>323</v>
      </c>
      <c r="I416" s="25">
        <v>241</v>
      </c>
      <c r="J416" s="25">
        <f t="shared" si="6"/>
        <v>564</v>
      </c>
      <c r="K416" s="34">
        <v>2</v>
      </c>
      <c r="L416" s="34">
        <v>2</v>
      </c>
      <c r="M416" s="34">
        <v>4</v>
      </c>
      <c r="N416" s="35" t="s">
        <v>866</v>
      </c>
      <c r="O416" s="35" t="s">
        <v>1426</v>
      </c>
      <c r="P416" s="35"/>
    </row>
    <row r="417" spans="1:16" ht="13.5" customHeight="1">
      <c r="A417" s="34"/>
      <c r="B417" s="37"/>
      <c r="C417" s="28" t="s">
        <v>254</v>
      </c>
      <c r="D417" s="24">
        <v>106150605</v>
      </c>
      <c r="E417" s="36"/>
      <c r="F417" s="28" t="s">
        <v>254</v>
      </c>
      <c r="G417" s="24">
        <v>387010103</v>
      </c>
      <c r="H417" s="25">
        <v>291</v>
      </c>
      <c r="I417" s="25">
        <v>201</v>
      </c>
      <c r="J417" s="25">
        <f t="shared" si="6"/>
        <v>492</v>
      </c>
      <c r="K417" s="34"/>
      <c r="L417" s="34"/>
      <c r="M417" s="34"/>
      <c r="N417" s="35"/>
      <c r="O417" s="35"/>
      <c r="P417" s="35"/>
    </row>
    <row r="418" spans="1:16" ht="15" customHeight="1">
      <c r="A418" s="34">
        <v>130</v>
      </c>
      <c r="B418" s="37" t="s">
        <v>255</v>
      </c>
      <c r="C418" s="28" t="s">
        <v>256</v>
      </c>
      <c r="D418" s="24">
        <v>106150501</v>
      </c>
      <c r="E418" s="36" t="s">
        <v>926</v>
      </c>
      <c r="F418" s="28" t="s">
        <v>256</v>
      </c>
      <c r="G418" s="24">
        <v>387010201</v>
      </c>
      <c r="H418" s="25">
        <v>249</v>
      </c>
      <c r="I418" s="25">
        <v>212</v>
      </c>
      <c r="J418" s="25">
        <f t="shared" si="6"/>
        <v>461</v>
      </c>
      <c r="K418" s="34">
        <v>2</v>
      </c>
      <c r="L418" s="34">
        <v>2</v>
      </c>
      <c r="M418" s="34">
        <v>4</v>
      </c>
      <c r="N418" s="35" t="s">
        <v>961</v>
      </c>
      <c r="O418" s="35"/>
      <c r="P418" s="35"/>
    </row>
    <row r="419" spans="1:16">
      <c r="A419" s="34"/>
      <c r="B419" s="37"/>
      <c r="C419" s="28" t="s">
        <v>257</v>
      </c>
      <c r="D419" s="24">
        <v>106150502</v>
      </c>
      <c r="E419" s="36"/>
      <c r="F419" s="28" t="s">
        <v>257</v>
      </c>
      <c r="G419" s="24">
        <v>387010205</v>
      </c>
      <c r="H419" s="25">
        <v>141</v>
      </c>
      <c r="I419" s="25">
        <v>121</v>
      </c>
      <c r="J419" s="25">
        <f t="shared" si="6"/>
        <v>262</v>
      </c>
      <c r="K419" s="34"/>
      <c r="L419" s="34"/>
      <c r="M419" s="34"/>
      <c r="N419" s="35"/>
      <c r="O419" s="35"/>
      <c r="P419" s="35"/>
    </row>
    <row r="420" spans="1:16">
      <c r="A420" s="34"/>
      <c r="B420" s="37"/>
      <c r="C420" s="28" t="s">
        <v>258</v>
      </c>
      <c r="D420" s="24">
        <v>106150503</v>
      </c>
      <c r="E420" s="36"/>
      <c r="F420" s="28" t="s">
        <v>258</v>
      </c>
      <c r="G420" s="24">
        <v>387010204</v>
      </c>
      <c r="H420" s="25">
        <v>134</v>
      </c>
      <c r="I420" s="25">
        <v>97</v>
      </c>
      <c r="J420" s="25">
        <f t="shared" si="6"/>
        <v>231</v>
      </c>
      <c r="K420" s="34"/>
      <c r="L420" s="34"/>
      <c r="M420" s="34"/>
      <c r="N420" s="35"/>
      <c r="O420" s="35"/>
      <c r="P420" s="35"/>
    </row>
    <row r="421" spans="1:16" ht="29.25" customHeight="1">
      <c r="A421" s="34">
        <v>131</v>
      </c>
      <c r="B421" s="37" t="s">
        <v>259</v>
      </c>
      <c r="C421" s="28" t="s">
        <v>260</v>
      </c>
      <c r="D421" s="24">
        <v>106150504</v>
      </c>
      <c r="E421" s="36" t="s">
        <v>927</v>
      </c>
      <c r="F421" s="26" t="s">
        <v>260</v>
      </c>
      <c r="G421" s="24">
        <v>387010203</v>
      </c>
      <c r="H421" s="25">
        <v>441</v>
      </c>
      <c r="I421" s="25">
        <v>297</v>
      </c>
      <c r="J421" s="25">
        <f t="shared" si="6"/>
        <v>738</v>
      </c>
      <c r="K421" s="34">
        <v>2</v>
      </c>
      <c r="L421" s="34">
        <v>2</v>
      </c>
      <c r="M421" s="34">
        <v>4</v>
      </c>
      <c r="N421" s="35" t="s">
        <v>961</v>
      </c>
      <c r="O421" s="35"/>
      <c r="P421" s="35"/>
    </row>
    <row r="422" spans="1:16" ht="23.25" customHeight="1">
      <c r="A422" s="34"/>
      <c r="B422" s="37"/>
      <c r="C422" s="26" t="s">
        <v>261</v>
      </c>
      <c r="D422" s="24">
        <v>106150505</v>
      </c>
      <c r="E422" s="36"/>
      <c r="F422" s="26" t="s">
        <v>261</v>
      </c>
      <c r="G422" s="24">
        <v>387010202</v>
      </c>
      <c r="H422" s="25">
        <v>363</v>
      </c>
      <c r="I422" s="25">
        <v>310</v>
      </c>
      <c r="J422" s="25">
        <f t="shared" si="6"/>
        <v>673</v>
      </c>
      <c r="K422" s="34"/>
      <c r="L422" s="34"/>
      <c r="M422" s="34"/>
      <c r="N422" s="35"/>
      <c r="O422" s="35"/>
      <c r="P422" s="35"/>
    </row>
    <row r="423" spans="1:16" ht="20.25" customHeight="1">
      <c r="A423" s="34">
        <v>132</v>
      </c>
      <c r="B423" s="37" t="s">
        <v>262</v>
      </c>
      <c r="C423" s="42" t="s">
        <v>263</v>
      </c>
      <c r="D423" s="38">
        <v>106150301</v>
      </c>
      <c r="E423" s="36" t="s">
        <v>262</v>
      </c>
      <c r="F423" s="26" t="s">
        <v>263</v>
      </c>
      <c r="G423" s="24">
        <v>387010302</v>
      </c>
      <c r="H423" s="25">
        <v>293</v>
      </c>
      <c r="I423" s="25">
        <v>249</v>
      </c>
      <c r="J423" s="25">
        <f t="shared" si="6"/>
        <v>542</v>
      </c>
      <c r="K423" s="34">
        <v>2</v>
      </c>
      <c r="L423" s="34">
        <v>2</v>
      </c>
      <c r="M423" s="34">
        <v>4</v>
      </c>
      <c r="N423" s="35" t="s">
        <v>961</v>
      </c>
      <c r="O423" s="35"/>
      <c r="P423" s="35"/>
    </row>
    <row r="424" spans="1:16" ht="17.25" customHeight="1">
      <c r="A424" s="34"/>
      <c r="B424" s="37"/>
      <c r="C424" s="43"/>
      <c r="D424" s="39"/>
      <c r="E424" s="36"/>
      <c r="F424" s="26" t="s">
        <v>263</v>
      </c>
      <c r="G424" s="24">
        <v>387010303</v>
      </c>
      <c r="H424" s="25">
        <v>507</v>
      </c>
      <c r="I424" s="25">
        <v>487</v>
      </c>
      <c r="J424" s="25">
        <f t="shared" si="6"/>
        <v>994</v>
      </c>
      <c r="K424" s="34"/>
      <c r="L424" s="34"/>
      <c r="M424" s="34"/>
      <c r="N424" s="35"/>
      <c r="O424" s="35"/>
      <c r="P424" s="35"/>
    </row>
    <row r="425" spans="1:16" ht="22.5">
      <c r="A425" s="34">
        <v>133</v>
      </c>
      <c r="B425" s="37" t="s">
        <v>264</v>
      </c>
      <c r="C425" s="26" t="s">
        <v>265</v>
      </c>
      <c r="D425" s="24">
        <v>106150302</v>
      </c>
      <c r="E425" s="36" t="s">
        <v>264</v>
      </c>
      <c r="F425" s="26" t="s">
        <v>266</v>
      </c>
      <c r="G425" s="24">
        <v>387010301</v>
      </c>
      <c r="H425" s="25">
        <v>321</v>
      </c>
      <c r="I425" s="25">
        <v>199</v>
      </c>
      <c r="J425" s="25">
        <f t="shared" si="6"/>
        <v>520</v>
      </c>
      <c r="K425" s="34">
        <v>2</v>
      </c>
      <c r="L425" s="34">
        <v>2</v>
      </c>
      <c r="M425" s="34">
        <v>4</v>
      </c>
      <c r="N425" s="35" t="s">
        <v>961</v>
      </c>
      <c r="O425" s="35"/>
      <c r="P425" s="35"/>
    </row>
    <row r="426" spans="1:16" ht="22.5">
      <c r="A426" s="34"/>
      <c r="B426" s="37"/>
      <c r="C426" s="26" t="s">
        <v>266</v>
      </c>
      <c r="D426" s="24">
        <v>106150303</v>
      </c>
      <c r="E426" s="36"/>
      <c r="F426" s="26" t="s">
        <v>265</v>
      </c>
      <c r="G426" s="24">
        <v>387010305</v>
      </c>
      <c r="H426" s="25">
        <v>433</v>
      </c>
      <c r="I426" s="25">
        <v>364</v>
      </c>
      <c r="J426" s="25">
        <f t="shared" si="6"/>
        <v>797</v>
      </c>
      <c r="K426" s="34"/>
      <c r="L426" s="34"/>
      <c r="M426" s="34"/>
      <c r="N426" s="35"/>
      <c r="O426" s="35"/>
      <c r="P426" s="35"/>
    </row>
    <row r="427" spans="1:16" ht="22.5">
      <c r="A427" s="34">
        <v>134</v>
      </c>
      <c r="B427" s="37" t="s">
        <v>267</v>
      </c>
      <c r="C427" s="26" t="s">
        <v>268</v>
      </c>
      <c r="D427" s="24">
        <v>106150304</v>
      </c>
      <c r="E427" s="36" t="s">
        <v>928</v>
      </c>
      <c r="F427" s="26" t="s">
        <v>268</v>
      </c>
      <c r="G427" s="24">
        <v>387010306</v>
      </c>
      <c r="H427" s="25">
        <v>209</v>
      </c>
      <c r="I427" s="25">
        <v>155</v>
      </c>
      <c r="J427" s="25">
        <f t="shared" si="6"/>
        <v>364</v>
      </c>
      <c r="K427" s="34">
        <v>2</v>
      </c>
      <c r="L427" s="34">
        <v>2</v>
      </c>
      <c r="M427" s="34">
        <v>4</v>
      </c>
      <c r="N427" s="35" t="s">
        <v>961</v>
      </c>
      <c r="O427" s="35"/>
      <c r="P427" s="35"/>
    </row>
    <row r="428" spans="1:16" ht="22.5" customHeight="1">
      <c r="A428" s="34"/>
      <c r="B428" s="37"/>
      <c r="C428" s="26" t="s">
        <v>269</v>
      </c>
      <c r="D428" s="24">
        <v>106150405</v>
      </c>
      <c r="E428" s="36"/>
      <c r="F428" s="26" t="s">
        <v>269</v>
      </c>
      <c r="G428" s="24">
        <v>387010505</v>
      </c>
      <c r="H428" s="25">
        <v>419</v>
      </c>
      <c r="I428" s="25">
        <v>332</v>
      </c>
      <c r="J428" s="25">
        <f t="shared" si="6"/>
        <v>751</v>
      </c>
      <c r="K428" s="34"/>
      <c r="L428" s="34"/>
      <c r="M428" s="34"/>
      <c r="N428" s="35"/>
      <c r="O428" s="35"/>
      <c r="P428" s="35"/>
    </row>
    <row r="429" spans="1:16" ht="22.5" customHeight="1">
      <c r="A429" s="45">
        <v>135</v>
      </c>
      <c r="B429" s="38" t="s">
        <v>270</v>
      </c>
      <c r="C429" s="26" t="s">
        <v>271</v>
      </c>
      <c r="D429" s="24">
        <v>106160304</v>
      </c>
      <c r="E429" s="36" t="s">
        <v>929</v>
      </c>
      <c r="F429" s="26" t="s">
        <v>271</v>
      </c>
      <c r="G429" s="24">
        <v>387020303</v>
      </c>
      <c r="H429" s="25">
        <v>0</v>
      </c>
      <c r="I429" s="25">
        <v>425</v>
      </c>
      <c r="J429" s="25">
        <f>SUM(H429:I429)</f>
        <v>425</v>
      </c>
      <c r="K429" s="34">
        <v>2</v>
      </c>
      <c r="L429" s="34">
        <v>2</v>
      </c>
      <c r="M429" s="34">
        <v>4</v>
      </c>
      <c r="N429" s="35" t="s">
        <v>961</v>
      </c>
      <c r="O429" s="35"/>
      <c r="P429" s="35"/>
    </row>
    <row r="430" spans="1:16" ht="22.5" customHeight="1">
      <c r="A430" s="46"/>
      <c r="B430" s="41"/>
      <c r="C430" s="42" t="s">
        <v>271</v>
      </c>
      <c r="D430" s="38">
        <v>106160305</v>
      </c>
      <c r="E430" s="36"/>
      <c r="F430" s="26" t="s">
        <v>271</v>
      </c>
      <c r="G430" s="24">
        <v>387020304</v>
      </c>
      <c r="H430" s="25">
        <v>0</v>
      </c>
      <c r="I430" s="25">
        <v>234</v>
      </c>
      <c r="J430" s="25">
        <f>SUM(H430:I430)</f>
        <v>234</v>
      </c>
      <c r="K430" s="34"/>
      <c r="L430" s="34"/>
      <c r="M430" s="34"/>
      <c r="N430" s="35"/>
      <c r="O430" s="35"/>
      <c r="P430" s="35"/>
    </row>
    <row r="431" spans="1:16" ht="19.5" customHeight="1">
      <c r="A431" s="46"/>
      <c r="B431" s="41"/>
      <c r="C431" s="44"/>
      <c r="D431" s="41"/>
      <c r="E431" s="36" t="s">
        <v>1410</v>
      </c>
      <c r="F431" s="26" t="s">
        <v>271</v>
      </c>
      <c r="G431" s="24">
        <v>387020303</v>
      </c>
      <c r="H431" s="25">
        <v>536</v>
      </c>
      <c r="I431" s="25">
        <v>0</v>
      </c>
      <c r="J431" s="25">
        <f>SUM(H431:I431)</f>
        <v>536</v>
      </c>
      <c r="K431" s="34">
        <v>3</v>
      </c>
      <c r="L431" s="34">
        <v>0</v>
      </c>
      <c r="M431" s="34">
        <v>3</v>
      </c>
      <c r="N431" s="35" t="s">
        <v>1398</v>
      </c>
      <c r="O431" s="35" t="s">
        <v>1428</v>
      </c>
      <c r="P431" s="35"/>
    </row>
    <row r="432" spans="1:16">
      <c r="A432" s="47"/>
      <c r="B432" s="39"/>
      <c r="C432" s="43"/>
      <c r="D432" s="39"/>
      <c r="E432" s="36"/>
      <c r="F432" s="26" t="s">
        <v>271</v>
      </c>
      <c r="G432" s="24">
        <v>387020304</v>
      </c>
      <c r="H432" s="25">
        <v>258</v>
      </c>
      <c r="I432" s="25">
        <v>0</v>
      </c>
      <c r="J432" s="25">
        <f>SUM(H432:I432)</f>
        <v>258</v>
      </c>
      <c r="K432" s="34"/>
      <c r="L432" s="34"/>
      <c r="M432" s="34"/>
      <c r="N432" s="35"/>
      <c r="O432" s="35"/>
      <c r="P432" s="35"/>
    </row>
    <row r="433" spans="1:16" ht="37.5" customHeight="1">
      <c r="A433" s="25">
        <v>136</v>
      </c>
      <c r="B433" s="26" t="s">
        <v>272</v>
      </c>
      <c r="C433" s="26" t="s">
        <v>273</v>
      </c>
      <c r="D433" s="24">
        <v>106150403</v>
      </c>
      <c r="E433" s="27" t="s">
        <v>930</v>
      </c>
      <c r="F433" s="26" t="s">
        <v>273</v>
      </c>
      <c r="G433" s="24">
        <v>387010501</v>
      </c>
      <c r="H433" s="25">
        <v>461</v>
      </c>
      <c r="I433" s="25">
        <v>366</v>
      </c>
      <c r="J433" s="25">
        <f t="shared" si="6"/>
        <v>827</v>
      </c>
      <c r="K433" s="25">
        <v>2</v>
      </c>
      <c r="L433" s="25">
        <v>1</v>
      </c>
      <c r="M433" s="25">
        <v>3</v>
      </c>
      <c r="N433" s="24" t="s">
        <v>961</v>
      </c>
      <c r="O433" s="24"/>
      <c r="P433" s="24"/>
    </row>
    <row r="434" spans="1:16" ht="21.75" customHeight="1">
      <c r="A434" s="24">
        <v>1</v>
      </c>
      <c r="B434" s="24">
        <v>2</v>
      </c>
      <c r="C434" s="24">
        <v>3</v>
      </c>
      <c r="D434" s="24">
        <v>4</v>
      </c>
      <c r="E434" s="24">
        <v>5</v>
      </c>
      <c r="F434" s="24">
        <v>6</v>
      </c>
      <c r="G434" s="24">
        <v>7</v>
      </c>
      <c r="H434" s="24">
        <v>8</v>
      </c>
      <c r="I434" s="24">
        <v>9</v>
      </c>
      <c r="J434" s="24">
        <v>10</v>
      </c>
      <c r="K434" s="24">
        <v>11</v>
      </c>
      <c r="L434" s="24">
        <v>12</v>
      </c>
      <c r="M434" s="24">
        <v>13</v>
      </c>
      <c r="N434" s="24">
        <v>14</v>
      </c>
      <c r="O434" s="24">
        <v>15</v>
      </c>
      <c r="P434" s="24">
        <v>16</v>
      </c>
    </row>
    <row r="435" spans="1:16" ht="24.75" customHeight="1">
      <c r="A435" s="45">
        <v>137</v>
      </c>
      <c r="B435" s="37" t="s">
        <v>274</v>
      </c>
      <c r="C435" s="26" t="s">
        <v>275</v>
      </c>
      <c r="D435" s="24">
        <v>106150401</v>
      </c>
      <c r="E435" s="36" t="s">
        <v>931</v>
      </c>
      <c r="F435" s="26" t="s">
        <v>275</v>
      </c>
      <c r="G435" s="24">
        <v>387010502</v>
      </c>
      <c r="H435" s="25">
        <v>0</v>
      </c>
      <c r="I435" s="25">
        <v>245</v>
      </c>
      <c r="J435" s="25">
        <f t="shared" si="6"/>
        <v>245</v>
      </c>
      <c r="K435" s="34">
        <v>0</v>
      </c>
      <c r="L435" s="34">
        <v>2</v>
      </c>
      <c r="M435" s="34">
        <v>2</v>
      </c>
      <c r="N435" s="35" t="s">
        <v>961</v>
      </c>
      <c r="O435" s="35"/>
      <c r="P435" s="35"/>
    </row>
    <row r="436" spans="1:16" ht="22.5" customHeight="1">
      <c r="A436" s="46"/>
      <c r="B436" s="37"/>
      <c r="C436" s="42" t="s">
        <v>276</v>
      </c>
      <c r="D436" s="38">
        <v>106150404</v>
      </c>
      <c r="E436" s="36"/>
      <c r="F436" s="26" t="s">
        <v>276</v>
      </c>
      <c r="G436" s="24">
        <v>387010503</v>
      </c>
      <c r="H436" s="25">
        <v>0</v>
      </c>
      <c r="I436" s="25">
        <v>355</v>
      </c>
      <c r="J436" s="25">
        <f t="shared" si="6"/>
        <v>355</v>
      </c>
      <c r="K436" s="34"/>
      <c r="L436" s="34"/>
      <c r="M436" s="34"/>
      <c r="N436" s="35"/>
      <c r="O436" s="35"/>
      <c r="P436" s="35"/>
    </row>
    <row r="437" spans="1:16">
      <c r="A437" s="46"/>
      <c r="B437" s="37"/>
      <c r="C437" s="44"/>
      <c r="D437" s="41"/>
      <c r="E437" s="36"/>
      <c r="F437" s="26" t="s">
        <v>276</v>
      </c>
      <c r="G437" s="24">
        <v>387010504</v>
      </c>
      <c r="H437" s="25">
        <v>0</v>
      </c>
      <c r="I437" s="25">
        <v>76</v>
      </c>
      <c r="J437" s="25">
        <f t="shared" si="6"/>
        <v>76</v>
      </c>
      <c r="K437" s="34"/>
      <c r="L437" s="34"/>
      <c r="M437" s="34"/>
      <c r="N437" s="35"/>
      <c r="O437" s="35"/>
      <c r="P437" s="35"/>
    </row>
    <row r="438" spans="1:16" ht="15" customHeight="1">
      <c r="A438" s="46"/>
      <c r="B438" s="37"/>
      <c r="C438" s="44"/>
      <c r="D438" s="41"/>
      <c r="E438" s="36" t="s">
        <v>1411</v>
      </c>
      <c r="F438" s="26" t="s">
        <v>275</v>
      </c>
      <c r="G438" s="24">
        <v>387010502</v>
      </c>
      <c r="H438" s="25">
        <v>408</v>
      </c>
      <c r="I438" s="25">
        <v>0</v>
      </c>
      <c r="J438" s="25">
        <f t="shared" si="6"/>
        <v>408</v>
      </c>
      <c r="K438" s="34">
        <v>3</v>
      </c>
      <c r="L438" s="34">
        <v>0</v>
      </c>
      <c r="M438" s="34">
        <v>3</v>
      </c>
      <c r="N438" s="35" t="s">
        <v>1398</v>
      </c>
      <c r="O438" s="35" t="s">
        <v>1428</v>
      </c>
      <c r="P438" s="35"/>
    </row>
    <row r="439" spans="1:16">
      <c r="A439" s="46"/>
      <c r="B439" s="37"/>
      <c r="C439" s="44"/>
      <c r="D439" s="41"/>
      <c r="E439" s="36"/>
      <c r="F439" s="26" t="s">
        <v>276</v>
      </c>
      <c r="G439" s="24">
        <v>387010503</v>
      </c>
      <c r="H439" s="25">
        <v>466</v>
      </c>
      <c r="I439" s="25">
        <v>0</v>
      </c>
      <c r="J439" s="25">
        <f t="shared" si="6"/>
        <v>466</v>
      </c>
      <c r="K439" s="34"/>
      <c r="L439" s="34"/>
      <c r="M439" s="34"/>
      <c r="N439" s="35"/>
      <c r="O439" s="35"/>
      <c r="P439" s="35"/>
    </row>
    <row r="440" spans="1:16">
      <c r="A440" s="47"/>
      <c r="B440" s="37"/>
      <c r="C440" s="43"/>
      <c r="D440" s="39"/>
      <c r="E440" s="36"/>
      <c r="F440" s="26" t="s">
        <v>276</v>
      </c>
      <c r="G440" s="24">
        <v>387010504</v>
      </c>
      <c r="H440" s="25">
        <v>118</v>
      </c>
      <c r="I440" s="25">
        <v>0</v>
      </c>
      <c r="J440" s="25">
        <f t="shared" si="6"/>
        <v>118</v>
      </c>
      <c r="K440" s="34"/>
      <c r="L440" s="34"/>
      <c r="M440" s="34"/>
      <c r="N440" s="35"/>
      <c r="O440" s="35"/>
      <c r="P440" s="35"/>
    </row>
    <row r="441" spans="1:16" ht="23.25" customHeight="1">
      <c r="A441" s="34">
        <v>138</v>
      </c>
      <c r="B441" s="37" t="s">
        <v>277</v>
      </c>
      <c r="C441" s="42" t="s">
        <v>278</v>
      </c>
      <c r="D441" s="38">
        <v>106150402</v>
      </c>
      <c r="E441" s="36" t="s">
        <v>932</v>
      </c>
      <c r="F441" s="26" t="s">
        <v>278</v>
      </c>
      <c r="G441" s="24">
        <v>387010506</v>
      </c>
      <c r="H441" s="25">
        <v>362</v>
      </c>
      <c r="I441" s="25">
        <v>0</v>
      </c>
      <c r="J441" s="25">
        <f t="shared" si="6"/>
        <v>362</v>
      </c>
      <c r="K441" s="34">
        <v>4</v>
      </c>
      <c r="L441" s="34">
        <v>0</v>
      </c>
      <c r="M441" s="34">
        <v>4</v>
      </c>
      <c r="N441" s="35" t="s">
        <v>866</v>
      </c>
      <c r="O441" s="35" t="s">
        <v>967</v>
      </c>
      <c r="P441" s="35"/>
    </row>
    <row r="442" spans="1:16">
      <c r="A442" s="34"/>
      <c r="B442" s="37"/>
      <c r="C442" s="43"/>
      <c r="D442" s="39"/>
      <c r="E442" s="36"/>
      <c r="F442" s="26" t="s">
        <v>278</v>
      </c>
      <c r="G442" s="24">
        <v>387010507</v>
      </c>
      <c r="H442" s="25">
        <v>1239</v>
      </c>
      <c r="I442" s="25">
        <v>0</v>
      </c>
      <c r="J442" s="25">
        <f t="shared" si="6"/>
        <v>1239</v>
      </c>
      <c r="K442" s="34"/>
      <c r="L442" s="34"/>
      <c r="M442" s="34"/>
      <c r="N442" s="35"/>
      <c r="O442" s="35"/>
      <c r="P442" s="35"/>
    </row>
    <row r="443" spans="1:16" ht="27" customHeight="1">
      <c r="A443" s="34">
        <v>139</v>
      </c>
      <c r="B443" s="37" t="s">
        <v>279</v>
      </c>
      <c r="C443" s="37" t="s">
        <v>278</v>
      </c>
      <c r="D443" s="34">
        <v>106150402</v>
      </c>
      <c r="E443" s="36" t="s">
        <v>933</v>
      </c>
      <c r="F443" s="26" t="s">
        <v>278</v>
      </c>
      <c r="G443" s="24">
        <v>387010506</v>
      </c>
      <c r="H443" s="25">
        <v>0</v>
      </c>
      <c r="I443" s="25">
        <v>242</v>
      </c>
      <c r="J443" s="25">
        <f t="shared" si="6"/>
        <v>242</v>
      </c>
      <c r="K443" s="34">
        <v>0</v>
      </c>
      <c r="L443" s="34">
        <v>4</v>
      </c>
      <c r="M443" s="34">
        <v>4</v>
      </c>
      <c r="N443" s="35" t="s">
        <v>866</v>
      </c>
      <c r="O443" s="35" t="s">
        <v>967</v>
      </c>
      <c r="P443" s="35"/>
    </row>
    <row r="444" spans="1:16">
      <c r="A444" s="34"/>
      <c r="B444" s="37"/>
      <c r="C444" s="37"/>
      <c r="D444" s="34"/>
      <c r="E444" s="36"/>
      <c r="F444" s="26" t="s">
        <v>278</v>
      </c>
      <c r="G444" s="24">
        <v>387010507</v>
      </c>
      <c r="H444" s="25">
        <v>0</v>
      </c>
      <c r="I444" s="25">
        <v>1012</v>
      </c>
      <c r="J444" s="25">
        <f t="shared" si="6"/>
        <v>1012</v>
      </c>
      <c r="K444" s="34"/>
      <c r="L444" s="34"/>
      <c r="M444" s="34"/>
      <c r="N444" s="35"/>
      <c r="O444" s="35"/>
      <c r="P444" s="35"/>
    </row>
    <row r="445" spans="1:16" ht="22.5">
      <c r="A445" s="34">
        <v>140</v>
      </c>
      <c r="B445" s="37" t="s">
        <v>280</v>
      </c>
      <c r="C445" s="26" t="s">
        <v>281</v>
      </c>
      <c r="D445" s="24">
        <v>106160101</v>
      </c>
      <c r="E445" s="37" t="s">
        <v>280</v>
      </c>
      <c r="F445" s="26" t="s">
        <v>281</v>
      </c>
      <c r="G445" s="24">
        <v>387020101</v>
      </c>
      <c r="H445" s="25">
        <v>632</v>
      </c>
      <c r="I445" s="25">
        <v>588</v>
      </c>
      <c r="J445" s="25">
        <f t="shared" si="6"/>
        <v>1220</v>
      </c>
      <c r="K445" s="34">
        <v>2</v>
      </c>
      <c r="L445" s="34">
        <v>2</v>
      </c>
      <c r="M445" s="34">
        <v>4</v>
      </c>
      <c r="N445" s="35" t="s">
        <v>961</v>
      </c>
      <c r="O445" s="35"/>
      <c r="P445" s="35"/>
    </row>
    <row r="446" spans="1:16" ht="22.5">
      <c r="A446" s="34"/>
      <c r="B446" s="37"/>
      <c r="C446" s="26" t="s">
        <v>282</v>
      </c>
      <c r="D446" s="24">
        <v>106150204</v>
      </c>
      <c r="E446" s="37"/>
      <c r="F446" s="26" t="s">
        <v>282</v>
      </c>
      <c r="G446" s="24">
        <v>387010604</v>
      </c>
      <c r="H446" s="25">
        <v>248</v>
      </c>
      <c r="I446" s="25">
        <v>201</v>
      </c>
      <c r="J446" s="25">
        <f t="shared" si="6"/>
        <v>449</v>
      </c>
      <c r="K446" s="34"/>
      <c r="L446" s="34"/>
      <c r="M446" s="34"/>
      <c r="N446" s="35"/>
      <c r="O446" s="35"/>
      <c r="P446" s="35"/>
    </row>
    <row r="447" spans="1:16" ht="45">
      <c r="A447" s="25">
        <v>141</v>
      </c>
      <c r="B447" s="26" t="s">
        <v>283</v>
      </c>
      <c r="C447" s="26" t="s">
        <v>284</v>
      </c>
      <c r="D447" s="24">
        <v>106160102</v>
      </c>
      <c r="E447" s="26" t="s">
        <v>283</v>
      </c>
      <c r="F447" s="26" t="s">
        <v>284</v>
      </c>
      <c r="G447" s="24">
        <v>387020102</v>
      </c>
      <c r="H447" s="25">
        <v>601</v>
      </c>
      <c r="I447" s="25">
        <v>562</v>
      </c>
      <c r="J447" s="25">
        <f t="shared" si="6"/>
        <v>1163</v>
      </c>
      <c r="K447" s="25">
        <v>2</v>
      </c>
      <c r="L447" s="25">
        <v>2</v>
      </c>
      <c r="M447" s="25">
        <v>4</v>
      </c>
      <c r="N447" s="24" t="s">
        <v>961</v>
      </c>
      <c r="O447" s="24"/>
      <c r="P447" s="24"/>
    </row>
    <row r="448" spans="1:16" ht="33.75">
      <c r="A448" s="25">
        <v>142</v>
      </c>
      <c r="B448" s="26" t="s">
        <v>285</v>
      </c>
      <c r="C448" s="26" t="s">
        <v>286</v>
      </c>
      <c r="D448" s="24">
        <v>106160103</v>
      </c>
      <c r="E448" s="27" t="s">
        <v>285</v>
      </c>
      <c r="F448" s="26" t="s">
        <v>286</v>
      </c>
      <c r="G448" s="24">
        <v>387020103</v>
      </c>
      <c r="H448" s="25">
        <v>514</v>
      </c>
      <c r="I448" s="25">
        <v>457</v>
      </c>
      <c r="J448" s="25">
        <f t="shared" si="6"/>
        <v>971</v>
      </c>
      <c r="K448" s="25">
        <v>1</v>
      </c>
      <c r="L448" s="25">
        <v>1</v>
      </c>
      <c r="M448" s="25">
        <v>2</v>
      </c>
      <c r="N448" s="24" t="s">
        <v>961</v>
      </c>
      <c r="O448" s="24"/>
      <c r="P448" s="24"/>
    </row>
    <row r="449" spans="1:16" ht="36.75" customHeight="1">
      <c r="A449" s="25">
        <v>143</v>
      </c>
      <c r="B449" s="26" t="s">
        <v>287</v>
      </c>
      <c r="C449" s="26" t="s">
        <v>286</v>
      </c>
      <c r="D449" s="24">
        <v>106160104</v>
      </c>
      <c r="E449" s="27" t="s">
        <v>934</v>
      </c>
      <c r="F449" s="26" t="s">
        <v>286</v>
      </c>
      <c r="G449" s="24">
        <v>387020104</v>
      </c>
      <c r="H449" s="25">
        <v>387</v>
      </c>
      <c r="I449" s="25">
        <v>322</v>
      </c>
      <c r="J449" s="25">
        <f t="shared" si="6"/>
        <v>709</v>
      </c>
      <c r="K449" s="25">
        <v>1</v>
      </c>
      <c r="L449" s="25">
        <v>1</v>
      </c>
      <c r="M449" s="25">
        <v>2</v>
      </c>
      <c r="N449" s="24" t="s">
        <v>961</v>
      </c>
      <c r="O449" s="24"/>
      <c r="P449" s="24"/>
    </row>
    <row r="450" spans="1:16" ht="39" customHeight="1">
      <c r="A450" s="25">
        <v>144</v>
      </c>
      <c r="B450" s="26" t="s">
        <v>288</v>
      </c>
      <c r="C450" s="26" t="s">
        <v>289</v>
      </c>
      <c r="D450" s="24">
        <v>106160105</v>
      </c>
      <c r="E450" s="27" t="s">
        <v>288</v>
      </c>
      <c r="F450" s="26" t="s">
        <v>289</v>
      </c>
      <c r="G450" s="24">
        <v>387020105</v>
      </c>
      <c r="H450" s="25">
        <v>687</v>
      </c>
      <c r="I450" s="25">
        <v>599</v>
      </c>
      <c r="J450" s="25">
        <f t="shared" si="6"/>
        <v>1286</v>
      </c>
      <c r="K450" s="25">
        <v>2</v>
      </c>
      <c r="L450" s="25">
        <v>2</v>
      </c>
      <c r="M450" s="25">
        <v>4</v>
      </c>
      <c r="N450" s="24" t="s">
        <v>961</v>
      </c>
      <c r="O450" s="24"/>
      <c r="P450" s="24"/>
    </row>
    <row r="451" spans="1:16" ht="27.75" customHeight="1">
      <c r="A451" s="34">
        <v>145</v>
      </c>
      <c r="B451" s="37" t="s">
        <v>290</v>
      </c>
      <c r="C451" s="26" t="s">
        <v>291</v>
      </c>
      <c r="D451" s="24">
        <v>106160202</v>
      </c>
      <c r="E451" s="36" t="s">
        <v>935</v>
      </c>
      <c r="F451" s="26" t="s">
        <v>291</v>
      </c>
      <c r="G451" s="24">
        <v>387020205</v>
      </c>
      <c r="H451" s="25">
        <v>507</v>
      </c>
      <c r="I451" s="25">
        <v>387</v>
      </c>
      <c r="J451" s="25">
        <f t="shared" si="6"/>
        <v>894</v>
      </c>
      <c r="K451" s="34">
        <v>2</v>
      </c>
      <c r="L451" s="34">
        <v>2</v>
      </c>
      <c r="M451" s="34">
        <v>4</v>
      </c>
      <c r="N451" s="35" t="s">
        <v>961</v>
      </c>
      <c r="O451" s="35"/>
      <c r="P451" s="35"/>
    </row>
    <row r="452" spans="1:16" ht="28.5" customHeight="1">
      <c r="A452" s="34"/>
      <c r="B452" s="37"/>
      <c r="C452" s="26" t="s">
        <v>292</v>
      </c>
      <c r="D452" s="24">
        <v>106160201</v>
      </c>
      <c r="E452" s="36"/>
      <c r="F452" s="26" t="s">
        <v>292</v>
      </c>
      <c r="G452" s="24">
        <v>387020203</v>
      </c>
      <c r="H452" s="25">
        <v>293</v>
      </c>
      <c r="I452" s="25">
        <v>235</v>
      </c>
      <c r="J452" s="25">
        <f t="shared" si="6"/>
        <v>528</v>
      </c>
      <c r="K452" s="34"/>
      <c r="L452" s="34"/>
      <c r="M452" s="34"/>
      <c r="N452" s="35"/>
      <c r="O452" s="35"/>
      <c r="P452" s="35"/>
    </row>
    <row r="453" spans="1:16" ht="28.5" customHeight="1">
      <c r="A453" s="25">
        <v>146</v>
      </c>
      <c r="B453" s="26" t="s">
        <v>293</v>
      </c>
      <c r="C453" s="26" t="s">
        <v>294</v>
      </c>
      <c r="D453" s="24">
        <v>106160303</v>
      </c>
      <c r="E453" s="27" t="s">
        <v>936</v>
      </c>
      <c r="F453" s="26" t="s">
        <v>294</v>
      </c>
      <c r="G453" s="24">
        <v>387020301</v>
      </c>
      <c r="H453" s="25">
        <v>663</v>
      </c>
      <c r="I453" s="25">
        <v>540</v>
      </c>
      <c r="J453" s="25">
        <f t="shared" si="6"/>
        <v>1203</v>
      </c>
      <c r="K453" s="25">
        <v>2</v>
      </c>
      <c r="L453" s="25">
        <v>2</v>
      </c>
      <c r="M453" s="25">
        <v>4</v>
      </c>
      <c r="N453" s="24" t="s">
        <v>961</v>
      </c>
      <c r="O453" s="24"/>
      <c r="P453" s="24"/>
    </row>
    <row r="454" spans="1:16" ht="21.75" customHeight="1">
      <c r="A454" s="24">
        <v>1</v>
      </c>
      <c r="B454" s="24">
        <v>2</v>
      </c>
      <c r="C454" s="24">
        <v>3</v>
      </c>
      <c r="D454" s="24">
        <v>4</v>
      </c>
      <c r="E454" s="24">
        <v>5</v>
      </c>
      <c r="F454" s="24">
        <v>6</v>
      </c>
      <c r="G454" s="24">
        <v>7</v>
      </c>
      <c r="H454" s="24">
        <v>8</v>
      </c>
      <c r="I454" s="24">
        <v>9</v>
      </c>
      <c r="J454" s="24">
        <v>10</v>
      </c>
      <c r="K454" s="24">
        <v>11</v>
      </c>
      <c r="L454" s="24">
        <v>12</v>
      </c>
      <c r="M454" s="24">
        <v>13</v>
      </c>
      <c r="N454" s="24">
        <v>14</v>
      </c>
      <c r="O454" s="24">
        <v>15</v>
      </c>
      <c r="P454" s="24">
        <v>16</v>
      </c>
    </row>
    <row r="455" spans="1:16" ht="45">
      <c r="A455" s="25">
        <v>147</v>
      </c>
      <c r="B455" s="26" t="s">
        <v>295</v>
      </c>
      <c r="C455" s="26" t="s">
        <v>296</v>
      </c>
      <c r="D455" s="24">
        <v>106160302</v>
      </c>
      <c r="E455" s="27" t="s">
        <v>937</v>
      </c>
      <c r="F455" s="26" t="s">
        <v>296</v>
      </c>
      <c r="G455" s="24">
        <v>387020305</v>
      </c>
      <c r="H455" s="25">
        <v>454</v>
      </c>
      <c r="I455" s="25">
        <v>366</v>
      </c>
      <c r="J455" s="25">
        <f t="shared" si="6"/>
        <v>820</v>
      </c>
      <c r="K455" s="25">
        <v>2</v>
      </c>
      <c r="L455" s="25">
        <v>1</v>
      </c>
      <c r="M455" s="25">
        <v>3</v>
      </c>
      <c r="N455" s="24" t="s">
        <v>961</v>
      </c>
      <c r="O455" s="24"/>
      <c r="P455" s="24"/>
    </row>
    <row r="456" spans="1:16" ht="22.5">
      <c r="A456" s="25">
        <v>148</v>
      </c>
      <c r="B456" s="26" t="s">
        <v>297</v>
      </c>
      <c r="C456" s="26" t="s">
        <v>298</v>
      </c>
      <c r="D456" s="24">
        <v>106160301</v>
      </c>
      <c r="E456" s="27" t="s">
        <v>938</v>
      </c>
      <c r="F456" s="26" t="s">
        <v>298</v>
      </c>
      <c r="G456" s="24">
        <v>387020302</v>
      </c>
      <c r="H456" s="25">
        <v>688</v>
      </c>
      <c r="I456" s="25">
        <v>503</v>
      </c>
      <c r="J456" s="25">
        <f t="shared" si="6"/>
        <v>1191</v>
      </c>
      <c r="K456" s="25">
        <v>2</v>
      </c>
      <c r="L456" s="25">
        <v>2</v>
      </c>
      <c r="M456" s="25">
        <v>4</v>
      </c>
      <c r="N456" s="24" t="s">
        <v>961</v>
      </c>
      <c r="O456" s="24"/>
      <c r="P456" s="24"/>
    </row>
    <row r="457" spans="1:16" ht="22.5">
      <c r="A457" s="34">
        <v>149</v>
      </c>
      <c r="B457" s="37" t="s">
        <v>299</v>
      </c>
      <c r="C457" s="26" t="s">
        <v>300</v>
      </c>
      <c r="D457" s="24">
        <v>106160203</v>
      </c>
      <c r="E457" s="36" t="s">
        <v>939</v>
      </c>
      <c r="F457" s="26" t="s">
        <v>300</v>
      </c>
      <c r="G457" s="24">
        <v>387020204</v>
      </c>
      <c r="H457" s="25">
        <v>391</v>
      </c>
      <c r="I457" s="25">
        <v>349</v>
      </c>
      <c r="J457" s="25">
        <f t="shared" si="6"/>
        <v>740</v>
      </c>
      <c r="K457" s="34">
        <v>2</v>
      </c>
      <c r="L457" s="34">
        <v>2</v>
      </c>
      <c r="M457" s="34">
        <v>4</v>
      </c>
      <c r="N457" s="35" t="s">
        <v>961</v>
      </c>
      <c r="O457" s="35"/>
      <c r="P457" s="35"/>
    </row>
    <row r="458" spans="1:16" ht="22.5">
      <c r="A458" s="34"/>
      <c r="B458" s="37"/>
      <c r="C458" s="26" t="s">
        <v>301</v>
      </c>
      <c r="D458" s="24">
        <v>106160204</v>
      </c>
      <c r="E458" s="36"/>
      <c r="F458" s="26" t="s">
        <v>301</v>
      </c>
      <c r="G458" s="24">
        <v>387020202</v>
      </c>
      <c r="H458" s="25">
        <v>268</v>
      </c>
      <c r="I458" s="25">
        <v>240</v>
      </c>
      <c r="J458" s="25">
        <f t="shared" si="6"/>
        <v>508</v>
      </c>
      <c r="K458" s="34"/>
      <c r="L458" s="34"/>
      <c r="M458" s="34"/>
      <c r="N458" s="35"/>
      <c r="O458" s="35"/>
      <c r="P458" s="35"/>
    </row>
    <row r="459" spans="1:16" ht="15" customHeight="1">
      <c r="A459" s="34">
        <v>150</v>
      </c>
      <c r="B459" s="37" t="s">
        <v>302</v>
      </c>
      <c r="C459" s="26" t="s">
        <v>303</v>
      </c>
      <c r="D459" s="24">
        <v>106160602</v>
      </c>
      <c r="E459" s="36" t="s">
        <v>940</v>
      </c>
      <c r="F459" s="26" t="s">
        <v>303</v>
      </c>
      <c r="G459" s="24">
        <v>387020601</v>
      </c>
      <c r="H459" s="25">
        <v>623</v>
      </c>
      <c r="I459" s="25">
        <v>513</v>
      </c>
      <c r="J459" s="25">
        <f t="shared" si="6"/>
        <v>1136</v>
      </c>
      <c r="K459" s="34">
        <v>2</v>
      </c>
      <c r="L459" s="34">
        <v>2</v>
      </c>
      <c r="M459" s="34">
        <v>4</v>
      </c>
      <c r="N459" s="35" t="s">
        <v>961</v>
      </c>
      <c r="O459" s="35"/>
      <c r="P459" s="35"/>
    </row>
    <row r="460" spans="1:16" ht="22.5">
      <c r="A460" s="34"/>
      <c r="B460" s="37"/>
      <c r="C460" s="26" t="s">
        <v>304</v>
      </c>
      <c r="D460" s="24">
        <v>106160205</v>
      </c>
      <c r="E460" s="36"/>
      <c r="F460" s="26" t="s">
        <v>304</v>
      </c>
      <c r="G460" s="24">
        <v>387020201</v>
      </c>
      <c r="H460" s="25">
        <v>172</v>
      </c>
      <c r="I460" s="25">
        <v>108</v>
      </c>
      <c r="J460" s="25">
        <f t="shared" si="6"/>
        <v>280</v>
      </c>
      <c r="K460" s="34"/>
      <c r="L460" s="34"/>
      <c r="M460" s="34"/>
      <c r="N460" s="35"/>
      <c r="O460" s="35"/>
      <c r="P460" s="35"/>
    </row>
    <row r="461" spans="1:16" ht="33.75">
      <c r="A461" s="25">
        <v>151</v>
      </c>
      <c r="B461" s="26" t="s">
        <v>305</v>
      </c>
      <c r="C461" s="28" t="s">
        <v>306</v>
      </c>
      <c r="D461" s="24">
        <v>106160601</v>
      </c>
      <c r="E461" s="27" t="s">
        <v>941</v>
      </c>
      <c r="F461" s="28" t="s">
        <v>306</v>
      </c>
      <c r="G461" s="24">
        <v>387020602</v>
      </c>
      <c r="H461" s="25">
        <v>1321</v>
      </c>
      <c r="I461" s="25">
        <v>0</v>
      </c>
      <c r="J461" s="25">
        <f t="shared" si="6"/>
        <v>1321</v>
      </c>
      <c r="K461" s="25">
        <v>4</v>
      </c>
      <c r="L461" s="25">
        <v>0</v>
      </c>
      <c r="M461" s="25">
        <v>4</v>
      </c>
      <c r="N461" s="24" t="s">
        <v>961</v>
      </c>
      <c r="O461" s="24"/>
      <c r="P461" s="24"/>
    </row>
    <row r="462" spans="1:16" ht="45">
      <c r="A462" s="25">
        <v>152</v>
      </c>
      <c r="B462" s="26" t="s">
        <v>307</v>
      </c>
      <c r="C462" s="28" t="s">
        <v>306</v>
      </c>
      <c r="D462" s="24">
        <v>106160601</v>
      </c>
      <c r="E462" s="27" t="s">
        <v>942</v>
      </c>
      <c r="F462" s="28" t="s">
        <v>306</v>
      </c>
      <c r="G462" s="24">
        <v>387020602</v>
      </c>
      <c r="H462" s="25">
        <v>0</v>
      </c>
      <c r="I462" s="25">
        <v>1137</v>
      </c>
      <c r="J462" s="25">
        <f t="shared" ref="J462:J532" si="7">SUM(H462:I462)</f>
        <v>1137</v>
      </c>
      <c r="K462" s="25">
        <v>0</v>
      </c>
      <c r="L462" s="25">
        <v>4</v>
      </c>
      <c r="M462" s="25">
        <v>4</v>
      </c>
      <c r="N462" s="24" t="s">
        <v>961</v>
      </c>
      <c r="O462" s="24"/>
      <c r="P462" s="24"/>
    </row>
    <row r="463" spans="1:16" ht="33.75">
      <c r="A463" s="25">
        <v>153</v>
      </c>
      <c r="B463" s="26" t="s">
        <v>308</v>
      </c>
      <c r="C463" s="28" t="s">
        <v>309</v>
      </c>
      <c r="D463" s="24">
        <v>106160504</v>
      </c>
      <c r="E463" s="27" t="s">
        <v>943</v>
      </c>
      <c r="F463" s="28" t="s">
        <v>309</v>
      </c>
      <c r="G463" s="24">
        <v>387020703</v>
      </c>
      <c r="H463" s="25">
        <v>345</v>
      </c>
      <c r="I463" s="25">
        <v>252</v>
      </c>
      <c r="J463" s="25">
        <f t="shared" si="7"/>
        <v>597</v>
      </c>
      <c r="K463" s="25">
        <v>1</v>
      </c>
      <c r="L463" s="25">
        <v>1</v>
      </c>
      <c r="M463" s="25">
        <v>2</v>
      </c>
      <c r="N463" s="24" t="s">
        <v>961</v>
      </c>
      <c r="O463" s="24"/>
      <c r="P463" s="24"/>
    </row>
    <row r="464" spans="1:16" ht="19.5" customHeight="1">
      <c r="A464" s="34">
        <v>154</v>
      </c>
      <c r="B464" s="37" t="s">
        <v>310</v>
      </c>
      <c r="C464" s="45" t="s">
        <v>311</v>
      </c>
      <c r="D464" s="38">
        <v>106160401</v>
      </c>
      <c r="E464" s="36" t="s">
        <v>944</v>
      </c>
      <c r="F464" s="28" t="s">
        <v>311</v>
      </c>
      <c r="G464" s="24">
        <v>387020502</v>
      </c>
      <c r="H464" s="25">
        <v>195</v>
      </c>
      <c r="I464" s="25">
        <v>154</v>
      </c>
      <c r="J464" s="25">
        <f t="shared" si="7"/>
        <v>349</v>
      </c>
      <c r="K464" s="34">
        <v>2</v>
      </c>
      <c r="L464" s="34">
        <v>1</v>
      </c>
      <c r="M464" s="34">
        <v>3</v>
      </c>
      <c r="N464" s="35" t="s">
        <v>961</v>
      </c>
      <c r="O464" s="35"/>
      <c r="P464" s="35"/>
    </row>
    <row r="465" spans="1:16" ht="20.25" customHeight="1">
      <c r="A465" s="34"/>
      <c r="B465" s="37"/>
      <c r="C465" s="47"/>
      <c r="D465" s="39"/>
      <c r="E465" s="36"/>
      <c r="F465" s="28" t="s">
        <v>311</v>
      </c>
      <c r="G465" s="24">
        <v>387020503</v>
      </c>
      <c r="H465" s="25">
        <v>411</v>
      </c>
      <c r="I465" s="25">
        <v>320</v>
      </c>
      <c r="J465" s="25">
        <f t="shared" si="7"/>
        <v>731</v>
      </c>
      <c r="K465" s="34"/>
      <c r="L465" s="34"/>
      <c r="M465" s="34"/>
      <c r="N465" s="35"/>
      <c r="O465" s="35"/>
      <c r="P465" s="35"/>
    </row>
    <row r="466" spans="1:16" ht="33.75">
      <c r="A466" s="25">
        <v>155</v>
      </c>
      <c r="B466" s="26" t="s">
        <v>312</v>
      </c>
      <c r="C466" s="28" t="s">
        <v>313</v>
      </c>
      <c r="D466" s="24">
        <v>106160402</v>
      </c>
      <c r="E466" s="27" t="s">
        <v>312</v>
      </c>
      <c r="F466" s="28" t="s">
        <v>313</v>
      </c>
      <c r="G466" s="24">
        <v>387020504</v>
      </c>
      <c r="H466" s="25">
        <v>284</v>
      </c>
      <c r="I466" s="25">
        <v>244</v>
      </c>
      <c r="J466" s="25">
        <f t="shared" si="7"/>
        <v>528</v>
      </c>
      <c r="K466" s="25">
        <v>1</v>
      </c>
      <c r="L466" s="25">
        <v>1</v>
      </c>
      <c r="M466" s="25">
        <v>2</v>
      </c>
      <c r="N466" s="24" t="s">
        <v>961</v>
      </c>
      <c r="O466" s="24"/>
      <c r="P466" s="24"/>
    </row>
    <row r="467" spans="1:16" ht="15" customHeight="1">
      <c r="A467" s="34">
        <v>156</v>
      </c>
      <c r="B467" s="37" t="s">
        <v>314</v>
      </c>
      <c r="C467" s="28" t="s">
        <v>315</v>
      </c>
      <c r="D467" s="24">
        <v>106160403</v>
      </c>
      <c r="E467" s="36" t="s">
        <v>945</v>
      </c>
      <c r="F467" s="28" t="s">
        <v>315</v>
      </c>
      <c r="G467" s="24">
        <v>387020505</v>
      </c>
      <c r="H467" s="25">
        <v>393</v>
      </c>
      <c r="I467" s="25">
        <v>416</v>
      </c>
      <c r="J467" s="25">
        <f t="shared" si="7"/>
        <v>809</v>
      </c>
      <c r="K467" s="34">
        <v>2</v>
      </c>
      <c r="L467" s="34">
        <v>2</v>
      </c>
      <c r="M467" s="34">
        <v>4</v>
      </c>
      <c r="N467" s="35" t="s">
        <v>961</v>
      </c>
      <c r="O467" s="35"/>
      <c r="P467" s="35"/>
    </row>
    <row r="468" spans="1:16">
      <c r="A468" s="34"/>
      <c r="B468" s="37"/>
      <c r="C468" s="28" t="s">
        <v>315</v>
      </c>
      <c r="D468" s="24">
        <v>106160404</v>
      </c>
      <c r="E468" s="36"/>
      <c r="F468" s="28" t="s">
        <v>315</v>
      </c>
      <c r="G468" s="24">
        <v>387020506</v>
      </c>
      <c r="H468" s="25">
        <v>327</v>
      </c>
      <c r="I468" s="25">
        <v>336</v>
      </c>
      <c r="J468" s="25">
        <f t="shared" si="7"/>
        <v>663</v>
      </c>
      <c r="K468" s="34"/>
      <c r="L468" s="34"/>
      <c r="M468" s="34"/>
      <c r="N468" s="35"/>
      <c r="O468" s="35"/>
      <c r="P468" s="35"/>
    </row>
    <row r="469" spans="1:16" ht="18.75" customHeight="1">
      <c r="A469" s="34"/>
      <c r="B469" s="37"/>
      <c r="C469" s="28"/>
      <c r="D469" s="24"/>
      <c r="E469" s="36"/>
      <c r="F469" s="28" t="s">
        <v>315</v>
      </c>
      <c r="G469" s="24">
        <v>387020507</v>
      </c>
      <c r="H469" s="25">
        <v>112</v>
      </c>
      <c r="I469" s="25">
        <v>106</v>
      </c>
      <c r="J469" s="25">
        <f t="shared" si="7"/>
        <v>218</v>
      </c>
      <c r="K469" s="34"/>
      <c r="L469" s="34"/>
      <c r="M469" s="34"/>
      <c r="N469" s="35"/>
      <c r="O469" s="35"/>
      <c r="P469" s="35"/>
    </row>
    <row r="470" spans="1:16" ht="50.25" customHeight="1">
      <c r="A470" s="25">
        <v>157</v>
      </c>
      <c r="B470" s="26" t="s">
        <v>316</v>
      </c>
      <c r="C470" s="28" t="s">
        <v>317</v>
      </c>
      <c r="D470" s="24">
        <v>106160405</v>
      </c>
      <c r="E470" s="27" t="s">
        <v>946</v>
      </c>
      <c r="F470" s="28" t="s">
        <v>317</v>
      </c>
      <c r="G470" s="24">
        <v>387020501</v>
      </c>
      <c r="H470" s="25">
        <v>381</v>
      </c>
      <c r="I470" s="25">
        <v>366</v>
      </c>
      <c r="J470" s="25">
        <f t="shared" si="7"/>
        <v>747</v>
      </c>
      <c r="K470" s="25">
        <v>2</v>
      </c>
      <c r="L470" s="25">
        <v>1</v>
      </c>
      <c r="M470" s="25">
        <v>3</v>
      </c>
      <c r="N470" s="24" t="s">
        <v>961</v>
      </c>
      <c r="O470" s="24"/>
      <c r="P470" s="24"/>
    </row>
    <row r="471" spans="1:16" ht="41.25" customHeight="1">
      <c r="A471" s="25">
        <v>158</v>
      </c>
      <c r="B471" s="26" t="s">
        <v>318</v>
      </c>
      <c r="C471" s="28" t="s">
        <v>319</v>
      </c>
      <c r="D471" s="24">
        <v>106160503</v>
      </c>
      <c r="E471" s="27" t="s">
        <v>947</v>
      </c>
      <c r="F471" s="28" t="s">
        <v>319</v>
      </c>
      <c r="G471" s="24">
        <v>387020704</v>
      </c>
      <c r="H471" s="25">
        <v>608</v>
      </c>
      <c r="I471" s="25">
        <v>537</v>
      </c>
      <c r="J471" s="25">
        <f t="shared" si="7"/>
        <v>1145</v>
      </c>
      <c r="K471" s="25">
        <v>2</v>
      </c>
      <c r="L471" s="25">
        <v>2</v>
      </c>
      <c r="M471" s="25">
        <v>4</v>
      </c>
      <c r="N471" s="24" t="s">
        <v>866</v>
      </c>
      <c r="O471" s="24" t="s">
        <v>967</v>
      </c>
      <c r="P471" s="24"/>
    </row>
    <row r="472" spans="1:16" ht="21.75" customHeight="1">
      <c r="A472" s="24">
        <v>1</v>
      </c>
      <c r="B472" s="24">
        <v>2</v>
      </c>
      <c r="C472" s="24">
        <v>3</v>
      </c>
      <c r="D472" s="24">
        <v>4</v>
      </c>
      <c r="E472" s="24">
        <v>5</v>
      </c>
      <c r="F472" s="24">
        <v>6</v>
      </c>
      <c r="G472" s="24">
        <v>7</v>
      </c>
      <c r="H472" s="24">
        <v>8</v>
      </c>
      <c r="I472" s="24">
        <v>9</v>
      </c>
      <c r="J472" s="24">
        <v>10</v>
      </c>
      <c r="K472" s="24">
        <v>11</v>
      </c>
      <c r="L472" s="24">
        <v>12</v>
      </c>
      <c r="M472" s="24">
        <v>13</v>
      </c>
      <c r="N472" s="24">
        <v>14</v>
      </c>
      <c r="O472" s="24">
        <v>15</v>
      </c>
      <c r="P472" s="24">
        <v>16</v>
      </c>
    </row>
    <row r="473" spans="1:16" ht="33.75">
      <c r="A473" s="25">
        <v>159</v>
      </c>
      <c r="B473" s="26" t="s">
        <v>320</v>
      </c>
      <c r="C473" s="28" t="s">
        <v>321</v>
      </c>
      <c r="D473" s="24">
        <v>106160501</v>
      </c>
      <c r="E473" s="27" t="s">
        <v>320</v>
      </c>
      <c r="F473" s="28" t="s">
        <v>321</v>
      </c>
      <c r="G473" s="24">
        <v>387020701</v>
      </c>
      <c r="H473" s="25">
        <v>479</v>
      </c>
      <c r="I473" s="25">
        <v>460</v>
      </c>
      <c r="J473" s="25">
        <f t="shared" si="7"/>
        <v>939</v>
      </c>
      <c r="K473" s="25">
        <v>2</v>
      </c>
      <c r="L473" s="25">
        <v>2</v>
      </c>
      <c r="M473" s="25">
        <v>4</v>
      </c>
      <c r="N473" s="24" t="s">
        <v>961</v>
      </c>
      <c r="O473" s="24"/>
      <c r="P473" s="24"/>
    </row>
    <row r="474" spans="1:16" ht="33.75">
      <c r="A474" s="25">
        <v>160</v>
      </c>
      <c r="B474" s="26" t="s">
        <v>322</v>
      </c>
      <c r="C474" s="28" t="s">
        <v>321</v>
      </c>
      <c r="D474" s="24">
        <v>106160502</v>
      </c>
      <c r="E474" s="27" t="s">
        <v>948</v>
      </c>
      <c r="F474" s="28" t="s">
        <v>321</v>
      </c>
      <c r="G474" s="24">
        <v>387020702</v>
      </c>
      <c r="H474" s="25">
        <v>650</v>
      </c>
      <c r="I474" s="25">
        <v>632</v>
      </c>
      <c r="J474" s="25">
        <f t="shared" si="7"/>
        <v>1282</v>
      </c>
      <c r="K474" s="25">
        <v>2</v>
      </c>
      <c r="L474" s="25">
        <v>2</v>
      </c>
      <c r="M474" s="25">
        <v>4</v>
      </c>
      <c r="N474" s="24" t="s">
        <v>961</v>
      </c>
      <c r="O474" s="24"/>
      <c r="P474" s="24"/>
    </row>
    <row r="475" spans="1:16" ht="15" customHeight="1">
      <c r="A475" s="45">
        <v>161</v>
      </c>
      <c r="B475" s="37" t="s">
        <v>323</v>
      </c>
      <c r="C475" s="28" t="s">
        <v>324</v>
      </c>
      <c r="D475" s="24">
        <v>106160701</v>
      </c>
      <c r="E475" s="36" t="s">
        <v>1415</v>
      </c>
      <c r="F475" s="28" t="s">
        <v>324</v>
      </c>
      <c r="G475" s="24">
        <v>387020402</v>
      </c>
      <c r="H475" s="25">
        <v>0</v>
      </c>
      <c r="I475" s="25">
        <v>271</v>
      </c>
      <c r="J475" s="25">
        <f t="shared" si="7"/>
        <v>271</v>
      </c>
      <c r="K475" s="34">
        <v>0</v>
      </c>
      <c r="L475" s="34">
        <v>3</v>
      </c>
      <c r="M475" s="34">
        <v>3</v>
      </c>
      <c r="N475" s="35" t="s">
        <v>961</v>
      </c>
      <c r="O475" s="35"/>
      <c r="P475" s="35"/>
    </row>
    <row r="476" spans="1:16">
      <c r="A476" s="46"/>
      <c r="B476" s="37"/>
      <c r="C476" s="49" t="s">
        <v>325</v>
      </c>
      <c r="D476" s="38">
        <v>106160702</v>
      </c>
      <c r="E476" s="36"/>
      <c r="F476" s="28" t="s">
        <v>326</v>
      </c>
      <c r="G476" s="24">
        <v>387020405</v>
      </c>
      <c r="H476" s="25">
        <v>0</v>
      </c>
      <c r="I476" s="25">
        <v>570</v>
      </c>
      <c r="J476" s="25">
        <f t="shared" si="7"/>
        <v>570</v>
      </c>
      <c r="K476" s="34"/>
      <c r="L476" s="34"/>
      <c r="M476" s="34"/>
      <c r="N476" s="35"/>
      <c r="O476" s="35"/>
      <c r="P476" s="35"/>
    </row>
    <row r="477" spans="1:16" ht="15" customHeight="1">
      <c r="A477" s="46"/>
      <c r="B477" s="37"/>
      <c r="C477" s="50"/>
      <c r="D477" s="41"/>
      <c r="E477" s="36" t="s">
        <v>1416</v>
      </c>
      <c r="F477" s="28" t="s">
        <v>324</v>
      </c>
      <c r="G477" s="24">
        <v>387020402</v>
      </c>
      <c r="H477" s="25">
        <v>326</v>
      </c>
      <c r="I477" s="25">
        <v>0</v>
      </c>
      <c r="J477" s="25">
        <f t="shared" si="7"/>
        <v>326</v>
      </c>
      <c r="K477" s="34">
        <v>3</v>
      </c>
      <c r="L477" s="34">
        <v>0</v>
      </c>
      <c r="M477" s="34">
        <v>3</v>
      </c>
      <c r="N477" s="34" t="s">
        <v>1398</v>
      </c>
      <c r="O477" s="35" t="s">
        <v>1428</v>
      </c>
      <c r="P477" s="34"/>
    </row>
    <row r="478" spans="1:16">
      <c r="A478" s="47"/>
      <c r="B478" s="37"/>
      <c r="C478" s="51"/>
      <c r="D478" s="39"/>
      <c r="E478" s="36"/>
      <c r="F478" s="28" t="s">
        <v>326</v>
      </c>
      <c r="G478" s="24">
        <v>387020405</v>
      </c>
      <c r="H478" s="25">
        <v>690</v>
      </c>
      <c r="I478" s="25">
        <v>0</v>
      </c>
      <c r="J478" s="25">
        <f t="shared" si="7"/>
        <v>690</v>
      </c>
      <c r="K478" s="34"/>
      <c r="L478" s="34"/>
      <c r="M478" s="34"/>
      <c r="N478" s="34"/>
      <c r="O478" s="35"/>
      <c r="P478" s="34"/>
    </row>
    <row r="479" spans="1:16" ht="33.75">
      <c r="A479" s="25">
        <v>162</v>
      </c>
      <c r="B479" s="26" t="s">
        <v>327</v>
      </c>
      <c r="C479" s="28" t="s">
        <v>328</v>
      </c>
      <c r="D479" s="24">
        <v>106160703</v>
      </c>
      <c r="E479" s="27" t="s">
        <v>949</v>
      </c>
      <c r="F479" s="28" t="s">
        <v>328</v>
      </c>
      <c r="G479" s="24">
        <v>387020401</v>
      </c>
      <c r="H479" s="25">
        <v>512</v>
      </c>
      <c r="I479" s="25">
        <v>405</v>
      </c>
      <c r="J479" s="25">
        <f t="shared" si="7"/>
        <v>917</v>
      </c>
      <c r="K479" s="25">
        <v>2</v>
      </c>
      <c r="L479" s="25">
        <v>1</v>
      </c>
      <c r="M479" s="25">
        <v>3</v>
      </c>
      <c r="N479" s="24" t="s">
        <v>961</v>
      </c>
      <c r="O479" s="24"/>
      <c r="P479" s="24"/>
    </row>
    <row r="480" spans="1:16" ht="22.5">
      <c r="A480" s="25">
        <v>163</v>
      </c>
      <c r="B480" s="26" t="s">
        <v>329</v>
      </c>
      <c r="C480" s="26" t="s">
        <v>330</v>
      </c>
      <c r="D480" s="24">
        <v>106160704</v>
      </c>
      <c r="E480" s="27" t="s">
        <v>950</v>
      </c>
      <c r="F480" s="28" t="s">
        <v>330</v>
      </c>
      <c r="G480" s="24">
        <v>387020403</v>
      </c>
      <c r="H480" s="25">
        <v>483</v>
      </c>
      <c r="I480" s="25">
        <v>377</v>
      </c>
      <c r="J480" s="25">
        <f t="shared" si="7"/>
        <v>860</v>
      </c>
      <c r="K480" s="25">
        <v>2</v>
      </c>
      <c r="L480" s="25">
        <v>1</v>
      </c>
      <c r="M480" s="25">
        <v>3</v>
      </c>
      <c r="N480" s="24" t="s">
        <v>961</v>
      </c>
      <c r="O480" s="24"/>
      <c r="P480" s="24"/>
    </row>
    <row r="481" spans="1:16" ht="22.5">
      <c r="A481" s="25">
        <v>164</v>
      </c>
      <c r="B481" s="26" t="s">
        <v>331</v>
      </c>
      <c r="C481" s="26" t="s">
        <v>330</v>
      </c>
      <c r="D481" s="24">
        <v>106160705</v>
      </c>
      <c r="E481" s="27" t="s">
        <v>951</v>
      </c>
      <c r="F481" s="28" t="s">
        <v>330</v>
      </c>
      <c r="G481" s="24">
        <v>387020404</v>
      </c>
      <c r="H481" s="25">
        <v>661</v>
      </c>
      <c r="I481" s="25">
        <v>558</v>
      </c>
      <c r="J481" s="25">
        <f t="shared" si="7"/>
        <v>1219</v>
      </c>
      <c r="K481" s="25">
        <v>2</v>
      </c>
      <c r="L481" s="25">
        <v>2</v>
      </c>
      <c r="M481" s="25">
        <v>4</v>
      </c>
      <c r="N481" s="24" t="s">
        <v>961</v>
      </c>
      <c r="O481" s="24"/>
      <c r="P481" s="24"/>
    </row>
    <row r="482" spans="1:16" ht="37.5" customHeight="1">
      <c r="A482" s="25">
        <v>165</v>
      </c>
      <c r="B482" s="26" t="s">
        <v>332</v>
      </c>
      <c r="C482" s="28" t="s">
        <v>333</v>
      </c>
      <c r="D482" s="24">
        <v>106170101</v>
      </c>
      <c r="E482" s="27" t="s">
        <v>952</v>
      </c>
      <c r="F482" s="28" t="s">
        <v>333</v>
      </c>
      <c r="G482" s="24">
        <v>387030501</v>
      </c>
      <c r="H482" s="25">
        <v>1012</v>
      </c>
      <c r="I482" s="25">
        <v>0</v>
      </c>
      <c r="J482" s="25">
        <f t="shared" si="7"/>
        <v>1012</v>
      </c>
      <c r="K482" s="25">
        <v>4</v>
      </c>
      <c r="L482" s="25">
        <v>0</v>
      </c>
      <c r="M482" s="25">
        <v>4</v>
      </c>
      <c r="N482" s="24" t="s">
        <v>961</v>
      </c>
      <c r="O482" s="24"/>
      <c r="P482" s="24"/>
    </row>
    <row r="483" spans="1:16" ht="36.75" customHeight="1">
      <c r="A483" s="25">
        <v>166</v>
      </c>
      <c r="B483" s="26" t="s">
        <v>334</v>
      </c>
      <c r="C483" s="28" t="s">
        <v>333</v>
      </c>
      <c r="D483" s="24">
        <v>106170101</v>
      </c>
      <c r="E483" s="27" t="s">
        <v>334</v>
      </c>
      <c r="F483" s="28" t="s">
        <v>333</v>
      </c>
      <c r="G483" s="24">
        <v>387030501</v>
      </c>
      <c r="H483" s="24">
        <v>0</v>
      </c>
      <c r="I483" s="25">
        <v>1030</v>
      </c>
      <c r="J483" s="25">
        <f t="shared" si="7"/>
        <v>1030</v>
      </c>
      <c r="K483" s="25">
        <v>0</v>
      </c>
      <c r="L483" s="25">
        <v>3</v>
      </c>
      <c r="M483" s="25">
        <v>3</v>
      </c>
      <c r="N483" s="24" t="s">
        <v>961</v>
      </c>
      <c r="O483" s="24"/>
      <c r="P483" s="24"/>
    </row>
    <row r="484" spans="1:16" ht="21.75" customHeight="1">
      <c r="A484" s="34">
        <v>167</v>
      </c>
      <c r="B484" s="37" t="s">
        <v>335</v>
      </c>
      <c r="C484" s="28" t="s">
        <v>336</v>
      </c>
      <c r="D484" s="24">
        <v>106170102</v>
      </c>
      <c r="E484" s="36" t="s">
        <v>335</v>
      </c>
      <c r="F484" s="28" t="s">
        <v>336</v>
      </c>
      <c r="G484" s="24">
        <v>387030502</v>
      </c>
      <c r="H484" s="25">
        <v>112</v>
      </c>
      <c r="I484" s="25">
        <v>91</v>
      </c>
      <c r="J484" s="25">
        <f t="shared" si="7"/>
        <v>203</v>
      </c>
      <c r="K484" s="34">
        <v>1</v>
      </c>
      <c r="L484" s="34">
        <v>1</v>
      </c>
      <c r="M484" s="34">
        <v>2</v>
      </c>
      <c r="N484" s="35" t="s">
        <v>961</v>
      </c>
      <c r="O484" s="35"/>
      <c r="P484" s="35"/>
    </row>
    <row r="485" spans="1:16" ht="21.75" customHeight="1">
      <c r="A485" s="34"/>
      <c r="B485" s="37"/>
      <c r="C485" s="28" t="s">
        <v>337</v>
      </c>
      <c r="D485" s="24">
        <v>106170103</v>
      </c>
      <c r="E485" s="36"/>
      <c r="F485" s="28" t="s">
        <v>337</v>
      </c>
      <c r="G485" s="24">
        <v>387030503</v>
      </c>
      <c r="H485" s="25">
        <v>115</v>
      </c>
      <c r="I485" s="25">
        <v>105</v>
      </c>
      <c r="J485" s="25">
        <f t="shared" si="7"/>
        <v>220</v>
      </c>
      <c r="K485" s="34"/>
      <c r="L485" s="34"/>
      <c r="M485" s="34"/>
      <c r="N485" s="35"/>
      <c r="O485" s="35"/>
      <c r="P485" s="35"/>
    </row>
    <row r="486" spans="1:16" ht="39" customHeight="1">
      <c r="A486" s="45">
        <v>168</v>
      </c>
      <c r="B486" s="37" t="s">
        <v>338</v>
      </c>
      <c r="C486" s="28" t="s">
        <v>339</v>
      </c>
      <c r="D486" s="24">
        <v>106170104</v>
      </c>
      <c r="E486" s="27" t="s">
        <v>1804</v>
      </c>
      <c r="F486" s="28" t="s">
        <v>339</v>
      </c>
      <c r="G486" s="24">
        <v>387030504</v>
      </c>
      <c r="H486" s="24">
        <v>0</v>
      </c>
      <c r="I486" s="25">
        <v>1030</v>
      </c>
      <c r="J486" s="25">
        <f t="shared" si="7"/>
        <v>1030</v>
      </c>
      <c r="K486" s="25">
        <v>0</v>
      </c>
      <c r="L486" s="25">
        <v>4</v>
      </c>
      <c r="M486" s="25">
        <v>4</v>
      </c>
      <c r="N486" s="24" t="s">
        <v>961</v>
      </c>
      <c r="O486" s="24"/>
      <c r="P486" s="24"/>
    </row>
    <row r="487" spans="1:16" ht="28.5" customHeight="1">
      <c r="A487" s="47"/>
      <c r="B487" s="37"/>
      <c r="C487" s="28"/>
      <c r="D487" s="24"/>
      <c r="E487" s="27" t="s">
        <v>1417</v>
      </c>
      <c r="F487" s="28" t="s">
        <v>339</v>
      </c>
      <c r="G487" s="24">
        <v>387030504</v>
      </c>
      <c r="H487" s="24">
        <v>1096</v>
      </c>
      <c r="I487" s="25">
        <v>0</v>
      </c>
      <c r="J487" s="25">
        <f t="shared" si="7"/>
        <v>1096</v>
      </c>
      <c r="K487" s="25">
        <v>4</v>
      </c>
      <c r="L487" s="25">
        <v>0</v>
      </c>
      <c r="M487" s="25">
        <v>4</v>
      </c>
      <c r="N487" s="24" t="s">
        <v>1398</v>
      </c>
      <c r="O487" s="24" t="s">
        <v>1428</v>
      </c>
      <c r="P487" s="24"/>
    </row>
    <row r="488" spans="1:16" ht="40.5" customHeight="1">
      <c r="A488" s="25">
        <v>169</v>
      </c>
      <c r="B488" s="26" t="s">
        <v>340</v>
      </c>
      <c r="C488" s="28" t="s">
        <v>341</v>
      </c>
      <c r="D488" s="24">
        <v>106170401</v>
      </c>
      <c r="E488" s="27" t="s">
        <v>342</v>
      </c>
      <c r="F488" s="28" t="s">
        <v>341</v>
      </c>
      <c r="G488" s="24">
        <v>387030104</v>
      </c>
      <c r="H488" s="25">
        <v>0</v>
      </c>
      <c r="I488" s="25">
        <v>935</v>
      </c>
      <c r="J488" s="25">
        <f t="shared" si="7"/>
        <v>935</v>
      </c>
      <c r="K488" s="25">
        <v>0</v>
      </c>
      <c r="L488" s="25">
        <v>3</v>
      </c>
      <c r="M488" s="25">
        <v>3</v>
      </c>
      <c r="N488" s="24" t="s">
        <v>961</v>
      </c>
      <c r="O488" s="24"/>
      <c r="P488" s="24"/>
    </row>
    <row r="489" spans="1:16" ht="39" customHeight="1">
      <c r="A489" s="25">
        <v>170</v>
      </c>
      <c r="B489" s="26" t="s">
        <v>343</v>
      </c>
      <c r="C489" s="28" t="s">
        <v>341</v>
      </c>
      <c r="D489" s="24">
        <v>106170401</v>
      </c>
      <c r="E489" s="27" t="s">
        <v>344</v>
      </c>
      <c r="F489" s="28" t="s">
        <v>341</v>
      </c>
      <c r="G489" s="24">
        <v>387030104</v>
      </c>
      <c r="H489" s="25">
        <v>1032</v>
      </c>
      <c r="I489" s="25">
        <v>0</v>
      </c>
      <c r="J489" s="25">
        <f t="shared" si="7"/>
        <v>1032</v>
      </c>
      <c r="K489" s="25">
        <v>4</v>
      </c>
      <c r="L489" s="25">
        <v>0</v>
      </c>
      <c r="M489" s="25">
        <v>4</v>
      </c>
      <c r="N489" s="24" t="s">
        <v>961</v>
      </c>
      <c r="O489" s="24"/>
      <c r="P489" s="24"/>
    </row>
    <row r="490" spans="1:16" ht="21.75" customHeight="1">
      <c r="A490" s="24">
        <v>1</v>
      </c>
      <c r="B490" s="24">
        <v>2</v>
      </c>
      <c r="C490" s="24">
        <v>3</v>
      </c>
      <c r="D490" s="24">
        <v>4</v>
      </c>
      <c r="E490" s="24">
        <v>5</v>
      </c>
      <c r="F490" s="24">
        <v>6</v>
      </c>
      <c r="G490" s="24">
        <v>7</v>
      </c>
      <c r="H490" s="24">
        <v>8</v>
      </c>
      <c r="I490" s="24">
        <v>9</v>
      </c>
      <c r="J490" s="24">
        <v>10</v>
      </c>
      <c r="K490" s="24">
        <v>11</v>
      </c>
      <c r="L490" s="24">
        <v>12</v>
      </c>
      <c r="M490" s="24">
        <v>13</v>
      </c>
      <c r="N490" s="24">
        <v>14</v>
      </c>
      <c r="O490" s="24">
        <v>15</v>
      </c>
      <c r="P490" s="24">
        <v>16</v>
      </c>
    </row>
    <row r="491" spans="1:16" ht="45">
      <c r="A491" s="25">
        <v>171</v>
      </c>
      <c r="B491" s="26" t="s">
        <v>345</v>
      </c>
      <c r="C491" s="28" t="s">
        <v>341</v>
      </c>
      <c r="D491" s="24">
        <v>106170402</v>
      </c>
      <c r="E491" s="27" t="s">
        <v>345</v>
      </c>
      <c r="F491" s="28" t="s">
        <v>341</v>
      </c>
      <c r="G491" s="24">
        <v>387030105</v>
      </c>
      <c r="H491" s="25">
        <v>715</v>
      </c>
      <c r="I491" s="25">
        <v>0</v>
      </c>
      <c r="J491" s="25">
        <f t="shared" si="7"/>
        <v>715</v>
      </c>
      <c r="K491" s="25">
        <v>2</v>
      </c>
      <c r="L491" s="25">
        <v>0</v>
      </c>
      <c r="M491" s="25">
        <v>2</v>
      </c>
      <c r="N491" s="24" t="s">
        <v>961</v>
      </c>
      <c r="O491" s="24"/>
      <c r="P491" s="24"/>
    </row>
    <row r="492" spans="1:16" ht="45">
      <c r="A492" s="25">
        <v>172</v>
      </c>
      <c r="B492" s="26" t="s">
        <v>346</v>
      </c>
      <c r="C492" s="28" t="s">
        <v>341</v>
      </c>
      <c r="D492" s="24">
        <v>106170402</v>
      </c>
      <c r="E492" s="27" t="s">
        <v>346</v>
      </c>
      <c r="F492" s="28" t="s">
        <v>341</v>
      </c>
      <c r="G492" s="24">
        <v>387030105</v>
      </c>
      <c r="H492" s="24">
        <v>0</v>
      </c>
      <c r="I492" s="25">
        <v>703</v>
      </c>
      <c r="J492" s="25">
        <f t="shared" si="7"/>
        <v>703</v>
      </c>
      <c r="K492" s="25">
        <v>0</v>
      </c>
      <c r="L492" s="25">
        <v>2</v>
      </c>
      <c r="M492" s="25">
        <v>2</v>
      </c>
      <c r="N492" s="24" t="s">
        <v>961</v>
      </c>
      <c r="O492" s="24"/>
      <c r="P492" s="24"/>
    </row>
    <row r="493" spans="1:16" ht="33.75">
      <c r="A493" s="25">
        <v>173</v>
      </c>
      <c r="B493" s="26" t="s">
        <v>347</v>
      </c>
      <c r="C493" s="28" t="s">
        <v>348</v>
      </c>
      <c r="D493" s="24">
        <v>106170403</v>
      </c>
      <c r="E493" s="27" t="s">
        <v>953</v>
      </c>
      <c r="F493" s="28" t="s">
        <v>348</v>
      </c>
      <c r="G493" s="24">
        <v>387030102</v>
      </c>
      <c r="H493" s="24">
        <v>692</v>
      </c>
      <c r="I493" s="25">
        <v>668</v>
      </c>
      <c r="J493" s="25">
        <f t="shared" si="7"/>
        <v>1360</v>
      </c>
      <c r="K493" s="25">
        <v>2</v>
      </c>
      <c r="L493" s="25">
        <v>2</v>
      </c>
      <c r="M493" s="25">
        <v>4</v>
      </c>
      <c r="N493" s="24" t="s">
        <v>961</v>
      </c>
      <c r="O493" s="24"/>
      <c r="P493" s="24"/>
    </row>
    <row r="494" spans="1:16" ht="20.25" customHeight="1">
      <c r="A494" s="34">
        <v>174</v>
      </c>
      <c r="B494" s="37" t="s">
        <v>349</v>
      </c>
      <c r="C494" s="26" t="s">
        <v>350</v>
      </c>
      <c r="D494" s="24">
        <v>106170404</v>
      </c>
      <c r="E494" s="36" t="s">
        <v>954</v>
      </c>
      <c r="F494" s="26" t="s">
        <v>351</v>
      </c>
      <c r="G494" s="24">
        <v>387030101</v>
      </c>
      <c r="H494" s="7">
        <v>216</v>
      </c>
      <c r="I494" s="7">
        <v>164</v>
      </c>
      <c r="J494" s="25">
        <f t="shared" si="7"/>
        <v>380</v>
      </c>
      <c r="K494" s="34">
        <v>2</v>
      </c>
      <c r="L494" s="34">
        <v>1</v>
      </c>
      <c r="M494" s="34">
        <v>3</v>
      </c>
      <c r="N494" s="35" t="s">
        <v>961</v>
      </c>
      <c r="O494" s="35"/>
      <c r="P494" s="35"/>
    </row>
    <row r="495" spans="1:16" ht="21" customHeight="1">
      <c r="A495" s="34"/>
      <c r="B495" s="37"/>
      <c r="C495" s="26" t="s">
        <v>351</v>
      </c>
      <c r="D495" s="24">
        <v>106170405</v>
      </c>
      <c r="E495" s="36"/>
      <c r="F495" s="26" t="s">
        <v>350</v>
      </c>
      <c r="G495" s="24">
        <v>387030103</v>
      </c>
      <c r="H495" s="25">
        <v>247</v>
      </c>
      <c r="I495" s="25">
        <v>217</v>
      </c>
      <c r="J495" s="25">
        <f t="shared" si="7"/>
        <v>464</v>
      </c>
      <c r="K495" s="34"/>
      <c r="L495" s="34"/>
      <c r="M495" s="34"/>
      <c r="N495" s="35"/>
      <c r="O495" s="35"/>
      <c r="P495" s="35"/>
    </row>
    <row r="496" spans="1:16" ht="33.75">
      <c r="A496" s="25">
        <v>175</v>
      </c>
      <c r="B496" s="26" t="s">
        <v>352</v>
      </c>
      <c r="C496" s="26" t="s">
        <v>353</v>
      </c>
      <c r="D496" s="24">
        <v>106170501</v>
      </c>
      <c r="E496" s="27" t="s">
        <v>354</v>
      </c>
      <c r="F496" s="26" t="s">
        <v>355</v>
      </c>
      <c r="G496" s="25">
        <v>387030205</v>
      </c>
      <c r="H496" s="24">
        <v>1173</v>
      </c>
      <c r="I496" s="25">
        <v>0</v>
      </c>
      <c r="J496" s="25">
        <f t="shared" si="7"/>
        <v>1173</v>
      </c>
      <c r="K496" s="25">
        <v>4</v>
      </c>
      <c r="L496" s="25">
        <v>0</v>
      </c>
      <c r="M496" s="25">
        <v>4</v>
      </c>
      <c r="N496" s="24" t="s">
        <v>961</v>
      </c>
      <c r="O496" s="24"/>
      <c r="P496" s="24"/>
    </row>
    <row r="497" spans="1:16" ht="33.75">
      <c r="A497" s="25">
        <v>176</v>
      </c>
      <c r="B497" s="26" t="s">
        <v>356</v>
      </c>
      <c r="C497" s="26" t="s">
        <v>353</v>
      </c>
      <c r="D497" s="24">
        <v>106170502</v>
      </c>
      <c r="E497" s="27" t="s">
        <v>357</v>
      </c>
      <c r="F497" s="26" t="s">
        <v>355</v>
      </c>
      <c r="G497" s="25">
        <v>387030205</v>
      </c>
      <c r="H497" s="24">
        <v>0</v>
      </c>
      <c r="I497" s="25">
        <v>1058</v>
      </c>
      <c r="J497" s="25">
        <f t="shared" si="7"/>
        <v>1058</v>
      </c>
      <c r="K497" s="25">
        <v>0</v>
      </c>
      <c r="L497" s="25">
        <v>4</v>
      </c>
      <c r="M497" s="25">
        <v>4</v>
      </c>
      <c r="N497" s="24" t="s">
        <v>961</v>
      </c>
      <c r="O497" s="24"/>
      <c r="P497" s="24"/>
    </row>
    <row r="498" spans="1:16" ht="33.75">
      <c r="A498" s="25">
        <v>177</v>
      </c>
      <c r="B498" s="26" t="s">
        <v>358</v>
      </c>
      <c r="C498" s="26" t="s">
        <v>353</v>
      </c>
      <c r="D498" s="24">
        <v>106170503</v>
      </c>
      <c r="E498" s="27" t="s">
        <v>358</v>
      </c>
      <c r="F498" s="26" t="s">
        <v>355</v>
      </c>
      <c r="G498" s="25">
        <v>387030204</v>
      </c>
      <c r="H498" s="24">
        <v>428</v>
      </c>
      <c r="I498" s="25">
        <v>428</v>
      </c>
      <c r="J498" s="25">
        <f t="shared" si="7"/>
        <v>856</v>
      </c>
      <c r="K498" s="25">
        <v>2</v>
      </c>
      <c r="L498" s="25">
        <v>2</v>
      </c>
      <c r="M498" s="25">
        <v>4</v>
      </c>
      <c r="N498" s="24" t="s">
        <v>961</v>
      </c>
      <c r="O498" s="24"/>
      <c r="P498" s="24"/>
    </row>
    <row r="499" spans="1:16" ht="38.25" customHeight="1">
      <c r="A499" s="25">
        <v>178</v>
      </c>
      <c r="B499" s="26" t="s">
        <v>359</v>
      </c>
      <c r="C499" s="26" t="s">
        <v>353</v>
      </c>
      <c r="D499" s="24">
        <v>106170504</v>
      </c>
      <c r="E499" s="27" t="s">
        <v>359</v>
      </c>
      <c r="F499" s="26" t="s">
        <v>355</v>
      </c>
      <c r="G499" s="25">
        <v>387030204</v>
      </c>
      <c r="H499" s="24">
        <v>1080</v>
      </c>
      <c r="I499" s="25">
        <v>0</v>
      </c>
      <c r="J499" s="25">
        <f t="shared" si="7"/>
        <v>1080</v>
      </c>
      <c r="K499" s="25">
        <v>4</v>
      </c>
      <c r="L499" s="25">
        <v>0</v>
      </c>
      <c r="M499" s="25">
        <v>4</v>
      </c>
      <c r="N499" s="24" t="s">
        <v>961</v>
      </c>
      <c r="O499" s="24"/>
      <c r="P499" s="24"/>
    </row>
    <row r="500" spans="1:16" ht="33.75">
      <c r="A500" s="25">
        <v>179</v>
      </c>
      <c r="B500" s="26" t="s">
        <v>360</v>
      </c>
      <c r="C500" s="26" t="s">
        <v>353</v>
      </c>
      <c r="D500" s="24">
        <v>106170504</v>
      </c>
      <c r="E500" s="27" t="s">
        <v>360</v>
      </c>
      <c r="F500" s="26" t="s">
        <v>355</v>
      </c>
      <c r="G500" s="25">
        <v>387030204</v>
      </c>
      <c r="H500" s="24">
        <v>0</v>
      </c>
      <c r="I500" s="25">
        <v>972</v>
      </c>
      <c r="J500" s="25">
        <f t="shared" si="7"/>
        <v>972</v>
      </c>
      <c r="K500" s="25">
        <v>0</v>
      </c>
      <c r="L500" s="25">
        <v>4</v>
      </c>
      <c r="M500" s="25">
        <v>4</v>
      </c>
      <c r="N500" s="24" t="s">
        <v>961</v>
      </c>
      <c r="O500" s="24"/>
      <c r="P500" s="24"/>
    </row>
    <row r="501" spans="1:16" ht="33.75">
      <c r="A501" s="25">
        <v>180</v>
      </c>
      <c r="B501" s="26" t="s">
        <v>361</v>
      </c>
      <c r="C501" s="26" t="s">
        <v>353</v>
      </c>
      <c r="D501" s="24">
        <v>106170505</v>
      </c>
      <c r="E501" s="27" t="s">
        <v>362</v>
      </c>
      <c r="F501" s="26" t="s">
        <v>355</v>
      </c>
      <c r="G501" s="25">
        <v>387030204</v>
      </c>
      <c r="H501" s="24">
        <v>711</v>
      </c>
      <c r="I501" s="25">
        <v>746</v>
      </c>
      <c r="J501" s="25">
        <f t="shared" si="7"/>
        <v>1457</v>
      </c>
      <c r="K501" s="25">
        <v>2</v>
      </c>
      <c r="L501" s="25">
        <v>2</v>
      </c>
      <c r="M501" s="25">
        <v>4</v>
      </c>
      <c r="N501" s="24" t="s">
        <v>961</v>
      </c>
      <c r="O501" s="24"/>
      <c r="P501" s="24"/>
    </row>
    <row r="502" spans="1:16" ht="23.25" customHeight="1">
      <c r="A502" s="34">
        <v>181</v>
      </c>
      <c r="B502" s="37" t="s">
        <v>363</v>
      </c>
      <c r="C502" s="28" t="s">
        <v>364</v>
      </c>
      <c r="D502" s="24">
        <v>106170506</v>
      </c>
      <c r="E502" s="36" t="s">
        <v>955</v>
      </c>
      <c r="F502" s="28" t="s">
        <v>364</v>
      </c>
      <c r="G502" s="25">
        <v>387030201</v>
      </c>
      <c r="H502" s="25">
        <v>360</v>
      </c>
      <c r="I502" s="25">
        <v>357</v>
      </c>
      <c r="J502" s="25">
        <f t="shared" si="7"/>
        <v>717</v>
      </c>
      <c r="K502" s="34">
        <v>2</v>
      </c>
      <c r="L502" s="34">
        <v>2</v>
      </c>
      <c r="M502" s="34">
        <v>4</v>
      </c>
      <c r="N502" s="35" t="s">
        <v>961</v>
      </c>
      <c r="O502" s="35"/>
      <c r="P502" s="35"/>
    </row>
    <row r="503" spans="1:16" ht="25.5" customHeight="1">
      <c r="A503" s="34"/>
      <c r="B503" s="37"/>
      <c r="C503" s="28" t="s">
        <v>364</v>
      </c>
      <c r="D503" s="24">
        <v>106170507</v>
      </c>
      <c r="E503" s="36"/>
      <c r="F503" s="28" t="s">
        <v>364</v>
      </c>
      <c r="G503" s="25">
        <v>387030202</v>
      </c>
      <c r="H503" s="25">
        <v>213</v>
      </c>
      <c r="I503" s="25">
        <v>207</v>
      </c>
      <c r="J503" s="25">
        <f t="shared" si="7"/>
        <v>420</v>
      </c>
      <c r="K503" s="34"/>
      <c r="L503" s="34"/>
      <c r="M503" s="34"/>
      <c r="N503" s="35"/>
      <c r="O503" s="35"/>
      <c r="P503" s="35"/>
    </row>
    <row r="504" spans="1:16" ht="50.25" customHeight="1">
      <c r="A504" s="25">
        <v>182</v>
      </c>
      <c r="B504" s="26" t="s">
        <v>365</v>
      </c>
      <c r="C504" s="28" t="s">
        <v>364</v>
      </c>
      <c r="D504" s="24">
        <v>106170508</v>
      </c>
      <c r="E504" s="27" t="s">
        <v>956</v>
      </c>
      <c r="F504" s="28" t="s">
        <v>364</v>
      </c>
      <c r="G504" s="25">
        <v>387030203</v>
      </c>
      <c r="H504" s="24">
        <v>690</v>
      </c>
      <c r="I504" s="25">
        <v>617</v>
      </c>
      <c r="J504" s="25">
        <f t="shared" si="7"/>
        <v>1307</v>
      </c>
      <c r="K504" s="25">
        <v>2</v>
      </c>
      <c r="L504" s="25">
        <v>2</v>
      </c>
      <c r="M504" s="25">
        <v>4</v>
      </c>
      <c r="N504" s="24" t="s">
        <v>961</v>
      </c>
      <c r="O504" s="24"/>
      <c r="P504" s="24"/>
    </row>
    <row r="505" spans="1:16" ht="21.75" customHeight="1">
      <c r="A505" s="24">
        <v>1</v>
      </c>
      <c r="B505" s="24">
        <v>2</v>
      </c>
      <c r="C505" s="24">
        <v>3</v>
      </c>
      <c r="D505" s="24">
        <v>4</v>
      </c>
      <c r="E505" s="24">
        <v>5</v>
      </c>
      <c r="F505" s="24">
        <v>6</v>
      </c>
      <c r="G505" s="24">
        <v>7</v>
      </c>
      <c r="H505" s="24">
        <v>8</v>
      </c>
      <c r="I505" s="24">
        <v>9</v>
      </c>
      <c r="J505" s="24">
        <v>10</v>
      </c>
      <c r="K505" s="24">
        <v>11</v>
      </c>
      <c r="L505" s="24">
        <v>12</v>
      </c>
      <c r="M505" s="24">
        <v>13</v>
      </c>
      <c r="N505" s="24">
        <v>14</v>
      </c>
      <c r="O505" s="24">
        <v>15</v>
      </c>
      <c r="P505" s="24">
        <v>16</v>
      </c>
    </row>
    <row r="506" spans="1:16" ht="25.5" customHeight="1">
      <c r="A506" s="34">
        <v>183</v>
      </c>
      <c r="B506" s="37" t="s">
        <v>366</v>
      </c>
      <c r="C506" s="45" t="s">
        <v>367</v>
      </c>
      <c r="D506" s="38">
        <v>106170201</v>
      </c>
      <c r="E506" s="36" t="s">
        <v>366</v>
      </c>
      <c r="F506" s="26" t="s">
        <v>368</v>
      </c>
      <c r="G506" s="25">
        <v>387030701</v>
      </c>
      <c r="H506" s="25">
        <v>467</v>
      </c>
      <c r="I506" s="25">
        <v>435</v>
      </c>
      <c r="J506" s="25">
        <f t="shared" si="7"/>
        <v>902</v>
      </c>
      <c r="K506" s="34">
        <v>2</v>
      </c>
      <c r="L506" s="34">
        <v>2</v>
      </c>
      <c r="M506" s="34">
        <v>4</v>
      </c>
      <c r="N506" s="35" t="s">
        <v>961</v>
      </c>
      <c r="O506" s="35"/>
      <c r="P506" s="35"/>
    </row>
    <row r="507" spans="1:16" ht="22.5" customHeight="1">
      <c r="A507" s="34"/>
      <c r="B507" s="37"/>
      <c r="C507" s="47"/>
      <c r="D507" s="39"/>
      <c r="E507" s="36"/>
      <c r="F507" s="26" t="s">
        <v>368</v>
      </c>
      <c r="G507" s="25">
        <v>387030702</v>
      </c>
      <c r="H507" s="25">
        <v>422</v>
      </c>
      <c r="I507" s="25">
        <v>339</v>
      </c>
      <c r="J507" s="25">
        <f t="shared" si="7"/>
        <v>761</v>
      </c>
      <c r="K507" s="34"/>
      <c r="L507" s="34"/>
      <c r="M507" s="34"/>
      <c r="N507" s="35"/>
      <c r="O507" s="35"/>
      <c r="P507" s="35"/>
    </row>
    <row r="508" spans="1:16" ht="15" customHeight="1">
      <c r="A508" s="34">
        <v>184</v>
      </c>
      <c r="B508" s="37" t="s">
        <v>369</v>
      </c>
      <c r="C508" s="45" t="s">
        <v>367</v>
      </c>
      <c r="D508" s="38">
        <v>106170202</v>
      </c>
      <c r="E508" s="36" t="s">
        <v>369</v>
      </c>
      <c r="F508" s="26" t="s">
        <v>368</v>
      </c>
      <c r="G508" s="25">
        <v>387030703</v>
      </c>
      <c r="H508" s="25">
        <v>123</v>
      </c>
      <c r="I508" s="25">
        <v>144</v>
      </c>
      <c r="J508" s="25">
        <f t="shared" si="7"/>
        <v>267</v>
      </c>
      <c r="K508" s="34">
        <v>2</v>
      </c>
      <c r="L508" s="34">
        <v>2</v>
      </c>
      <c r="M508" s="34">
        <v>4</v>
      </c>
      <c r="N508" s="35" t="s">
        <v>961</v>
      </c>
      <c r="O508" s="35"/>
      <c r="P508" s="35"/>
    </row>
    <row r="509" spans="1:16" ht="21" customHeight="1">
      <c r="A509" s="34"/>
      <c r="B509" s="37"/>
      <c r="C509" s="47"/>
      <c r="D509" s="39"/>
      <c r="E509" s="36"/>
      <c r="F509" s="26" t="s">
        <v>368</v>
      </c>
      <c r="G509" s="25">
        <v>387030704</v>
      </c>
      <c r="H509" s="25">
        <v>282</v>
      </c>
      <c r="I509" s="25">
        <v>238</v>
      </c>
      <c r="J509" s="25">
        <f t="shared" si="7"/>
        <v>520</v>
      </c>
      <c r="K509" s="34"/>
      <c r="L509" s="34"/>
      <c r="M509" s="34"/>
      <c r="N509" s="35"/>
      <c r="O509" s="35"/>
      <c r="P509" s="35"/>
    </row>
    <row r="510" spans="1:16" ht="18" customHeight="1">
      <c r="A510" s="34">
        <v>185</v>
      </c>
      <c r="B510" s="37" t="s">
        <v>370</v>
      </c>
      <c r="C510" s="28" t="s">
        <v>371</v>
      </c>
      <c r="D510" s="24">
        <v>106170203</v>
      </c>
      <c r="E510" s="36" t="s">
        <v>957</v>
      </c>
      <c r="F510" s="37" t="s">
        <v>371</v>
      </c>
      <c r="G510" s="34">
        <v>387030706</v>
      </c>
      <c r="H510" s="34">
        <v>586</v>
      </c>
      <c r="I510" s="34">
        <v>525</v>
      </c>
      <c r="J510" s="34">
        <f t="shared" si="7"/>
        <v>1111</v>
      </c>
      <c r="K510" s="34">
        <v>2</v>
      </c>
      <c r="L510" s="34">
        <v>2</v>
      </c>
      <c r="M510" s="34">
        <v>4</v>
      </c>
      <c r="N510" s="35" t="s">
        <v>961</v>
      </c>
      <c r="O510" s="35"/>
      <c r="P510" s="35"/>
    </row>
    <row r="511" spans="1:16" ht="22.5" customHeight="1">
      <c r="A511" s="34"/>
      <c r="B511" s="37"/>
      <c r="C511" s="28" t="s">
        <v>371</v>
      </c>
      <c r="D511" s="24">
        <v>106170204</v>
      </c>
      <c r="E511" s="36"/>
      <c r="F511" s="40"/>
      <c r="G511" s="34"/>
      <c r="H511" s="34"/>
      <c r="I511" s="34"/>
      <c r="J511" s="34"/>
      <c r="K511" s="34"/>
      <c r="L511" s="34"/>
      <c r="M511" s="34"/>
      <c r="N511" s="35"/>
      <c r="O511" s="35"/>
      <c r="P511" s="35"/>
    </row>
    <row r="512" spans="1:16" ht="45">
      <c r="A512" s="25">
        <v>186</v>
      </c>
      <c r="B512" s="26" t="s">
        <v>372</v>
      </c>
      <c r="C512" s="28" t="s">
        <v>371</v>
      </c>
      <c r="D512" s="24">
        <v>106170205</v>
      </c>
      <c r="E512" s="27" t="s">
        <v>372</v>
      </c>
      <c r="F512" s="26" t="s">
        <v>371</v>
      </c>
      <c r="G512" s="25">
        <v>387030705</v>
      </c>
      <c r="H512" s="24">
        <v>727</v>
      </c>
      <c r="I512" s="25">
        <v>699</v>
      </c>
      <c r="J512" s="25">
        <f t="shared" si="7"/>
        <v>1426</v>
      </c>
      <c r="K512" s="25">
        <v>2</v>
      </c>
      <c r="L512" s="25">
        <v>2</v>
      </c>
      <c r="M512" s="25">
        <v>4</v>
      </c>
      <c r="N512" s="24" t="s">
        <v>961</v>
      </c>
      <c r="O512" s="24"/>
      <c r="P512" s="24"/>
    </row>
    <row r="513" spans="1:16" ht="56.25">
      <c r="A513" s="25">
        <v>187</v>
      </c>
      <c r="B513" s="26" t="s">
        <v>373</v>
      </c>
      <c r="C513" s="28" t="s">
        <v>374</v>
      </c>
      <c r="D513" s="24">
        <v>106170301</v>
      </c>
      <c r="E513" s="27" t="s">
        <v>958</v>
      </c>
      <c r="F513" s="28" t="s">
        <v>374</v>
      </c>
      <c r="G513" s="25">
        <v>387030406</v>
      </c>
      <c r="H513" s="24">
        <v>424</v>
      </c>
      <c r="I513" s="25">
        <v>398</v>
      </c>
      <c r="J513" s="25">
        <f t="shared" si="7"/>
        <v>822</v>
      </c>
      <c r="K513" s="25">
        <v>2</v>
      </c>
      <c r="L513" s="25">
        <v>2</v>
      </c>
      <c r="M513" s="25">
        <v>4</v>
      </c>
      <c r="N513" s="24" t="s">
        <v>961</v>
      </c>
      <c r="O513" s="24"/>
      <c r="P513" s="24"/>
    </row>
    <row r="514" spans="1:16" ht="21" customHeight="1">
      <c r="A514" s="34">
        <v>188</v>
      </c>
      <c r="B514" s="37" t="s">
        <v>375</v>
      </c>
      <c r="C514" s="49" t="s">
        <v>376</v>
      </c>
      <c r="D514" s="38">
        <v>106170302</v>
      </c>
      <c r="E514" s="36" t="s">
        <v>375</v>
      </c>
      <c r="F514" s="28" t="s">
        <v>376</v>
      </c>
      <c r="G514" s="25">
        <v>387030402</v>
      </c>
      <c r="H514" s="24">
        <v>247</v>
      </c>
      <c r="I514" s="24">
        <v>244</v>
      </c>
      <c r="J514" s="25">
        <f t="shared" si="7"/>
        <v>491</v>
      </c>
      <c r="K514" s="35">
        <v>2</v>
      </c>
      <c r="L514" s="35">
        <v>2</v>
      </c>
      <c r="M514" s="35">
        <v>4</v>
      </c>
      <c r="N514" s="35" t="s">
        <v>961</v>
      </c>
      <c r="O514" s="35"/>
      <c r="P514" s="35"/>
    </row>
    <row r="515" spans="1:16" ht="21" customHeight="1">
      <c r="A515" s="34"/>
      <c r="B515" s="37"/>
      <c r="C515" s="51"/>
      <c r="D515" s="39"/>
      <c r="E515" s="36"/>
      <c r="F515" s="28" t="s">
        <v>376</v>
      </c>
      <c r="G515" s="25">
        <v>387030403</v>
      </c>
      <c r="H515" s="25">
        <v>229</v>
      </c>
      <c r="I515" s="25">
        <v>267</v>
      </c>
      <c r="J515" s="25">
        <f t="shared" si="7"/>
        <v>496</v>
      </c>
      <c r="K515" s="35"/>
      <c r="L515" s="35"/>
      <c r="M515" s="35"/>
      <c r="N515" s="35"/>
      <c r="O515" s="35"/>
      <c r="P515" s="35"/>
    </row>
    <row r="516" spans="1:16" ht="33.75">
      <c r="A516" s="25">
        <v>189</v>
      </c>
      <c r="B516" s="26" t="s">
        <v>377</v>
      </c>
      <c r="C516" s="28" t="s">
        <v>376</v>
      </c>
      <c r="D516" s="24">
        <v>106170303</v>
      </c>
      <c r="E516" s="27" t="s">
        <v>378</v>
      </c>
      <c r="F516" s="28" t="s">
        <v>376</v>
      </c>
      <c r="G516" s="25">
        <v>387030401</v>
      </c>
      <c r="H516" s="25">
        <v>346</v>
      </c>
      <c r="I516" s="25">
        <v>287</v>
      </c>
      <c r="J516" s="25">
        <f t="shared" si="7"/>
        <v>633</v>
      </c>
      <c r="K516" s="25">
        <v>1</v>
      </c>
      <c r="L516" s="25">
        <v>1</v>
      </c>
      <c r="M516" s="25">
        <v>2</v>
      </c>
      <c r="N516" s="24" t="s">
        <v>866</v>
      </c>
      <c r="O516" s="24" t="s">
        <v>967</v>
      </c>
      <c r="P516" s="24"/>
    </row>
    <row r="517" spans="1:16" ht="33.75">
      <c r="A517" s="25">
        <v>190</v>
      </c>
      <c r="B517" s="26" t="s">
        <v>379</v>
      </c>
      <c r="C517" s="28" t="s">
        <v>380</v>
      </c>
      <c r="D517" s="24">
        <v>106170304</v>
      </c>
      <c r="E517" s="27" t="s">
        <v>379</v>
      </c>
      <c r="F517" s="28" t="s">
        <v>380</v>
      </c>
      <c r="G517" s="25">
        <v>387030407</v>
      </c>
      <c r="H517" s="24">
        <v>510</v>
      </c>
      <c r="I517" s="25">
        <v>486</v>
      </c>
      <c r="J517" s="25">
        <f t="shared" si="7"/>
        <v>996</v>
      </c>
      <c r="K517" s="25">
        <v>2</v>
      </c>
      <c r="L517" s="25">
        <v>2</v>
      </c>
      <c r="M517" s="25">
        <v>4</v>
      </c>
      <c r="N517" s="24" t="s">
        <v>961</v>
      </c>
      <c r="O517" s="24"/>
      <c r="P517" s="24"/>
    </row>
    <row r="518" spans="1:16" ht="45">
      <c r="A518" s="25">
        <v>191</v>
      </c>
      <c r="B518" s="26" t="s">
        <v>381</v>
      </c>
      <c r="C518" s="28" t="s">
        <v>382</v>
      </c>
      <c r="D518" s="24">
        <v>106170305</v>
      </c>
      <c r="E518" s="27" t="s">
        <v>381</v>
      </c>
      <c r="F518" s="26" t="s">
        <v>383</v>
      </c>
      <c r="G518" s="25">
        <v>387030405</v>
      </c>
      <c r="H518" s="24">
        <v>566</v>
      </c>
      <c r="I518" s="25">
        <v>508</v>
      </c>
      <c r="J518" s="25">
        <f t="shared" si="7"/>
        <v>1074</v>
      </c>
      <c r="K518" s="25">
        <v>2</v>
      </c>
      <c r="L518" s="25">
        <v>2</v>
      </c>
      <c r="M518" s="25">
        <v>4</v>
      </c>
      <c r="N518" s="24" t="s">
        <v>961</v>
      </c>
      <c r="O518" s="24"/>
      <c r="P518" s="24"/>
    </row>
    <row r="519" spans="1:16" ht="41.25" customHeight="1">
      <c r="A519" s="25">
        <v>192</v>
      </c>
      <c r="B519" s="26" t="s">
        <v>384</v>
      </c>
      <c r="C519" s="28" t="s">
        <v>382</v>
      </c>
      <c r="D519" s="24">
        <v>106170306</v>
      </c>
      <c r="E519" s="27" t="s">
        <v>384</v>
      </c>
      <c r="F519" s="26" t="s">
        <v>383</v>
      </c>
      <c r="G519" s="25">
        <v>387030404</v>
      </c>
      <c r="H519" s="24">
        <v>646</v>
      </c>
      <c r="I519" s="25">
        <v>573</v>
      </c>
      <c r="J519" s="25">
        <f t="shared" si="7"/>
        <v>1219</v>
      </c>
      <c r="K519" s="25">
        <v>2</v>
      </c>
      <c r="L519" s="25">
        <v>2</v>
      </c>
      <c r="M519" s="25">
        <v>4</v>
      </c>
      <c r="N519" s="24" t="s">
        <v>961</v>
      </c>
      <c r="O519" s="24"/>
      <c r="P519" s="24"/>
    </row>
    <row r="520" spans="1:16" ht="28.5" customHeight="1">
      <c r="A520" s="34">
        <v>193</v>
      </c>
      <c r="B520" s="37" t="s">
        <v>385</v>
      </c>
      <c r="C520" s="26" t="s">
        <v>386</v>
      </c>
      <c r="D520" s="24">
        <v>106170601</v>
      </c>
      <c r="E520" s="36" t="s">
        <v>385</v>
      </c>
      <c r="F520" s="26" t="s">
        <v>387</v>
      </c>
      <c r="G520" s="25">
        <v>387030301</v>
      </c>
      <c r="H520" s="24">
        <v>0</v>
      </c>
      <c r="I520" s="24">
        <v>148</v>
      </c>
      <c r="J520" s="25">
        <f t="shared" si="7"/>
        <v>148</v>
      </c>
      <c r="K520" s="35">
        <v>0</v>
      </c>
      <c r="L520" s="35">
        <v>4</v>
      </c>
      <c r="M520" s="35">
        <v>4</v>
      </c>
      <c r="N520" s="35" t="s">
        <v>961</v>
      </c>
      <c r="O520" s="35"/>
      <c r="P520" s="35"/>
    </row>
    <row r="521" spans="1:16" ht="29.25" customHeight="1">
      <c r="A521" s="34"/>
      <c r="B521" s="37"/>
      <c r="C521" s="26" t="s">
        <v>387</v>
      </c>
      <c r="D521" s="24">
        <v>106170602</v>
      </c>
      <c r="E521" s="36"/>
      <c r="F521" s="26" t="s">
        <v>386</v>
      </c>
      <c r="G521" s="25">
        <v>387030302</v>
      </c>
      <c r="H521" s="25">
        <v>0</v>
      </c>
      <c r="I521" s="25">
        <v>1011</v>
      </c>
      <c r="J521" s="25">
        <f t="shared" si="7"/>
        <v>1011</v>
      </c>
      <c r="K521" s="35"/>
      <c r="L521" s="35"/>
      <c r="M521" s="35"/>
      <c r="N521" s="35"/>
      <c r="O521" s="35"/>
      <c r="P521" s="35"/>
    </row>
    <row r="522" spans="1:16" ht="21.75" customHeight="1">
      <c r="A522" s="24">
        <v>1</v>
      </c>
      <c r="B522" s="24">
        <v>2</v>
      </c>
      <c r="C522" s="24">
        <v>3</v>
      </c>
      <c r="D522" s="24">
        <v>4</v>
      </c>
      <c r="E522" s="24">
        <v>5</v>
      </c>
      <c r="F522" s="24">
        <v>6</v>
      </c>
      <c r="G522" s="24">
        <v>7</v>
      </c>
      <c r="H522" s="24">
        <v>8</v>
      </c>
      <c r="I522" s="24">
        <v>9</v>
      </c>
      <c r="J522" s="24">
        <v>10</v>
      </c>
      <c r="K522" s="24">
        <v>11</v>
      </c>
      <c r="L522" s="24">
        <v>12</v>
      </c>
      <c r="M522" s="24">
        <v>13</v>
      </c>
      <c r="N522" s="24">
        <v>14</v>
      </c>
      <c r="O522" s="24">
        <v>15</v>
      </c>
      <c r="P522" s="24">
        <v>16</v>
      </c>
    </row>
    <row r="523" spans="1:16" ht="21" customHeight="1">
      <c r="A523" s="34">
        <v>194</v>
      </c>
      <c r="B523" s="37" t="s">
        <v>963</v>
      </c>
      <c r="C523" s="28" t="s">
        <v>386</v>
      </c>
      <c r="D523" s="24">
        <v>106170601</v>
      </c>
      <c r="E523" s="36" t="s">
        <v>964</v>
      </c>
      <c r="F523" s="26" t="s">
        <v>387</v>
      </c>
      <c r="G523" s="25">
        <v>387030301</v>
      </c>
      <c r="H523" s="24">
        <v>176</v>
      </c>
      <c r="I523" s="24">
        <v>0</v>
      </c>
      <c r="J523" s="25">
        <f t="shared" si="7"/>
        <v>176</v>
      </c>
      <c r="K523" s="35">
        <v>4</v>
      </c>
      <c r="L523" s="35">
        <v>0</v>
      </c>
      <c r="M523" s="35">
        <v>4</v>
      </c>
      <c r="N523" s="35" t="s">
        <v>961</v>
      </c>
      <c r="O523" s="35"/>
      <c r="P523" s="35"/>
    </row>
    <row r="524" spans="1:16" ht="22.5" customHeight="1">
      <c r="A524" s="34"/>
      <c r="B524" s="37"/>
      <c r="C524" s="26" t="s">
        <v>387</v>
      </c>
      <c r="D524" s="24">
        <v>106170602</v>
      </c>
      <c r="E524" s="36"/>
      <c r="F524" s="26" t="s">
        <v>386</v>
      </c>
      <c r="G524" s="25">
        <v>387030302</v>
      </c>
      <c r="H524" s="25">
        <v>1134</v>
      </c>
      <c r="I524" s="25">
        <v>0</v>
      </c>
      <c r="J524" s="25">
        <f t="shared" si="7"/>
        <v>1134</v>
      </c>
      <c r="K524" s="35"/>
      <c r="L524" s="35"/>
      <c r="M524" s="35"/>
      <c r="N524" s="35"/>
      <c r="O524" s="35"/>
      <c r="P524" s="35"/>
    </row>
    <row r="525" spans="1:16" ht="21" customHeight="1">
      <c r="A525" s="34">
        <v>195</v>
      </c>
      <c r="B525" s="37" t="s">
        <v>388</v>
      </c>
      <c r="C525" s="26" t="s">
        <v>389</v>
      </c>
      <c r="D525" s="24">
        <v>106170704</v>
      </c>
      <c r="E525" s="36" t="s">
        <v>959</v>
      </c>
      <c r="F525" s="26" t="s">
        <v>390</v>
      </c>
      <c r="G525" s="25">
        <v>387030604</v>
      </c>
      <c r="H525" s="24">
        <v>295</v>
      </c>
      <c r="I525" s="24">
        <v>272</v>
      </c>
      <c r="J525" s="25">
        <f t="shared" si="7"/>
        <v>567</v>
      </c>
      <c r="K525" s="35">
        <v>2</v>
      </c>
      <c r="L525" s="35">
        <v>1</v>
      </c>
      <c r="M525" s="35">
        <v>3</v>
      </c>
      <c r="N525" s="35" t="s">
        <v>961</v>
      </c>
      <c r="O525" s="35"/>
      <c r="P525" s="35"/>
    </row>
    <row r="526" spans="1:16" ht="20.25" customHeight="1">
      <c r="A526" s="34"/>
      <c r="B526" s="37"/>
      <c r="C526" s="28" t="s">
        <v>390</v>
      </c>
      <c r="D526" s="24">
        <v>106170701</v>
      </c>
      <c r="E526" s="36"/>
      <c r="F526" s="26" t="s">
        <v>389</v>
      </c>
      <c r="G526" s="25">
        <v>387030607</v>
      </c>
      <c r="H526" s="25">
        <v>118</v>
      </c>
      <c r="I526" s="25">
        <v>102</v>
      </c>
      <c r="J526" s="25">
        <f t="shared" si="7"/>
        <v>220</v>
      </c>
      <c r="K526" s="35"/>
      <c r="L526" s="35"/>
      <c r="M526" s="35"/>
      <c r="N526" s="35"/>
      <c r="O526" s="35"/>
      <c r="P526" s="35"/>
    </row>
    <row r="527" spans="1:16" ht="15" customHeight="1">
      <c r="A527" s="34">
        <v>196</v>
      </c>
      <c r="B527" s="37" t="s">
        <v>392</v>
      </c>
      <c r="C527" s="28" t="s">
        <v>393</v>
      </c>
      <c r="D527" s="24">
        <v>106170703</v>
      </c>
      <c r="E527" s="36" t="s">
        <v>1802</v>
      </c>
      <c r="F527" s="28" t="s">
        <v>393</v>
      </c>
      <c r="G527" s="25">
        <v>387030601</v>
      </c>
      <c r="H527" s="24">
        <v>404</v>
      </c>
      <c r="I527" s="24">
        <v>391</v>
      </c>
      <c r="J527" s="25">
        <f t="shared" si="7"/>
        <v>795</v>
      </c>
      <c r="K527" s="35">
        <v>3</v>
      </c>
      <c r="L527" s="35">
        <v>3</v>
      </c>
      <c r="M527" s="35">
        <v>6</v>
      </c>
      <c r="N527" s="35" t="s">
        <v>961</v>
      </c>
      <c r="O527" s="35"/>
      <c r="P527" s="35"/>
    </row>
    <row r="528" spans="1:16">
      <c r="A528" s="34"/>
      <c r="B528" s="37"/>
      <c r="C528" s="28"/>
      <c r="D528" s="24"/>
      <c r="E528" s="36"/>
      <c r="F528" s="28" t="s">
        <v>393</v>
      </c>
      <c r="G528" s="25">
        <v>387030602</v>
      </c>
      <c r="H528" s="25">
        <v>355</v>
      </c>
      <c r="I528" s="25">
        <v>264</v>
      </c>
      <c r="J528" s="25">
        <f t="shared" si="7"/>
        <v>619</v>
      </c>
      <c r="K528" s="35"/>
      <c r="L528" s="35"/>
      <c r="M528" s="35"/>
      <c r="N528" s="35"/>
      <c r="O528" s="35"/>
      <c r="P528" s="35"/>
    </row>
    <row r="529" spans="1:16">
      <c r="A529" s="34"/>
      <c r="B529" s="37"/>
      <c r="C529" s="28"/>
      <c r="D529" s="24"/>
      <c r="E529" s="36"/>
      <c r="F529" s="28" t="s">
        <v>393</v>
      </c>
      <c r="G529" s="25">
        <v>387030603</v>
      </c>
      <c r="H529" s="25">
        <v>289</v>
      </c>
      <c r="I529" s="25">
        <v>274</v>
      </c>
      <c r="J529" s="25">
        <f t="shared" si="7"/>
        <v>563</v>
      </c>
      <c r="K529" s="35"/>
      <c r="L529" s="35"/>
      <c r="M529" s="35"/>
      <c r="N529" s="35"/>
      <c r="O529" s="35"/>
      <c r="P529" s="35"/>
    </row>
    <row r="530" spans="1:16" ht="15" customHeight="1">
      <c r="A530" s="34">
        <v>197</v>
      </c>
      <c r="B530" s="37" t="s">
        <v>394</v>
      </c>
      <c r="C530" s="28" t="s">
        <v>391</v>
      </c>
      <c r="D530" s="24">
        <v>106170702</v>
      </c>
      <c r="E530" s="37" t="s">
        <v>394</v>
      </c>
      <c r="F530" s="28" t="s">
        <v>391</v>
      </c>
      <c r="G530" s="25">
        <v>387030605</v>
      </c>
      <c r="H530" s="24">
        <v>654</v>
      </c>
      <c r="I530" s="24">
        <v>628</v>
      </c>
      <c r="J530" s="25">
        <f t="shared" si="7"/>
        <v>1282</v>
      </c>
      <c r="K530" s="35">
        <v>3</v>
      </c>
      <c r="L530" s="35">
        <v>2</v>
      </c>
      <c r="M530" s="35">
        <v>5</v>
      </c>
      <c r="N530" s="35" t="s">
        <v>961</v>
      </c>
      <c r="O530" s="35"/>
      <c r="P530" s="35"/>
    </row>
    <row r="531" spans="1:16">
      <c r="A531" s="34"/>
      <c r="B531" s="37"/>
      <c r="C531" s="28"/>
      <c r="D531" s="25"/>
      <c r="E531" s="37"/>
      <c r="F531" s="28" t="s">
        <v>391</v>
      </c>
      <c r="G531" s="25">
        <v>387030606</v>
      </c>
      <c r="H531" s="25">
        <v>314</v>
      </c>
      <c r="I531" s="25">
        <v>265</v>
      </c>
      <c r="J531" s="25">
        <f t="shared" si="7"/>
        <v>579</v>
      </c>
      <c r="K531" s="35"/>
      <c r="L531" s="35"/>
      <c r="M531" s="35"/>
      <c r="N531" s="35"/>
      <c r="O531" s="35"/>
      <c r="P531" s="35"/>
    </row>
    <row r="532" spans="1:16" ht="15" customHeight="1">
      <c r="A532" s="34">
        <v>198</v>
      </c>
      <c r="B532" s="37" t="s">
        <v>395</v>
      </c>
      <c r="C532" s="28" t="s">
        <v>396</v>
      </c>
      <c r="D532" s="24">
        <v>106170801</v>
      </c>
      <c r="E532" s="36" t="s">
        <v>395</v>
      </c>
      <c r="F532" s="26" t="s">
        <v>396</v>
      </c>
      <c r="G532" s="25">
        <v>387030801</v>
      </c>
      <c r="H532" s="24">
        <v>407</v>
      </c>
      <c r="I532" s="24">
        <v>387</v>
      </c>
      <c r="J532" s="25">
        <f t="shared" si="7"/>
        <v>794</v>
      </c>
      <c r="K532" s="35">
        <v>3</v>
      </c>
      <c r="L532" s="35">
        <v>2</v>
      </c>
      <c r="M532" s="35">
        <v>5</v>
      </c>
      <c r="N532" s="35" t="s">
        <v>961</v>
      </c>
      <c r="O532" s="35"/>
      <c r="P532" s="35"/>
    </row>
    <row r="533" spans="1:16">
      <c r="A533" s="34"/>
      <c r="B533" s="37"/>
      <c r="C533" s="26" t="s">
        <v>397</v>
      </c>
      <c r="D533" s="24">
        <v>106170802</v>
      </c>
      <c r="E533" s="36"/>
      <c r="F533" s="26" t="s">
        <v>396</v>
      </c>
      <c r="G533" s="25">
        <v>387030802</v>
      </c>
      <c r="H533" s="25">
        <v>113</v>
      </c>
      <c r="I533" s="25">
        <v>94</v>
      </c>
      <c r="J533" s="25">
        <f t="shared" ref="J533:J541" si="8">SUM(H533:I533)</f>
        <v>207</v>
      </c>
      <c r="K533" s="35"/>
      <c r="L533" s="35"/>
      <c r="M533" s="35"/>
      <c r="N533" s="35"/>
      <c r="O533" s="35"/>
      <c r="P533" s="35"/>
    </row>
    <row r="534" spans="1:16">
      <c r="A534" s="34"/>
      <c r="B534" s="37"/>
      <c r="C534" s="26"/>
      <c r="D534" s="24"/>
      <c r="E534" s="36"/>
      <c r="F534" s="26" t="s">
        <v>397</v>
      </c>
      <c r="G534" s="25">
        <v>387030803</v>
      </c>
      <c r="H534" s="25">
        <v>263</v>
      </c>
      <c r="I534" s="25">
        <v>269</v>
      </c>
      <c r="J534" s="25">
        <f t="shared" si="8"/>
        <v>532</v>
      </c>
      <c r="K534" s="35"/>
      <c r="L534" s="35"/>
      <c r="M534" s="35"/>
      <c r="N534" s="35"/>
      <c r="O534" s="35"/>
      <c r="P534" s="35"/>
    </row>
    <row r="535" spans="1:16" ht="33.75">
      <c r="A535" s="25">
        <v>199</v>
      </c>
      <c r="B535" s="26" t="s">
        <v>398</v>
      </c>
      <c r="C535" s="26" t="s">
        <v>399</v>
      </c>
      <c r="D535" s="24">
        <v>106170803</v>
      </c>
      <c r="E535" s="27" t="s">
        <v>398</v>
      </c>
      <c r="F535" s="26" t="s">
        <v>399</v>
      </c>
      <c r="G535" s="25">
        <v>387030804</v>
      </c>
      <c r="H535" s="25">
        <v>588</v>
      </c>
      <c r="I535" s="25">
        <v>612</v>
      </c>
      <c r="J535" s="25">
        <f t="shared" si="8"/>
        <v>1200</v>
      </c>
      <c r="K535" s="25">
        <v>2</v>
      </c>
      <c r="L535" s="25">
        <v>2</v>
      </c>
      <c r="M535" s="25">
        <v>4</v>
      </c>
      <c r="N535" s="24" t="s">
        <v>961</v>
      </c>
      <c r="O535" s="24"/>
      <c r="P535" s="24"/>
    </row>
    <row r="536" spans="1:16" ht="15" customHeight="1">
      <c r="A536" s="34">
        <v>200</v>
      </c>
      <c r="B536" s="37" t="s">
        <v>400</v>
      </c>
      <c r="C536" s="28" t="s">
        <v>401</v>
      </c>
      <c r="D536" s="24">
        <v>106170804</v>
      </c>
      <c r="E536" s="36" t="s">
        <v>960</v>
      </c>
      <c r="F536" s="26" t="s">
        <v>401</v>
      </c>
      <c r="G536" s="25">
        <v>387030805</v>
      </c>
      <c r="H536" s="24">
        <v>199</v>
      </c>
      <c r="I536" s="24">
        <v>181</v>
      </c>
      <c r="J536" s="25">
        <f t="shared" si="8"/>
        <v>380</v>
      </c>
      <c r="K536" s="35">
        <v>2</v>
      </c>
      <c r="L536" s="35">
        <v>2</v>
      </c>
      <c r="M536" s="35">
        <v>4</v>
      </c>
      <c r="N536" s="35" t="s">
        <v>961</v>
      </c>
      <c r="O536" s="35"/>
      <c r="P536" s="35"/>
    </row>
    <row r="537" spans="1:16">
      <c r="A537" s="34"/>
      <c r="B537" s="37"/>
      <c r="C537" s="28" t="s">
        <v>402</v>
      </c>
      <c r="D537" s="24">
        <v>106170805</v>
      </c>
      <c r="E537" s="36"/>
      <c r="F537" s="26" t="s">
        <v>402</v>
      </c>
      <c r="G537" s="25">
        <v>387030806</v>
      </c>
      <c r="H537" s="25">
        <v>192</v>
      </c>
      <c r="I537" s="25">
        <v>148</v>
      </c>
      <c r="J537" s="25">
        <f t="shared" si="8"/>
        <v>340</v>
      </c>
      <c r="K537" s="35"/>
      <c r="L537" s="35"/>
      <c r="M537" s="35"/>
      <c r="N537" s="35"/>
      <c r="O537" s="35"/>
      <c r="P537" s="35"/>
    </row>
    <row r="538" spans="1:16">
      <c r="A538" s="34"/>
      <c r="B538" s="37"/>
      <c r="C538" s="28" t="s">
        <v>403</v>
      </c>
      <c r="D538" s="24">
        <v>106170808</v>
      </c>
      <c r="E538" s="36"/>
      <c r="F538" s="26" t="s">
        <v>403</v>
      </c>
      <c r="G538" s="25">
        <v>387030809</v>
      </c>
      <c r="H538" s="25">
        <v>90</v>
      </c>
      <c r="I538" s="25">
        <v>69</v>
      </c>
      <c r="J538" s="25">
        <f t="shared" si="8"/>
        <v>159</v>
      </c>
      <c r="K538" s="35"/>
      <c r="L538" s="35"/>
      <c r="M538" s="35"/>
      <c r="N538" s="35"/>
      <c r="O538" s="35"/>
      <c r="P538" s="35"/>
    </row>
    <row r="539" spans="1:16" ht="15" customHeight="1">
      <c r="A539" s="34">
        <v>201</v>
      </c>
      <c r="B539" s="37" t="s">
        <v>404</v>
      </c>
      <c r="C539" s="28" t="s">
        <v>405</v>
      </c>
      <c r="D539" s="24">
        <v>106170806</v>
      </c>
      <c r="E539" s="36" t="s">
        <v>404</v>
      </c>
      <c r="F539" s="28" t="s">
        <v>405</v>
      </c>
      <c r="G539" s="25">
        <v>387030807</v>
      </c>
      <c r="H539" s="24">
        <v>99</v>
      </c>
      <c r="I539" s="24">
        <v>77</v>
      </c>
      <c r="J539" s="25">
        <f t="shared" si="8"/>
        <v>176</v>
      </c>
      <c r="K539" s="35">
        <v>1</v>
      </c>
      <c r="L539" s="35">
        <v>1</v>
      </c>
      <c r="M539" s="35">
        <v>2</v>
      </c>
      <c r="N539" s="35" t="s">
        <v>961</v>
      </c>
      <c r="O539" s="35"/>
      <c r="P539" s="35"/>
    </row>
    <row r="540" spans="1:16" ht="13.5" customHeight="1">
      <c r="A540" s="34"/>
      <c r="B540" s="37"/>
      <c r="C540" s="28" t="s">
        <v>406</v>
      </c>
      <c r="D540" s="24">
        <v>106170807</v>
      </c>
      <c r="E540" s="36"/>
      <c r="F540" s="28" t="s">
        <v>406</v>
      </c>
      <c r="G540" s="25">
        <v>387030808</v>
      </c>
      <c r="H540" s="25">
        <v>64</v>
      </c>
      <c r="I540" s="25">
        <v>55</v>
      </c>
      <c r="J540" s="25">
        <f t="shared" si="8"/>
        <v>119</v>
      </c>
      <c r="K540" s="35"/>
      <c r="L540" s="35"/>
      <c r="M540" s="35"/>
      <c r="N540" s="35"/>
      <c r="O540" s="35"/>
      <c r="P540" s="35"/>
    </row>
    <row r="541" spans="1:16" ht="23.25" customHeight="1">
      <c r="A541" s="34"/>
      <c r="B541" s="37"/>
      <c r="C541" s="28" t="s">
        <v>407</v>
      </c>
      <c r="D541" s="24">
        <v>106170809</v>
      </c>
      <c r="E541" s="36"/>
      <c r="F541" s="28" t="s">
        <v>407</v>
      </c>
      <c r="G541" s="25">
        <v>387030810</v>
      </c>
      <c r="H541" s="25">
        <v>88</v>
      </c>
      <c r="I541" s="25">
        <v>69</v>
      </c>
      <c r="J541" s="25">
        <f t="shared" si="8"/>
        <v>157</v>
      </c>
      <c r="K541" s="35"/>
      <c r="L541" s="35"/>
      <c r="M541" s="35"/>
      <c r="N541" s="35"/>
      <c r="O541" s="35"/>
      <c r="P541" s="35"/>
    </row>
    <row r="542" spans="1:16">
      <c r="A542" s="2"/>
      <c r="B542" s="5"/>
      <c r="C542" s="5"/>
      <c r="D542" s="2"/>
      <c r="E542" s="3"/>
      <c r="F542" s="5"/>
      <c r="G542" s="2"/>
      <c r="H542" s="12"/>
      <c r="I542" s="12"/>
      <c r="J542" s="12"/>
      <c r="K542" s="6"/>
      <c r="L542" s="6"/>
      <c r="M542" s="6"/>
      <c r="N542" s="2"/>
      <c r="O542" s="2"/>
      <c r="P542" s="2"/>
    </row>
    <row r="543" spans="1:16">
      <c r="A543" s="2"/>
      <c r="B543" s="5"/>
      <c r="C543" s="5"/>
      <c r="D543" s="2"/>
      <c r="E543" s="3"/>
      <c r="F543" s="5"/>
      <c r="G543" s="2"/>
      <c r="H543" s="12"/>
      <c r="I543" s="12"/>
      <c r="J543" s="12"/>
      <c r="K543" s="6"/>
      <c r="L543" s="6"/>
      <c r="M543" s="6"/>
      <c r="N543" s="2"/>
      <c r="O543" s="2"/>
      <c r="P543" s="2"/>
    </row>
    <row r="544" spans="1:16">
      <c r="A544" s="2"/>
      <c r="B544" s="5"/>
      <c r="C544" s="5"/>
      <c r="D544" s="2"/>
      <c r="E544" s="3"/>
      <c r="F544" s="5"/>
      <c r="G544" s="2"/>
      <c r="H544" s="12"/>
      <c r="I544" s="12"/>
      <c r="J544" s="12"/>
      <c r="K544" s="6"/>
      <c r="L544" s="6"/>
      <c r="M544" s="6"/>
      <c r="N544" s="2"/>
      <c r="O544" s="2"/>
      <c r="P544" s="2"/>
    </row>
    <row r="545" spans="1:16">
      <c r="A545" s="2"/>
      <c r="B545" s="5"/>
      <c r="C545" s="5"/>
      <c r="D545" s="2"/>
      <c r="E545" s="3"/>
      <c r="F545" s="5"/>
      <c r="G545" s="2"/>
      <c r="H545" s="12"/>
      <c r="I545" s="12"/>
      <c r="J545" s="12"/>
      <c r="K545" s="6"/>
      <c r="L545" s="6"/>
      <c r="M545" s="6"/>
      <c r="N545" s="2"/>
      <c r="O545" s="2"/>
      <c r="P545" s="2"/>
    </row>
    <row r="546" spans="1:16">
      <c r="A546" s="2"/>
      <c r="B546" s="5"/>
      <c r="C546" s="5"/>
      <c r="D546" s="2"/>
      <c r="E546" s="3"/>
      <c r="F546" s="5"/>
      <c r="G546" s="2"/>
      <c r="H546" s="12"/>
      <c r="I546" s="12"/>
      <c r="J546" s="12"/>
      <c r="K546" s="6"/>
      <c r="L546" s="52" t="s">
        <v>1787</v>
      </c>
      <c r="M546" s="52"/>
      <c r="N546" s="52"/>
      <c r="O546" s="52"/>
      <c r="P546" s="2"/>
    </row>
    <row r="547" spans="1:16">
      <c r="A547" s="2"/>
      <c r="B547" s="5"/>
      <c r="C547" s="5"/>
      <c r="D547" s="2"/>
      <c r="E547" s="3"/>
      <c r="F547" s="5"/>
      <c r="G547" s="2"/>
      <c r="H547" s="12"/>
      <c r="I547" s="12"/>
      <c r="J547" s="12"/>
      <c r="K547" s="6"/>
      <c r="L547" s="53" t="s">
        <v>1788</v>
      </c>
      <c r="M547" s="53"/>
      <c r="N547" s="53"/>
      <c r="O547" s="53"/>
      <c r="P547" s="2"/>
    </row>
    <row r="548" spans="1:16">
      <c r="A548" s="2"/>
      <c r="B548" s="5"/>
      <c r="C548" s="5"/>
      <c r="D548" s="2"/>
      <c r="E548" s="3"/>
      <c r="F548" s="5"/>
      <c r="G548" s="2"/>
      <c r="H548" s="12"/>
      <c r="I548" s="12"/>
      <c r="J548" s="12"/>
      <c r="K548" s="6"/>
      <c r="L548" s="53" t="s">
        <v>1789</v>
      </c>
      <c r="M548" s="53"/>
      <c r="N548" s="53"/>
      <c r="O548" s="53"/>
      <c r="P548" s="2"/>
    </row>
  </sheetData>
  <mergeCells count="1528">
    <mergeCell ref="L546:O546"/>
    <mergeCell ref="L547:O547"/>
    <mergeCell ref="L548:O548"/>
    <mergeCell ref="O539:O541"/>
    <mergeCell ref="P539:P541"/>
    <mergeCell ref="O536:O538"/>
    <mergeCell ref="P536:P538"/>
    <mergeCell ref="A539:A541"/>
    <mergeCell ref="B539:B541"/>
    <mergeCell ref="E539:E541"/>
    <mergeCell ref="K539:K541"/>
    <mergeCell ref="L539:L541"/>
    <mergeCell ref="M539:M541"/>
    <mergeCell ref="N539:N541"/>
    <mergeCell ref="O532:O534"/>
    <mergeCell ref="P532:P534"/>
    <mergeCell ref="A536:A538"/>
    <mergeCell ref="B536:B538"/>
    <mergeCell ref="E536:E538"/>
    <mergeCell ref="K536:K538"/>
    <mergeCell ref="L536:L538"/>
    <mergeCell ref="M536:M538"/>
    <mergeCell ref="N536:N538"/>
    <mergeCell ref="O530:O531"/>
    <mergeCell ref="P530:P531"/>
    <mergeCell ref="A532:A534"/>
    <mergeCell ref="B532:B534"/>
    <mergeCell ref="E532:E534"/>
    <mergeCell ref="K532:K534"/>
    <mergeCell ref="L532:L534"/>
    <mergeCell ref="M532:M534"/>
    <mergeCell ref="N532:N534"/>
    <mergeCell ref="O527:O529"/>
    <mergeCell ref="P527:P529"/>
    <mergeCell ref="A530:A531"/>
    <mergeCell ref="B530:B531"/>
    <mergeCell ref="E530:E531"/>
    <mergeCell ref="K530:K531"/>
    <mergeCell ref="L530:L531"/>
    <mergeCell ref="M530:M531"/>
    <mergeCell ref="N530:N531"/>
    <mergeCell ref="O525:O526"/>
    <mergeCell ref="P525:P526"/>
    <mergeCell ref="A527:A529"/>
    <mergeCell ref="B527:B529"/>
    <mergeCell ref="E527:E529"/>
    <mergeCell ref="K527:K529"/>
    <mergeCell ref="L527:L529"/>
    <mergeCell ref="M527:M529"/>
    <mergeCell ref="N527:N529"/>
    <mergeCell ref="O523:O524"/>
    <mergeCell ref="P523:P524"/>
    <mergeCell ref="A525:A526"/>
    <mergeCell ref="B525:B526"/>
    <mergeCell ref="E525:E526"/>
    <mergeCell ref="K525:K526"/>
    <mergeCell ref="L525:L526"/>
    <mergeCell ref="M525:M526"/>
    <mergeCell ref="N525:N526"/>
    <mergeCell ref="O520:O521"/>
    <mergeCell ref="P520:P521"/>
    <mergeCell ref="A523:A524"/>
    <mergeCell ref="B523:B524"/>
    <mergeCell ref="E523:E524"/>
    <mergeCell ref="K523:K524"/>
    <mergeCell ref="L523:L524"/>
    <mergeCell ref="M523:M524"/>
    <mergeCell ref="N523:N524"/>
    <mergeCell ref="O514:O515"/>
    <mergeCell ref="P514:P515"/>
    <mergeCell ref="A520:A521"/>
    <mergeCell ref="B520:B521"/>
    <mergeCell ref="E520:E521"/>
    <mergeCell ref="K520:K521"/>
    <mergeCell ref="L520:L521"/>
    <mergeCell ref="M520:M521"/>
    <mergeCell ref="N520:N521"/>
    <mergeCell ref="A514:A515"/>
    <mergeCell ref="B514:B515"/>
    <mergeCell ref="E514:E515"/>
    <mergeCell ref="K514:K515"/>
    <mergeCell ref="L514:L515"/>
    <mergeCell ref="M514:M515"/>
    <mergeCell ref="N514:N515"/>
    <mergeCell ref="C514:C515"/>
    <mergeCell ref="D514:D515"/>
    <mergeCell ref="O510:O511"/>
    <mergeCell ref="P510:P511"/>
    <mergeCell ref="A502:A503"/>
    <mergeCell ref="B502:B503"/>
    <mergeCell ref="E502:E503"/>
    <mergeCell ref="K502:K503"/>
    <mergeCell ref="L502:L503"/>
    <mergeCell ref="M502:M503"/>
    <mergeCell ref="C508:C509"/>
    <mergeCell ref="D508:D509"/>
    <mergeCell ref="I510:I511"/>
    <mergeCell ref="J510:J511"/>
    <mergeCell ref="K510:K511"/>
    <mergeCell ref="L510:L511"/>
    <mergeCell ref="M510:M511"/>
    <mergeCell ref="N510:N511"/>
    <mergeCell ref="N508:N509"/>
    <mergeCell ref="O508:O509"/>
    <mergeCell ref="P508:P509"/>
    <mergeCell ref="A510:A511"/>
    <mergeCell ref="B510:B511"/>
    <mergeCell ref="E510:E511"/>
    <mergeCell ref="F510:F511"/>
    <mergeCell ref="G510:G511"/>
    <mergeCell ref="H510:H511"/>
    <mergeCell ref="A508:A509"/>
    <mergeCell ref="B508:B509"/>
    <mergeCell ref="E508:E509"/>
    <mergeCell ref="K508:K509"/>
    <mergeCell ref="L508:L509"/>
    <mergeCell ref="M508:M509"/>
    <mergeCell ref="N506:N507"/>
    <mergeCell ref="O506:O507"/>
    <mergeCell ref="P506:P507"/>
    <mergeCell ref="A484:A485"/>
    <mergeCell ref="B484:B485"/>
    <mergeCell ref="E484:E485"/>
    <mergeCell ref="K484:K485"/>
    <mergeCell ref="L484:L485"/>
    <mergeCell ref="M484:M485"/>
    <mergeCell ref="N484:N485"/>
    <mergeCell ref="C506:C507"/>
    <mergeCell ref="D506:D507"/>
    <mergeCell ref="N502:N503"/>
    <mergeCell ref="O502:O503"/>
    <mergeCell ref="P502:P503"/>
    <mergeCell ref="A506:A507"/>
    <mergeCell ref="B506:B507"/>
    <mergeCell ref="E506:E507"/>
    <mergeCell ref="K506:K507"/>
    <mergeCell ref="L506:L507"/>
    <mergeCell ref="M506:M507"/>
    <mergeCell ref="M477:M478"/>
    <mergeCell ref="N477:N478"/>
    <mergeCell ref="N494:N495"/>
    <mergeCell ref="O494:O495"/>
    <mergeCell ref="P494:P495"/>
    <mergeCell ref="M467:M469"/>
    <mergeCell ref="N467:N469"/>
    <mergeCell ref="O467:O469"/>
    <mergeCell ref="P467:P469"/>
    <mergeCell ref="B475:B478"/>
    <mergeCell ref="E475:E476"/>
    <mergeCell ref="K475:K476"/>
    <mergeCell ref="L475:L476"/>
    <mergeCell ref="A486:A487"/>
    <mergeCell ref="O484:O485"/>
    <mergeCell ref="P484:P485"/>
    <mergeCell ref="B486:B487"/>
    <mergeCell ref="A494:A495"/>
    <mergeCell ref="B494:B495"/>
    <mergeCell ref="E494:E495"/>
    <mergeCell ref="K494:K495"/>
    <mergeCell ref="L494:L495"/>
    <mergeCell ref="M494:M495"/>
    <mergeCell ref="M464:M465"/>
    <mergeCell ref="N464:N465"/>
    <mergeCell ref="O464:O465"/>
    <mergeCell ref="P464:P465"/>
    <mergeCell ref="A467:A469"/>
    <mergeCell ref="B467:B469"/>
    <mergeCell ref="E467:E469"/>
    <mergeCell ref="K467:K469"/>
    <mergeCell ref="L467:L469"/>
    <mergeCell ref="O477:O478"/>
    <mergeCell ref="P477:P478"/>
    <mergeCell ref="M459:M460"/>
    <mergeCell ref="N459:N460"/>
    <mergeCell ref="O459:O460"/>
    <mergeCell ref="P459:P460"/>
    <mergeCell ref="A464:A465"/>
    <mergeCell ref="B464:B465"/>
    <mergeCell ref="E464:E465"/>
    <mergeCell ref="K464:K465"/>
    <mergeCell ref="L464:L465"/>
    <mergeCell ref="C464:C465"/>
    <mergeCell ref="D464:D465"/>
    <mergeCell ref="A475:A478"/>
    <mergeCell ref="C476:C478"/>
    <mergeCell ref="D476:D478"/>
    <mergeCell ref="M475:M476"/>
    <mergeCell ref="N475:N476"/>
    <mergeCell ref="O475:O476"/>
    <mergeCell ref="P475:P476"/>
    <mergeCell ref="E477:E478"/>
    <mergeCell ref="K477:K478"/>
    <mergeCell ref="L477:L478"/>
    <mergeCell ref="M457:M458"/>
    <mergeCell ref="N457:N458"/>
    <mergeCell ref="O457:O458"/>
    <mergeCell ref="P457:P458"/>
    <mergeCell ref="A459:A460"/>
    <mergeCell ref="B459:B460"/>
    <mergeCell ref="E459:E460"/>
    <mergeCell ref="K459:K460"/>
    <mergeCell ref="L459:L460"/>
    <mergeCell ref="M451:M452"/>
    <mergeCell ref="N451:N452"/>
    <mergeCell ref="O451:O452"/>
    <mergeCell ref="P451:P452"/>
    <mergeCell ref="A457:A458"/>
    <mergeCell ref="B457:B458"/>
    <mergeCell ref="E457:E458"/>
    <mergeCell ref="K457:K458"/>
    <mergeCell ref="L457:L458"/>
    <mergeCell ref="O438:O440"/>
    <mergeCell ref="P438:P440"/>
    <mergeCell ref="C441:C442"/>
    <mergeCell ref="D441:D442"/>
    <mergeCell ref="B435:B440"/>
    <mergeCell ref="E435:E437"/>
    <mergeCell ref="K435:K437"/>
    <mergeCell ref="L435:L437"/>
    <mergeCell ref="M435:M437"/>
    <mergeCell ref="N435:N437"/>
    <mergeCell ref="M445:M446"/>
    <mergeCell ref="N445:N446"/>
    <mergeCell ref="O445:O446"/>
    <mergeCell ref="P445:P446"/>
    <mergeCell ref="A451:A452"/>
    <mergeCell ref="B451:B452"/>
    <mergeCell ref="E451:E452"/>
    <mergeCell ref="K451:K452"/>
    <mergeCell ref="L451:L452"/>
    <mergeCell ref="A445:A446"/>
    <mergeCell ref="B445:B446"/>
    <mergeCell ref="E445:E446"/>
    <mergeCell ref="K445:K446"/>
    <mergeCell ref="L445:L446"/>
    <mergeCell ref="K443:K444"/>
    <mergeCell ref="L443:L444"/>
    <mergeCell ref="M443:M444"/>
    <mergeCell ref="N443:N444"/>
    <mergeCell ref="O443:O444"/>
    <mergeCell ref="P443:P444"/>
    <mergeCell ref="N431:N432"/>
    <mergeCell ref="A435:A440"/>
    <mergeCell ref="C436:C440"/>
    <mergeCell ref="D436:D440"/>
    <mergeCell ref="M427:M428"/>
    <mergeCell ref="N427:N428"/>
    <mergeCell ref="O427:O428"/>
    <mergeCell ref="P427:P428"/>
    <mergeCell ref="E429:E430"/>
    <mergeCell ref="K429:K430"/>
    <mergeCell ref="L429:L430"/>
    <mergeCell ref="M441:M442"/>
    <mergeCell ref="N441:N442"/>
    <mergeCell ref="O441:O442"/>
    <mergeCell ref="P441:P442"/>
    <mergeCell ref="A443:A444"/>
    <mergeCell ref="B443:B444"/>
    <mergeCell ref="C443:C444"/>
    <mergeCell ref="D443:D444"/>
    <mergeCell ref="E443:E444"/>
    <mergeCell ref="A441:A442"/>
    <mergeCell ref="B441:B442"/>
    <mergeCell ref="E441:E442"/>
    <mergeCell ref="K441:K442"/>
    <mergeCell ref="L441:L442"/>
    <mergeCell ref="O435:O437"/>
    <mergeCell ref="P435:P437"/>
    <mergeCell ref="E438:E440"/>
    <mergeCell ref="K438:K440"/>
    <mergeCell ref="L438:L440"/>
    <mergeCell ref="M438:M440"/>
    <mergeCell ref="N438:N440"/>
    <mergeCell ref="M425:M426"/>
    <mergeCell ref="N425:N426"/>
    <mergeCell ref="O425:O426"/>
    <mergeCell ref="P425:P426"/>
    <mergeCell ref="A427:A428"/>
    <mergeCell ref="B427:B428"/>
    <mergeCell ref="E427:E428"/>
    <mergeCell ref="K427:K428"/>
    <mergeCell ref="L427:L428"/>
    <mergeCell ref="A429:A432"/>
    <mergeCell ref="B429:B432"/>
    <mergeCell ref="C430:C432"/>
    <mergeCell ref="D430:D432"/>
    <mergeCell ref="O431:O432"/>
    <mergeCell ref="P431:P432"/>
    <mergeCell ref="M423:M424"/>
    <mergeCell ref="N423:N424"/>
    <mergeCell ref="O423:O424"/>
    <mergeCell ref="P423:P424"/>
    <mergeCell ref="A425:A426"/>
    <mergeCell ref="B425:B426"/>
    <mergeCell ref="E425:E426"/>
    <mergeCell ref="K425:K426"/>
    <mergeCell ref="L425:L426"/>
    <mergeCell ref="M429:M430"/>
    <mergeCell ref="N429:N430"/>
    <mergeCell ref="O429:O430"/>
    <mergeCell ref="P429:P430"/>
    <mergeCell ref="E431:E432"/>
    <mergeCell ref="K431:K432"/>
    <mergeCell ref="L431:L432"/>
    <mergeCell ref="M431:M432"/>
    <mergeCell ref="M421:M422"/>
    <mergeCell ref="N421:N422"/>
    <mergeCell ref="O421:O422"/>
    <mergeCell ref="P421:P422"/>
    <mergeCell ref="A423:A424"/>
    <mergeCell ref="B423:B424"/>
    <mergeCell ref="E423:E424"/>
    <mergeCell ref="K423:K424"/>
    <mergeCell ref="L423:L424"/>
    <mergeCell ref="C423:C424"/>
    <mergeCell ref="D423:D424"/>
    <mergeCell ref="M418:M420"/>
    <mergeCell ref="N418:N420"/>
    <mergeCell ref="O418:O420"/>
    <mergeCell ref="P418:P420"/>
    <mergeCell ref="A421:A422"/>
    <mergeCell ref="B421:B422"/>
    <mergeCell ref="E421:E422"/>
    <mergeCell ref="K421:K422"/>
    <mergeCell ref="L421:L422"/>
    <mergeCell ref="M416:M417"/>
    <mergeCell ref="N416:N417"/>
    <mergeCell ref="O416:O417"/>
    <mergeCell ref="P416:P417"/>
    <mergeCell ref="A418:A420"/>
    <mergeCell ref="B418:B420"/>
    <mergeCell ref="E418:E420"/>
    <mergeCell ref="K418:K420"/>
    <mergeCell ref="L418:L420"/>
    <mergeCell ref="A416:A417"/>
    <mergeCell ref="B416:B417"/>
    <mergeCell ref="E416:E417"/>
    <mergeCell ref="K416:K417"/>
    <mergeCell ref="L416:L417"/>
    <mergeCell ref="K414:K415"/>
    <mergeCell ref="L414:L415"/>
    <mergeCell ref="M414:M415"/>
    <mergeCell ref="N414:N415"/>
    <mergeCell ref="O414:O415"/>
    <mergeCell ref="P414:P415"/>
    <mergeCell ref="A414:A415"/>
    <mergeCell ref="B414:B415"/>
    <mergeCell ref="C414:C415"/>
    <mergeCell ref="D414:D415"/>
    <mergeCell ref="E414:E415"/>
    <mergeCell ref="A412:A413"/>
    <mergeCell ref="B412:B413"/>
    <mergeCell ref="E412:E413"/>
    <mergeCell ref="K412:K413"/>
    <mergeCell ref="L412:L413"/>
    <mergeCell ref="K407:K408"/>
    <mergeCell ref="L407:L408"/>
    <mergeCell ref="M407:M408"/>
    <mergeCell ref="N407:N408"/>
    <mergeCell ref="O407:O408"/>
    <mergeCell ref="P407:P408"/>
    <mergeCell ref="A407:A408"/>
    <mergeCell ref="B407:B408"/>
    <mergeCell ref="C407:C408"/>
    <mergeCell ref="D407:D408"/>
    <mergeCell ref="E407:E408"/>
    <mergeCell ref="M399:M401"/>
    <mergeCell ref="N399:N401"/>
    <mergeCell ref="O399:O401"/>
    <mergeCell ref="A402:A403"/>
    <mergeCell ref="B402:B403"/>
    <mergeCell ref="M412:M413"/>
    <mergeCell ref="N412:N413"/>
    <mergeCell ref="O412:O413"/>
    <mergeCell ref="P412:P413"/>
    <mergeCell ref="N396:N398"/>
    <mergeCell ref="O396:O398"/>
    <mergeCell ref="P396:P398"/>
    <mergeCell ref="F397:F398"/>
    <mergeCell ref="A399:A401"/>
    <mergeCell ref="B399:B401"/>
    <mergeCell ref="E399:E401"/>
    <mergeCell ref="K399:K401"/>
    <mergeCell ref="L399:L401"/>
    <mergeCell ref="P399:P401"/>
    <mergeCell ref="F400:F401"/>
    <mergeCell ref="E384:E385"/>
    <mergeCell ref="F384:F385"/>
    <mergeCell ref="G384:G385"/>
    <mergeCell ref="N393:N395"/>
    <mergeCell ref="O393:O395"/>
    <mergeCell ref="P393:P395"/>
    <mergeCell ref="A396:A398"/>
    <mergeCell ref="B396:B398"/>
    <mergeCell ref="E396:E398"/>
    <mergeCell ref="K396:K398"/>
    <mergeCell ref="L396:L398"/>
    <mergeCell ref="M396:M398"/>
    <mergeCell ref="A384:A386"/>
    <mergeCell ref="B384:B386"/>
    <mergeCell ref="F390:F391"/>
    <mergeCell ref="G390:G391"/>
    <mergeCell ref="N389:N391"/>
    <mergeCell ref="O389:O391"/>
    <mergeCell ref="P389:P391"/>
    <mergeCell ref="A393:A395"/>
    <mergeCell ref="B393:B395"/>
    <mergeCell ref="E393:E395"/>
    <mergeCell ref="K393:K395"/>
    <mergeCell ref="L393:L395"/>
    <mergeCell ref="M393:M395"/>
    <mergeCell ref="H390:H391"/>
    <mergeCell ref="I390:I391"/>
    <mergeCell ref="J390:J391"/>
    <mergeCell ref="N384:N385"/>
    <mergeCell ref="O384:O385"/>
    <mergeCell ref="P384:P385"/>
    <mergeCell ref="A389:A391"/>
    <mergeCell ref="B389:B391"/>
    <mergeCell ref="E389:E391"/>
    <mergeCell ref="K389:K391"/>
    <mergeCell ref="L389:L391"/>
    <mergeCell ref="M389:M391"/>
    <mergeCell ref="H384:H385"/>
    <mergeCell ref="I384:I385"/>
    <mergeCell ref="J384:J385"/>
    <mergeCell ref="K384:K385"/>
    <mergeCell ref="L384:L385"/>
    <mergeCell ref="M384:M385"/>
    <mergeCell ref="L380:L381"/>
    <mergeCell ref="M380:M381"/>
    <mergeCell ref="N380:N381"/>
    <mergeCell ref="O380:O381"/>
    <mergeCell ref="P380:P381"/>
    <mergeCell ref="A382:A383"/>
    <mergeCell ref="B382:B383"/>
    <mergeCell ref="E382:E383"/>
    <mergeCell ref="F382:F383"/>
    <mergeCell ref="L378:L379"/>
    <mergeCell ref="M378:M379"/>
    <mergeCell ref="N378:N379"/>
    <mergeCell ref="O378:O379"/>
    <mergeCell ref="P378:P379"/>
    <mergeCell ref="A380:A381"/>
    <mergeCell ref="B380:B381"/>
    <mergeCell ref="E380:E381"/>
    <mergeCell ref="K380:K381"/>
    <mergeCell ref="M382:M383"/>
    <mergeCell ref="N382:N383"/>
    <mergeCell ref="O382:O383"/>
    <mergeCell ref="P382:P383"/>
    <mergeCell ref="G382:G383"/>
    <mergeCell ref="H382:H383"/>
    <mergeCell ref="I382:I383"/>
    <mergeCell ref="J382:J383"/>
    <mergeCell ref="K382:K383"/>
    <mergeCell ref="L382:L383"/>
    <mergeCell ref="L376:L377"/>
    <mergeCell ref="M376:M377"/>
    <mergeCell ref="N376:N377"/>
    <mergeCell ref="O376:O377"/>
    <mergeCell ref="P376:P377"/>
    <mergeCell ref="A378:A379"/>
    <mergeCell ref="B378:B379"/>
    <mergeCell ref="E378:E379"/>
    <mergeCell ref="K378:K379"/>
    <mergeCell ref="L374:L375"/>
    <mergeCell ref="M374:M375"/>
    <mergeCell ref="N374:N375"/>
    <mergeCell ref="O374:O375"/>
    <mergeCell ref="P374:P375"/>
    <mergeCell ref="A376:A377"/>
    <mergeCell ref="B376:B377"/>
    <mergeCell ref="E376:E377"/>
    <mergeCell ref="K376:K377"/>
    <mergeCell ref="L371:L373"/>
    <mergeCell ref="M371:M373"/>
    <mergeCell ref="N371:N373"/>
    <mergeCell ref="O371:O373"/>
    <mergeCell ref="P371:P373"/>
    <mergeCell ref="A374:A375"/>
    <mergeCell ref="B374:B375"/>
    <mergeCell ref="E374:E375"/>
    <mergeCell ref="K374:K375"/>
    <mergeCell ref="L368:L370"/>
    <mergeCell ref="M368:M370"/>
    <mergeCell ref="N368:N370"/>
    <mergeCell ref="O368:O370"/>
    <mergeCell ref="P368:P370"/>
    <mergeCell ref="A371:A373"/>
    <mergeCell ref="B371:B373"/>
    <mergeCell ref="E371:E373"/>
    <mergeCell ref="K371:K373"/>
    <mergeCell ref="L364:L366"/>
    <mergeCell ref="M364:M366"/>
    <mergeCell ref="N364:N366"/>
    <mergeCell ref="O364:O366"/>
    <mergeCell ref="P364:P366"/>
    <mergeCell ref="A368:A370"/>
    <mergeCell ref="B368:B370"/>
    <mergeCell ref="E368:E370"/>
    <mergeCell ref="K368:K370"/>
    <mergeCell ref="L361:L363"/>
    <mergeCell ref="M361:M363"/>
    <mergeCell ref="N361:N363"/>
    <mergeCell ref="O361:O363"/>
    <mergeCell ref="P361:P363"/>
    <mergeCell ref="A364:A366"/>
    <mergeCell ref="B364:B366"/>
    <mergeCell ref="E364:E366"/>
    <mergeCell ref="K364:K366"/>
    <mergeCell ref="L357:L360"/>
    <mergeCell ref="M357:M360"/>
    <mergeCell ref="N357:N360"/>
    <mergeCell ref="O357:O360"/>
    <mergeCell ref="P357:P360"/>
    <mergeCell ref="A361:A363"/>
    <mergeCell ref="B361:B363"/>
    <mergeCell ref="E361:E363"/>
    <mergeCell ref="K361:K363"/>
    <mergeCell ref="A357:A360"/>
    <mergeCell ref="B357:B360"/>
    <mergeCell ref="E357:E360"/>
    <mergeCell ref="F357:F358"/>
    <mergeCell ref="K357:K360"/>
    <mergeCell ref="K355:K356"/>
    <mergeCell ref="L355:L356"/>
    <mergeCell ref="M355:M356"/>
    <mergeCell ref="N355:N356"/>
    <mergeCell ref="O355:O356"/>
    <mergeCell ref="P355:P356"/>
    <mergeCell ref="K353:K354"/>
    <mergeCell ref="L353:L354"/>
    <mergeCell ref="M353:M354"/>
    <mergeCell ref="N353:N354"/>
    <mergeCell ref="O353:O354"/>
    <mergeCell ref="P353:P354"/>
    <mergeCell ref="A353:A356"/>
    <mergeCell ref="B353:B356"/>
    <mergeCell ref="E353:E354"/>
    <mergeCell ref="F353:F354"/>
    <mergeCell ref="E355:E356"/>
    <mergeCell ref="O348:O350"/>
    <mergeCell ref="P348:P350"/>
    <mergeCell ref="E351:E352"/>
    <mergeCell ref="K351:K352"/>
    <mergeCell ref="L351:L352"/>
    <mergeCell ref="M351:M352"/>
    <mergeCell ref="N351:N352"/>
    <mergeCell ref="O351:O352"/>
    <mergeCell ref="P351:P352"/>
    <mergeCell ref="M343:M347"/>
    <mergeCell ref="N343:N347"/>
    <mergeCell ref="O343:O347"/>
    <mergeCell ref="P343:P347"/>
    <mergeCell ref="E348:E350"/>
    <mergeCell ref="K348:K350"/>
    <mergeCell ref="L348:L350"/>
    <mergeCell ref="M348:M350"/>
    <mergeCell ref="N348:N350"/>
    <mergeCell ref="M337:M341"/>
    <mergeCell ref="N337:N341"/>
    <mergeCell ref="O337:O341"/>
    <mergeCell ref="P337:P341"/>
    <mergeCell ref="A343:A352"/>
    <mergeCell ref="B343:B352"/>
    <mergeCell ref="E343:E347"/>
    <mergeCell ref="K343:K347"/>
    <mergeCell ref="L343:L347"/>
    <mergeCell ref="F340:F341"/>
    <mergeCell ref="G340:G341"/>
    <mergeCell ref="H340:H341"/>
    <mergeCell ref="I340:I341"/>
    <mergeCell ref="J340:J341"/>
    <mergeCell ref="F346:F347"/>
    <mergeCell ref="G346:G347"/>
    <mergeCell ref="H346:H347"/>
    <mergeCell ref="I346:I347"/>
    <mergeCell ref="J346:J347"/>
    <mergeCell ref="M335:M336"/>
    <mergeCell ref="N335:N336"/>
    <mergeCell ref="O335:O336"/>
    <mergeCell ref="P335:P336"/>
    <mergeCell ref="A337:A341"/>
    <mergeCell ref="B337:B341"/>
    <mergeCell ref="E337:E341"/>
    <mergeCell ref="K337:K341"/>
    <mergeCell ref="L337:L341"/>
    <mergeCell ref="M333:M334"/>
    <mergeCell ref="N333:N334"/>
    <mergeCell ref="O333:O334"/>
    <mergeCell ref="P333:P334"/>
    <mergeCell ref="A335:A336"/>
    <mergeCell ref="B335:B336"/>
    <mergeCell ref="E335:E336"/>
    <mergeCell ref="K335:K336"/>
    <mergeCell ref="L335:L336"/>
    <mergeCell ref="M331:M332"/>
    <mergeCell ref="N331:N332"/>
    <mergeCell ref="O331:O332"/>
    <mergeCell ref="P331:P332"/>
    <mergeCell ref="A333:A334"/>
    <mergeCell ref="B333:B334"/>
    <mergeCell ref="E333:E334"/>
    <mergeCell ref="K333:K334"/>
    <mergeCell ref="L333:L334"/>
    <mergeCell ref="M329:M330"/>
    <mergeCell ref="N329:N330"/>
    <mergeCell ref="O329:O330"/>
    <mergeCell ref="P329:P330"/>
    <mergeCell ref="A331:A332"/>
    <mergeCell ref="B331:B332"/>
    <mergeCell ref="E331:E332"/>
    <mergeCell ref="K331:K332"/>
    <mergeCell ref="L331:L332"/>
    <mergeCell ref="A329:A330"/>
    <mergeCell ref="B329:B330"/>
    <mergeCell ref="E329:E330"/>
    <mergeCell ref="K329:K330"/>
    <mergeCell ref="L329:L330"/>
    <mergeCell ref="M324:M325"/>
    <mergeCell ref="N324:N325"/>
    <mergeCell ref="O324:O325"/>
    <mergeCell ref="P324:P325"/>
    <mergeCell ref="A326:A328"/>
    <mergeCell ref="B326:B328"/>
    <mergeCell ref="M320:M322"/>
    <mergeCell ref="N320:N322"/>
    <mergeCell ref="O320:O322"/>
    <mergeCell ref="P320:P322"/>
    <mergeCell ref="A324:A325"/>
    <mergeCell ref="B324:B325"/>
    <mergeCell ref="E324:E325"/>
    <mergeCell ref="K324:K325"/>
    <mergeCell ref="L324:L325"/>
    <mergeCell ref="A320:A322"/>
    <mergeCell ref="B320:B322"/>
    <mergeCell ref="E320:E322"/>
    <mergeCell ref="K320:K322"/>
    <mergeCell ref="L320:L322"/>
    <mergeCell ref="K318:K319"/>
    <mergeCell ref="L318:L319"/>
    <mergeCell ref="M318:M319"/>
    <mergeCell ref="N318:N319"/>
    <mergeCell ref="O318:O319"/>
    <mergeCell ref="P318:P319"/>
    <mergeCell ref="M315:M317"/>
    <mergeCell ref="N315:N317"/>
    <mergeCell ref="O315:O317"/>
    <mergeCell ref="P315:P317"/>
    <mergeCell ref="A318:A319"/>
    <mergeCell ref="B318:B319"/>
    <mergeCell ref="C318:C319"/>
    <mergeCell ref="D318:D319"/>
    <mergeCell ref="E318:E319"/>
    <mergeCell ref="M311:M313"/>
    <mergeCell ref="N311:N313"/>
    <mergeCell ref="O311:O313"/>
    <mergeCell ref="P311:P313"/>
    <mergeCell ref="A315:A317"/>
    <mergeCell ref="B315:B317"/>
    <mergeCell ref="E315:E317"/>
    <mergeCell ref="K315:K317"/>
    <mergeCell ref="L315:L317"/>
    <mergeCell ref="O300:O304"/>
    <mergeCell ref="P300:P304"/>
    <mergeCell ref="A307:A308"/>
    <mergeCell ref="B307:B308"/>
    <mergeCell ref="A311:A314"/>
    <mergeCell ref="B311:B314"/>
    <mergeCell ref="E311:E313"/>
    <mergeCell ref="K311:K313"/>
    <mergeCell ref="L311:L313"/>
    <mergeCell ref="H300:H304"/>
    <mergeCell ref="I300:I304"/>
    <mergeCell ref="K300:K304"/>
    <mergeCell ref="L300:L304"/>
    <mergeCell ref="M300:M304"/>
    <mergeCell ref="N300:N304"/>
    <mergeCell ref="A300:A306"/>
    <mergeCell ref="B300:B306"/>
    <mergeCell ref="E300:E304"/>
    <mergeCell ref="F300:F304"/>
    <mergeCell ref="G300:G304"/>
    <mergeCell ref="K309:K310"/>
    <mergeCell ref="L309:L310"/>
    <mergeCell ref="M309:M310"/>
    <mergeCell ref="N309:N310"/>
    <mergeCell ref="O309:O310"/>
    <mergeCell ref="P309:P310"/>
    <mergeCell ref="A309:A310"/>
    <mergeCell ref="B309:B310"/>
    <mergeCell ref="E309:E310"/>
    <mergeCell ref="C309:C310"/>
    <mergeCell ref="D309:D310"/>
    <mergeCell ref="O293:O295"/>
    <mergeCell ref="P293:P295"/>
    <mergeCell ref="A296:A297"/>
    <mergeCell ref="B296:B297"/>
    <mergeCell ref="C296:C297"/>
    <mergeCell ref="D296:D297"/>
    <mergeCell ref="O290:O291"/>
    <mergeCell ref="P290:P291"/>
    <mergeCell ref="A293:A295"/>
    <mergeCell ref="B293:B295"/>
    <mergeCell ref="E293:E295"/>
    <mergeCell ref="K293:K295"/>
    <mergeCell ref="L293:L295"/>
    <mergeCell ref="M293:M295"/>
    <mergeCell ref="N293:N295"/>
    <mergeCell ref="O287:O289"/>
    <mergeCell ref="P287:P289"/>
    <mergeCell ref="A290:A292"/>
    <mergeCell ref="B290:B292"/>
    <mergeCell ref="E290:E291"/>
    <mergeCell ref="K290:K291"/>
    <mergeCell ref="L290:L291"/>
    <mergeCell ref="M290:M291"/>
    <mergeCell ref="N290:N291"/>
    <mergeCell ref="O284:O286"/>
    <mergeCell ref="P284:P286"/>
    <mergeCell ref="A287:A289"/>
    <mergeCell ref="B287:B289"/>
    <mergeCell ref="E287:E289"/>
    <mergeCell ref="K287:K289"/>
    <mergeCell ref="L287:L289"/>
    <mergeCell ref="M287:M289"/>
    <mergeCell ref="N287:N289"/>
    <mergeCell ref="O282:O283"/>
    <mergeCell ref="P282:P283"/>
    <mergeCell ref="A284:A286"/>
    <mergeCell ref="B284:B286"/>
    <mergeCell ref="E284:E286"/>
    <mergeCell ref="K284:K286"/>
    <mergeCell ref="L284:L286"/>
    <mergeCell ref="M284:M286"/>
    <mergeCell ref="N284:N286"/>
    <mergeCell ref="E282:E283"/>
    <mergeCell ref="K282:K283"/>
    <mergeCell ref="L282:L283"/>
    <mergeCell ref="M282:M283"/>
    <mergeCell ref="N282:N283"/>
    <mergeCell ref="D275:D276"/>
    <mergeCell ref="A279:A281"/>
    <mergeCell ref="B279:B281"/>
    <mergeCell ref="C279:C281"/>
    <mergeCell ref="D279:D281"/>
    <mergeCell ref="A282:A283"/>
    <mergeCell ref="B282:B283"/>
    <mergeCell ref="K273:K274"/>
    <mergeCell ref="L273:L274"/>
    <mergeCell ref="M273:M274"/>
    <mergeCell ref="N273:N274"/>
    <mergeCell ref="O273:O274"/>
    <mergeCell ref="P273:P274"/>
    <mergeCell ref="K271:K272"/>
    <mergeCell ref="L271:L272"/>
    <mergeCell ref="M271:M272"/>
    <mergeCell ref="N271:N272"/>
    <mergeCell ref="O271:O272"/>
    <mergeCell ref="P271:P272"/>
    <mergeCell ref="B271:B274"/>
    <mergeCell ref="C271:C274"/>
    <mergeCell ref="D271:D274"/>
    <mergeCell ref="E271:E272"/>
    <mergeCell ref="E273:E274"/>
    <mergeCell ref="B275:B276"/>
    <mergeCell ref="C275:C276"/>
    <mergeCell ref="A271:A274"/>
    <mergeCell ref="A275:A276"/>
    <mergeCell ref="A267:A268"/>
    <mergeCell ref="B267:B268"/>
    <mergeCell ref="P261:P262"/>
    <mergeCell ref="A263:A266"/>
    <mergeCell ref="B263:B266"/>
    <mergeCell ref="C263:C266"/>
    <mergeCell ref="D263:D266"/>
    <mergeCell ref="E263:E264"/>
    <mergeCell ref="F263:F264"/>
    <mergeCell ref="K263:K264"/>
    <mergeCell ref="L263:L264"/>
    <mergeCell ref="F261:F262"/>
    <mergeCell ref="K261:K262"/>
    <mergeCell ref="L261:L262"/>
    <mergeCell ref="M261:M262"/>
    <mergeCell ref="N261:N262"/>
    <mergeCell ref="O261:O262"/>
    <mergeCell ref="A261:A262"/>
    <mergeCell ref="B261:B262"/>
    <mergeCell ref="C261:C262"/>
    <mergeCell ref="D261:D262"/>
    <mergeCell ref="E261:E262"/>
    <mergeCell ref="N251:N252"/>
    <mergeCell ref="O251:O252"/>
    <mergeCell ref="P251:P252"/>
    <mergeCell ref="A254:A255"/>
    <mergeCell ref="B254:B255"/>
    <mergeCell ref="C254:C255"/>
    <mergeCell ref="D254:D255"/>
    <mergeCell ref="N247:N250"/>
    <mergeCell ref="O247:O250"/>
    <mergeCell ref="P247:P250"/>
    <mergeCell ref="A251:A252"/>
    <mergeCell ref="B251:B252"/>
    <mergeCell ref="E251:E252"/>
    <mergeCell ref="K251:K252"/>
    <mergeCell ref="L251:L252"/>
    <mergeCell ref="M251:M252"/>
    <mergeCell ref="M263:M264"/>
    <mergeCell ref="N263:N264"/>
    <mergeCell ref="O263:O264"/>
    <mergeCell ref="P263:P264"/>
    <mergeCell ref="N243:N246"/>
    <mergeCell ref="O243:O246"/>
    <mergeCell ref="P243:P246"/>
    <mergeCell ref="A247:A250"/>
    <mergeCell ref="B247:B250"/>
    <mergeCell ref="E247:E250"/>
    <mergeCell ref="K247:K250"/>
    <mergeCell ref="L247:L250"/>
    <mergeCell ref="M247:M250"/>
    <mergeCell ref="N237:N240"/>
    <mergeCell ref="O237:O240"/>
    <mergeCell ref="P237:P240"/>
    <mergeCell ref="A243:A246"/>
    <mergeCell ref="B243:B246"/>
    <mergeCell ref="E243:E246"/>
    <mergeCell ref="K243:K246"/>
    <mergeCell ref="L243:L246"/>
    <mergeCell ref="M243:M246"/>
    <mergeCell ref="M233:M236"/>
    <mergeCell ref="N233:N236"/>
    <mergeCell ref="O233:O236"/>
    <mergeCell ref="P233:P236"/>
    <mergeCell ref="A237:A240"/>
    <mergeCell ref="B237:B240"/>
    <mergeCell ref="E237:E240"/>
    <mergeCell ref="K237:K240"/>
    <mergeCell ref="L237:L240"/>
    <mergeCell ref="M237:M240"/>
    <mergeCell ref="M229:M232"/>
    <mergeCell ref="N229:N232"/>
    <mergeCell ref="O229:O232"/>
    <mergeCell ref="P229:P232"/>
    <mergeCell ref="A233:A236"/>
    <mergeCell ref="B233:B236"/>
    <mergeCell ref="E233:E236"/>
    <mergeCell ref="K233:K236"/>
    <mergeCell ref="L233:L236"/>
    <mergeCell ref="M227:M228"/>
    <mergeCell ref="N227:N228"/>
    <mergeCell ref="O227:O228"/>
    <mergeCell ref="P227:P228"/>
    <mergeCell ref="A229:A232"/>
    <mergeCell ref="B229:B232"/>
    <mergeCell ref="E229:E232"/>
    <mergeCell ref="K229:K232"/>
    <mergeCell ref="L229:L232"/>
    <mergeCell ref="M225:M226"/>
    <mergeCell ref="N225:N226"/>
    <mergeCell ref="O225:O226"/>
    <mergeCell ref="P225:P226"/>
    <mergeCell ref="A227:A228"/>
    <mergeCell ref="B227:B228"/>
    <mergeCell ref="E227:E228"/>
    <mergeCell ref="K227:K228"/>
    <mergeCell ref="L227:L228"/>
    <mergeCell ref="A225:A226"/>
    <mergeCell ref="B225:B226"/>
    <mergeCell ref="E225:E226"/>
    <mergeCell ref="K225:K226"/>
    <mergeCell ref="L225:L226"/>
    <mergeCell ref="O217:O219"/>
    <mergeCell ref="P217:P219"/>
    <mergeCell ref="A221:A222"/>
    <mergeCell ref="B221:B222"/>
    <mergeCell ref="A223:A224"/>
    <mergeCell ref="B223:B224"/>
    <mergeCell ref="M214:M216"/>
    <mergeCell ref="N214:N216"/>
    <mergeCell ref="O214:O216"/>
    <mergeCell ref="P214:P216"/>
    <mergeCell ref="E217:E219"/>
    <mergeCell ref="K217:K219"/>
    <mergeCell ref="L217:L219"/>
    <mergeCell ref="M217:M219"/>
    <mergeCell ref="N217:N219"/>
    <mergeCell ref="A214:A219"/>
    <mergeCell ref="B214:B219"/>
    <mergeCell ref="E214:E216"/>
    <mergeCell ref="K214:K216"/>
    <mergeCell ref="L214:L216"/>
    <mergeCell ref="M210:M211"/>
    <mergeCell ref="N210:N211"/>
    <mergeCell ref="O210:O211"/>
    <mergeCell ref="P210:P211"/>
    <mergeCell ref="A198:A202"/>
    <mergeCell ref="B198:B202"/>
    <mergeCell ref="E198:E202"/>
    <mergeCell ref="K198:K202"/>
    <mergeCell ref="L198:L202"/>
    <mergeCell ref="M198:M202"/>
    <mergeCell ref="N198:N202"/>
    <mergeCell ref="A212:A213"/>
    <mergeCell ref="B212:B213"/>
    <mergeCell ref="M208:M209"/>
    <mergeCell ref="N208:N209"/>
    <mergeCell ref="O208:O209"/>
    <mergeCell ref="P208:P209"/>
    <mergeCell ref="A210:A211"/>
    <mergeCell ref="B210:B211"/>
    <mergeCell ref="E210:E211"/>
    <mergeCell ref="K210:K211"/>
    <mergeCell ref="L210:L211"/>
    <mergeCell ref="A208:A209"/>
    <mergeCell ref="B208:B209"/>
    <mergeCell ref="E208:E209"/>
    <mergeCell ref="K208:K209"/>
    <mergeCell ref="L208:L209"/>
    <mergeCell ref="O203:O204"/>
    <mergeCell ref="P203:P204"/>
    <mergeCell ref="L190:L191"/>
    <mergeCell ref="M190:M191"/>
    <mergeCell ref="N190:N191"/>
    <mergeCell ref="O190:O191"/>
    <mergeCell ref="P190:P191"/>
    <mergeCell ref="A192:A196"/>
    <mergeCell ref="B192:B196"/>
    <mergeCell ref="E192:E193"/>
    <mergeCell ref="K192:K193"/>
    <mergeCell ref="E205:E206"/>
    <mergeCell ref="K205:K206"/>
    <mergeCell ref="L205:L206"/>
    <mergeCell ref="M205:M206"/>
    <mergeCell ref="N205:N206"/>
    <mergeCell ref="O205:O206"/>
    <mergeCell ref="P205:P206"/>
    <mergeCell ref="O198:O202"/>
    <mergeCell ref="P198:P202"/>
    <mergeCell ref="A203:A204"/>
    <mergeCell ref="B203:B204"/>
    <mergeCell ref="E203:E204"/>
    <mergeCell ref="K203:K204"/>
    <mergeCell ref="L203:L204"/>
    <mergeCell ref="M203:M204"/>
    <mergeCell ref="N203:N204"/>
    <mergeCell ref="C193:C196"/>
    <mergeCell ref="D193:D196"/>
    <mergeCell ref="N194:N196"/>
    <mergeCell ref="O194:O196"/>
    <mergeCell ref="P194:P196"/>
    <mergeCell ref="E194:E196"/>
    <mergeCell ref="K194:K196"/>
    <mergeCell ref="P171:P172"/>
    <mergeCell ref="A173:A175"/>
    <mergeCell ref="B173:B175"/>
    <mergeCell ref="E173:E175"/>
    <mergeCell ref="K173:K175"/>
    <mergeCell ref="L173:L175"/>
    <mergeCell ref="M173:M175"/>
    <mergeCell ref="N173:N175"/>
    <mergeCell ref="L184:L185"/>
    <mergeCell ref="M184:M185"/>
    <mergeCell ref="N184:N185"/>
    <mergeCell ref="O184:O185"/>
    <mergeCell ref="P184:P185"/>
    <mergeCell ref="A186:A189"/>
    <mergeCell ref="B186:B189"/>
    <mergeCell ref="E186:E189"/>
    <mergeCell ref="L192:L193"/>
    <mergeCell ref="M192:M193"/>
    <mergeCell ref="N192:N193"/>
    <mergeCell ref="O192:O193"/>
    <mergeCell ref="P192:P193"/>
    <mergeCell ref="O173:O175"/>
    <mergeCell ref="P173:P175"/>
    <mergeCell ref="O171:O172"/>
    <mergeCell ref="A184:A185"/>
    <mergeCell ref="B184:B185"/>
    <mergeCell ref="E184:E185"/>
    <mergeCell ref="K184:K185"/>
    <mergeCell ref="A181:A183"/>
    <mergeCell ref="B181:B183"/>
    <mergeCell ref="E182:E183"/>
    <mergeCell ref="F182:F183"/>
    <mergeCell ref="L194:L196"/>
    <mergeCell ref="M194:M196"/>
    <mergeCell ref="A177:A178"/>
    <mergeCell ref="B177:B178"/>
    <mergeCell ref="A179:A180"/>
    <mergeCell ref="B179:B180"/>
    <mergeCell ref="C179:C180"/>
    <mergeCell ref="D179:D180"/>
    <mergeCell ref="L186:L189"/>
    <mergeCell ref="M186:M189"/>
    <mergeCell ref="N186:N189"/>
    <mergeCell ref="O186:O189"/>
    <mergeCell ref="P186:P189"/>
    <mergeCell ref="A190:A191"/>
    <mergeCell ref="B190:B191"/>
    <mergeCell ref="E190:E191"/>
    <mergeCell ref="K190:K191"/>
    <mergeCell ref="C190:C191"/>
    <mergeCell ref="D190:D191"/>
    <mergeCell ref="K179:K180"/>
    <mergeCell ref="L179:L180"/>
    <mergeCell ref="M179:M180"/>
    <mergeCell ref="N179:N180"/>
    <mergeCell ref="O179:O180"/>
    <mergeCell ref="P179:P180"/>
    <mergeCell ref="E179:E180"/>
    <mergeCell ref="K186:K189"/>
    <mergeCell ref="L182:L183"/>
    <mergeCell ref="M182:M183"/>
    <mergeCell ref="N182:N183"/>
    <mergeCell ref="O182:O183"/>
    <mergeCell ref="P182:P183"/>
    <mergeCell ref="K182:K183"/>
    <mergeCell ref="A171:A172"/>
    <mergeCell ref="B171:B172"/>
    <mergeCell ref="E171:E172"/>
    <mergeCell ref="K171:K172"/>
    <mergeCell ref="L171:L172"/>
    <mergeCell ref="M171:M172"/>
    <mergeCell ref="N171:N172"/>
    <mergeCell ref="A167:A170"/>
    <mergeCell ref="B167:B170"/>
    <mergeCell ref="E167:E168"/>
    <mergeCell ref="K167:K168"/>
    <mergeCell ref="L167:L168"/>
    <mergeCell ref="M163:M164"/>
    <mergeCell ref="N163:N164"/>
    <mergeCell ref="O163:O164"/>
    <mergeCell ref="P163:P164"/>
    <mergeCell ref="E165:E166"/>
    <mergeCell ref="K165:K166"/>
    <mergeCell ref="L165:L166"/>
    <mergeCell ref="M165:M166"/>
    <mergeCell ref="N165:N166"/>
    <mergeCell ref="C167:C170"/>
    <mergeCell ref="D167:D170"/>
    <mergeCell ref="O169:O170"/>
    <mergeCell ref="P169:P170"/>
    <mergeCell ref="M167:M168"/>
    <mergeCell ref="N167:N168"/>
    <mergeCell ref="O167:O168"/>
    <mergeCell ref="P167:P168"/>
    <mergeCell ref="E169:E170"/>
    <mergeCell ref="K169:K170"/>
    <mergeCell ref="L169:L170"/>
    <mergeCell ref="M169:M170"/>
    <mergeCell ref="N169:N170"/>
    <mergeCell ref="O161:O162"/>
    <mergeCell ref="P161:P162"/>
    <mergeCell ref="E163:E164"/>
    <mergeCell ref="K163:K164"/>
    <mergeCell ref="L163:L164"/>
    <mergeCell ref="M158:M160"/>
    <mergeCell ref="N158:N160"/>
    <mergeCell ref="O158:O160"/>
    <mergeCell ref="P158:P160"/>
    <mergeCell ref="E161:E162"/>
    <mergeCell ref="K161:K162"/>
    <mergeCell ref="L161:L162"/>
    <mergeCell ref="M161:M162"/>
    <mergeCell ref="N161:N162"/>
    <mergeCell ref="A158:A162"/>
    <mergeCell ref="B158:B162"/>
    <mergeCell ref="E158:E160"/>
    <mergeCell ref="K158:K160"/>
    <mergeCell ref="L158:L160"/>
    <mergeCell ref="A163:A166"/>
    <mergeCell ref="B163:B166"/>
    <mergeCell ref="C163:C166"/>
    <mergeCell ref="D163:D166"/>
    <mergeCell ref="O165:O166"/>
    <mergeCell ref="P165:P166"/>
    <mergeCell ref="O153:O155"/>
    <mergeCell ref="P153:P155"/>
    <mergeCell ref="E156:E157"/>
    <mergeCell ref="K156:K157"/>
    <mergeCell ref="L156:L157"/>
    <mergeCell ref="M156:M157"/>
    <mergeCell ref="N156:N157"/>
    <mergeCell ref="O156:O157"/>
    <mergeCell ref="P156:P157"/>
    <mergeCell ref="O148:O151"/>
    <mergeCell ref="P148:P151"/>
    <mergeCell ref="A153:A157"/>
    <mergeCell ref="B153:B157"/>
    <mergeCell ref="E153:E155"/>
    <mergeCell ref="K153:K155"/>
    <mergeCell ref="L153:L155"/>
    <mergeCell ref="M153:M155"/>
    <mergeCell ref="N153:N155"/>
    <mergeCell ref="N144:N147"/>
    <mergeCell ref="O144:O147"/>
    <mergeCell ref="P144:P147"/>
    <mergeCell ref="A148:A151"/>
    <mergeCell ref="B148:B151"/>
    <mergeCell ref="E148:E151"/>
    <mergeCell ref="K148:K151"/>
    <mergeCell ref="L148:L151"/>
    <mergeCell ref="M148:M151"/>
    <mergeCell ref="N148:N151"/>
    <mergeCell ref="N141:N143"/>
    <mergeCell ref="O141:O143"/>
    <mergeCell ref="P141:P143"/>
    <mergeCell ref="A144:A147"/>
    <mergeCell ref="B144:B147"/>
    <mergeCell ref="E144:E147"/>
    <mergeCell ref="K144:K147"/>
    <mergeCell ref="L144:L147"/>
    <mergeCell ref="M144:M147"/>
    <mergeCell ref="A141:A143"/>
    <mergeCell ref="B141:B143"/>
    <mergeCell ref="E141:E143"/>
    <mergeCell ref="K141:K143"/>
    <mergeCell ref="L141:L143"/>
    <mergeCell ref="M141:M143"/>
    <mergeCell ref="P135:P137"/>
    <mergeCell ref="E138:E140"/>
    <mergeCell ref="K138:K140"/>
    <mergeCell ref="L138:L140"/>
    <mergeCell ref="M138:M140"/>
    <mergeCell ref="N138:N140"/>
    <mergeCell ref="O138:O140"/>
    <mergeCell ref="P138:P140"/>
    <mergeCell ref="O132:O134"/>
    <mergeCell ref="P132:P134"/>
    <mergeCell ref="A135:A140"/>
    <mergeCell ref="B135:B140"/>
    <mergeCell ref="E135:E137"/>
    <mergeCell ref="K135:K137"/>
    <mergeCell ref="L135:L137"/>
    <mergeCell ref="M135:M137"/>
    <mergeCell ref="N135:N137"/>
    <mergeCell ref="O135:O137"/>
    <mergeCell ref="I132:I133"/>
    <mergeCell ref="J132:J133"/>
    <mergeCell ref="K132:K134"/>
    <mergeCell ref="L132:L134"/>
    <mergeCell ref="M132:M134"/>
    <mergeCell ref="N132:N134"/>
    <mergeCell ref="M128:M130"/>
    <mergeCell ref="N128:N130"/>
    <mergeCell ref="O128:O130"/>
    <mergeCell ref="P128:P130"/>
    <mergeCell ref="A131:A134"/>
    <mergeCell ref="B131:B134"/>
    <mergeCell ref="E132:E134"/>
    <mergeCell ref="F132:F133"/>
    <mergeCell ref="G132:G133"/>
    <mergeCell ref="H132:H133"/>
    <mergeCell ref="M125:M126"/>
    <mergeCell ref="N125:N126"/>
    <mergeCell ref="O125:O126"/>
    <mergeCell ref="P125:P126"/>
    <mergeCell ref="A128:A130"/>
    <mergeCell ref="B128:B130"/>
    <mergeCell ref="E128:E130"/>
    <mergeCell ref="K128:K130"/>
    <mergeCell ref="L128:L130"/>
    <mergeCell ref="A125:A126"/>
    <mergeCell ref="B125:B126"/>
    <mergeCell ref="E125:E126"/>
    <mergeCell ref="K125:K126"/>
    <mergeCell ref="L125:L126"/>
    <mergeCell ref="C125:C126"/>
    <mergeCell ref="D125:D126"/>
    <mergeCell ref="C128:C130"/>
    <mergeCell ref="D128:D130"/>
    <mergeCell ref="M121:M122"/>
    <mergeCell ref="N121:N122"/>
    <mergeCell ref="O121:O122"/>
    <mergeCell ref="P121:P122"/>
    <mergeCell ref="A123:A124"/>
    <mergeCell ref="B123:B124"/>
    <mergeCell ref="M119:M120"/>
    <mergeCell ref="N119:N120"/>
    <mergeCell ref="O119:O120"/>
    <mergeCell ref="P119:P120"/>
    <mergeCell ref="A121:A122"/>
    <mergeCell ref="B121:B122"/>
    <mergeCell ref="E121:E122"/>
    <mergeCell ref="K121:K122"/>
    <mergeCell ref="L121:L122"/>
    <mergeCell ref="M115:M118"/>
    <mergeCell ref="N115:N118"/>
    <mergeCell ref="O115:O118"/>
    <mergeCell ref="P115:P118"/>
    <mergeCell ref="A119:A120"/>
    <mergeCell ref="B119:B120"/>
    <mergeCell ref="E119:E120"/>
    <mergeCell ref="K119:K120"/>
    <mergeCell ref="L119:L120"/>
    <mergeCell ref="C119:C120"/>
    <mergeCell ref="D119:D120"/>
    <mergeCell ref="C121:C122"/>
    <mergeCell ref="D121:D122"/>
    <mergeCell ref="C123:C124"/>
    <mergeCell ref="D123:D124"/>
    <mergeCell ref="M111:M114"/>
    <mergeCell ref="N111:N114"/>
    <mergeCell ref="O111:O114"/>
    <mergeCell ref="P111:P114"/>
    <mergeCell ref="A115:A118"/>
    <mergeCell ref="B115:B118"/>
    <mergeCell ref="E115:E118"/>
    <mergeCell ref="K115:K118"/>
    <mergeCell ref="L115:L118"/>
    <mergeCell ref="A111:A114"/>
    <mergeCell ref="B111:B114"/>
    <mergeCell ref="E111:E114"/>
    <mergeCell ref="K111:K114"/>
    <mergeCell ref="L111:L114"/>
    <mergeCell ref="M104:M106"/>
    <mergeCell ref="N104:N106"/>
    <mergeCell ref="O104:O106"/>
    <mergeCell ref="P104:P106"/>
    <mergeCell ref="A109:A110"/>
    <mergeCell ref="B109:B110"/>
    <mergeCell ref="C117:C118"/>
    <mergeCell ref="D117:D118"/>
    <mergeCell ref="E87:E88"/>
    <mergeCell ref="K87:K88"/>
    <mergeCell ref="L87:L88"/>
    <mergeCell ref="M100:M102"/>
    <mergeCell ref="N100:N102"/>
    <mergeCell ref="O100:O102"/>
    <mergeCell ref="P100:P102"/>
    <mergeCell ref="A104:A108"/>
    <mergeCell ref="B104:B108"/>
    <mergeCell ref="E104:E106"/>
    <mergeCell ref="K104:K106"/>
    <mergeCell ref="L104:L106"/>
    <mergeCell ref="A100:A102"/>
    <mergeCell ref="B100:B102"/>
    <mergeCell ref="E100:E102"/>
    <mergeCell ref="K100:K102"/>
    <mergeCell ref="L100:L102"/>
    <mergeCell ref="P95:P96"/>
    <mergeCell ref="E97:E99"/>
    <mergeCell ref="K97:K99"/>
    <mergeCell ref="L97:L99"/>
    <mergeCell ref="M97:M99"/>
    <mergeCell ref="N97:N99"/>
    <mergeCell ref="O97:O99"/>
    <mergeCell ref="P97:P99"/>
    <mergeCell ref="K83:K84"/>
    <mergeCell ref="A79:A82"/>
    <mergeCell ref="B79:B82"/>
    <mergeCell ref="E79:E82"/>
    <mergeCell ref="K79:K82"/>
    <mergeCell ref="L79:L82"/>
    <mergeCell ref="N91:N94"/>
    <mergeCell ref="O91:O94"/>
    <mergeCell ref="P91:P94"/>
    <mergeCell ref="E95:E96"/>
    <mergeCell ref="K95:K96"/>
    <mergeCell ref="L95:L96"/>
    <mergeCell ref="M95:M96"/>
    <mergeCell ref="N95:N96"/>
    <mergeCell ref="O95:O96"/>
    <mergeCell ref="N89:N90"/>
    <mergeCell ref="O89:O90"/>
    <mergeCell ref="P89:P90"/>
    <mergeCell ref="A91:A99"/>
    <mergeCell ref="B91:B99"/>
    <mergeCell ref="E91:E94"/>
    <mergeCell ref="F91:F93"/>
    <mergeCell ref="K91:K94"/>
    <mergeCell ref="L91:L94"/>
    <mergeCell ref="M91:M94"/>
    <mergeCell ref="E89:E90"/>
    <mergeCell ref="F89:F90"/>
    <mergeCell ref="K89:K90"/>
    <mergeCell ref="L89:L90"/>
    <mergeCell ref="M89:M90"/>
    <mergeCell ref="A87:A90"/>
    <mergeCell ref="B87:B90"/>
    <mergeCell ref="A68:A77"/>
    <mergeCell ref="B68:B77"/>
    <mergeCell ref="M87:M88"/>
    <mergeCell ref="N87:N88"/>
    <mergeCell ref="O87:O88"/>
    <mergeCell ref="P87:P88"/>
    <mergeCell ref="O68:O70"/>
    <mergeCell ref="P68:P70"/>
    <mergeCell ref="E71:E73"/>
    <mergeCell ref="K71:K73"/>
    <mergeCell ref="L71:L73"/>
    <mergeCell ref="M71:M73"/>
    <mergeCell ref="N71:N73"/>
    <mergeCell ref="L83:L84"/>
    <mergeCell ref="M83:M84"/>
    <mergeCell ref="N83:N84"/>
    <mergeCell ref="O83:O84"/>
    <mergeCell ref="P83:P84"/>
    <mergeCell ref="K85:K86"/>
    <mergeCell ref="L85:L86"/>
    <mergeCell ref="M85:M86"/>
    <mergeCell ref="N85:N86"/>
    <mergeCell ref="O85:O86"/>
    <mergeCell ref="P85:P86"/>
    <mergeCell ref="A85:A86"/>
    <mergeCell ref="B85:B86"/>
    <mergeCell ref="E85:E86"/>
    <mergeCell ref="F85:F86"/>
    <mergeCell ref="A83:A84"/>
    <mergeCell ref="B83:B84"/>
    <mergeCell ref="E83:E84"/>
    <mergeCell ref="F83:F84"/>
    <mergeCell ref="M66:M67"/>
    <mergeCell ref="N66:N67"/>
    <mergeCell ref="O66:O67"/>
    <mergeCell ref="P66:P67"/>
    <mergeCell ref="E68:E70"/>
    <mergeCell ref="K68:K70"/>
    <mergeCell ref="L68:L70"/>
    <mergeCell ref="G66:G67"/>
    <mergeCell ref="H66:H67"/>
    <mergeCell ref="I66:I67"/>
    <mergeCell ref="J66:J67"/>
    <mergeCell ref="K66:K67"/>
    <mergeCell ref="L66:L67"/>
    <mergeCell ref="M79:M82"/>
    <mergeCell ref="N79:N82"/>
    <mergeCell ref="O79:O82"/>
    <mergeCell ref="P79:P82"/>
    <mergeCell ref="N74:N77"/>
    <mergeCell ref="O74:O77"/>
    <mergeCell ref="P74:P77"/>
    <mergeCell ref="C58:C63"/>
    <mergeCell ref="D58:D63"/>
    <mergeCell ref="E58:E60"/>
    <mergeCell ref="K58:K60"/>
    <mergeCell ref="L58:L60"/>
    <mergeCell ref="L64:L65"/>
    <mergeCell ref="M64:M65"/>
    <mergeCell ref="N64:N65"/>
    <mergeCell ref="O64:O65"/>
    <mergeCell ref="P64:P65"/>
    <mergeCell ref="A66:A67"/>
    <mergeCell ref="B66:B67"/>
    <mergeCell ref="E66:E67"/>
    <mergeCell ref="F66:F67"/>
    <mergeCell ref="C69:C77"/>
    <mergeCell ref="D69:D77"/>
    <mergeCell ref="O71:O73"/>
    <mergeCell ref="P71:P73"/>
    <mergeCell ref="E74:E77"/>
    <mergeCell ref="K74:K77"/>
    <mergeCell ref="L74:L77"/>
    <mergeCell ref="M74:M77"/>
    <mergeCell ref="A64:A65"/>
    <mergeCell ref="B64:B65"/>
    <mergeCell ref="E64:E65"/>
    <mergeCell ref="F64:F65"/>
    <mergeCell ref="G64:G65"/>
    <mergeCell ref="H64:H65"/>
    <mergeCell ref="I64:I65"/>
    <mergeCell ref="K64:K65"/>
    <mergeCell ref="M68:M70"/>
    <mergeCell ref="N68:N70"/>
    <mergeCell ref="P61:P63"/>
    <mergeCell ref="N47:N49"/>
    <mergeCell ref="O47:O49"/>
    <mergeCell ref="P47:P49"/>
    <mergeCell ref="E50:E52"/>
    <mergeCell ref="K50:K52"/>
    <mergeCell ref="L50:L52"/>
    <mergeCell ref="M50:M52"/>
    <mergeCell ref="N50:N52"/>
    <mergeCell ref="O50:O52"/>
    <mergeCell ref="P50:P52"/>
    <mergeCell ref="A47:A52"/>
    <mergeCell ref="B47:B52"/>
    <mergeCell ref="E47:E49"/>
    <mergeCell ref="K47:K49"/>
    <mergeCell ref="L47:L49"/>
    <mergeCell ref="M47:M49"/>
    <mergeCell ref="M58:M60"/>
    <mergeCell ref="N58:N60"/>
    <mergeCell ref="O58:O60"/>
    <mergeCell ref="P58:P60"/>
    <mergeCell ref="E61:E63"/>
    <mergeCell ref="K61:K63"/>
    <mergeCell ref="L61:L63"/>
    <mergeCell ref="M61:M63"/>
    <mergeCell ref="N61:N63"/>
    <mergeCell ref="O61:O63"/>
    <mergeCell ref="N56:N57"/>
    <mergeCell ref="O56:O57"/>
    <mergeCell ref="P56:P57"/>
    <mergeCell ref="A58:A63"/>
    <mergeCell ref="B58:B63"/>
    <mergeCell ref="C48:C52"/>
    <mergeCell ref="D48:D52"/>
    <mergeCell ref="N34:N39"/>
    <mergeCell ref="O34:O39"/>
    <mergeCell ref="P34:P39"/>
    <mergeCell ref="A40:A45"/>
    <mergeCell ref="B40:B45"/>
    <mergeCell ref="E40:E42"/>
    <mergeCell ref="K40:K42"/>
    <mergeCell ref="L40:L42"/>
    <mergeCell ref="M40:M42"/>
    <mergeCell ref="N40:N42"/>
    <mergeCell ref="M53:M55"/>
    <mergeCell ref="N53:N55"/>
    <mergeCell ref="O53:O55"/>
    <mergeCell ref="P53:P55"/>
    <mergeCell ref="D55:D57"/>
    <mergeCell ref="E56:E57"/>
    <mergeCell ref="K56:K57"/>
    <mergeCell ref="L56:L57"/>
    <mergeCell ref="M56:M57"/>
    <mergeCell ref="A53:A57"/>
    <mergeCell ref="B53:B57"/>
    <mergeCell ref="C53:C57"/>
    <mergeCell ref="E53:E55"/>
    <mergeCell ref="K53:K55"/>
    <mergeCell ref="L53:L55"/>
    <mergeCell ref="N28:N33"/>
    <mergeCell ref="O28:O33"/>
    <mergeCell ref="P28:P33"/>
    <mergeCell ref="A34:A39"/>
    <mergeCell ref="B34:B39"/>
    <mergeCell ref="C34:C39"/>
    <mergeCell ref="E34:E39"/>
    <mergeCell ref="K34:K39"/>
    <mergeCell ref="L34:L39"/>
    <mergeCell ref="M34:M39"/>
    <mergeCell ref="A28:A33"/>
    <mergeCell ref="B28:B33"/>
    <mergeCell ref="E28:E33"/>
    <mergeCell ref="K28:K33"/>
    <mergeCell ref="L28:L33"/>
    <mergeCell ref="M28:M33"/>
    <mergeCell ref="C41:C45"/>
    <mergeCell ref="D41:D45"/>
    <mergeCell ref="O40:O42"/>
    <mergeCell ref="P40:P42"/>
    <mergeCell ref="E43:E45"/>
    <mergeCell ref="K43:K45"/>
    <mergeCell ref="L43:L45"/>
    <mergeCell ref="M43:M45"/>
    <mergeCell ref="N43:N45"/>
    <mergeCell ref="O43:O45"/>
    <mergeCell ref="P43:P45"/>
    <mergeCell ref="P22:P24"/>
    <mergeCell ref="E25:E27"/>
    <mergeCell ref="F25:F26"/>
    <mergeCell ref="K25:K27"/>
    <mergeCell ref="L25:L27"/>
    <mergeCell ref="M25:M27"/>
    <mergeCell ref="N25:N27"/>
    <mergeCell ref="O25:O27"/>
    <mergeCell ref="P25:P27"/>
    <mergeCell ref="P18:P20"/>
    <mergeCell ref="A22:A27"/>
    <mergeCell ref="B22:B27"/>
    <mergeCell ref="E22:E24"/>
    <mergeCell ref="F22:F23"/>
    <mergeCell ref="K22:K24"/>
    <mergeCell ref="L22:L24"/>
    <mergeCell ref="M22:M24"/>
    <mergeCell ref="N22:N24"/>
    <mergeCell ref="O22:O24"/>
    <mergeCell ref="C23:C27"/>
    <mergeCell ref="D23:D27"/>
    <mergeCell ref="C9:C10"/>
    <mergeCell ref="D9:D10"/>
    <mergeCell ref="C13:C14"/>
    <mergeCell ref="D13:D14"/>
    <mergeCell ref="O15:O16"/>
    <mergeCell ref="P15:P16"/>
    <mergeCell ref="E18:E20"/>
    <mergeCell ref="F18:F19"/>
    <mergeCell ref="K18:K20"/>
    <mergeCell ref="L18:L20"/>
    <mergeCell ref="M18:M20"/>
    <mergeCell ref="N18:N20"/>
    <mergeCell ref="O18:O20"/>
    <mergeCell ref="P13:P14"/>
    <mergeCell ref="A15:A20"/>
    <mergeCell ref="B15:B20"/>
    <mergeCell ref="E15:E16"/>
    <mergeCell ref="F15:F16"/>
    <mergeCell ref="K15:K16"/>
    <mergeCell ref="L15:L16"/>
    <mergeCell ref="M15:M16"/>
    <mergeCell ref="N15:N16"/>
    <mergeCell ref="C16:C20"/>
    <mergeCell ref="D16:D20"/>
    <mergeCell ref="A1:P1"/>
    <mergeCell ref="A2:P2"/>
    <mergeCell ref="A4:A5"/>
    <mergeCell ref="E4:G4"/>
    <mergeCell ref="H4:J4"/>
    <mergeCell ref="K4:M4"/>
    <mergeCell ref="B4:D4"/>
    <mergeCell ref="N4:N5"/>
    <mergeCell ref="N11:N12"/>
    <mergeCell ref="O11:O12"/>
    <mergeCell ref="P11:P12"/>
    <mergeCell ref="E13:E14"/>
    <mergeCell ref="K13:K14"/>
    <mergeCell ref="L13:L14"/>
    <mergeCell ref="M13:M14"/>
    <mergeCell ref="N13:N14"/>
    <mergeCell ref="O13:O14"/>
    <mergeCell ref="N7:N10"/>
    <mergeCell ref="O7:O10"/>
    <mergeCell ref="P7:P10"/>
    <mergeCell ref="A11:A14"/>
    <mergeCell ref="B11:B14"/>
    <mergeCell ref="E11:E12"/>
    <mergeCell ref="K11:K12"/>
    <mergeCell ref="L11:L12"/>
    <mergeCell ref="M11:M12"/>
    <mergeCell ref="A7:A10"/>
    <mergeCell ref="B7:B10"/>
    <mergeCell ref="E7:E10"/>
    <mergeCell ref="K7:K10"/>
    <mergeCell ref="L7:L10"/>
    <mergeCell ref="M7:M10"/>
  </mergeCells>
  <printOptions horizontalCentered="1"/>
  <pageMargins left="0.45" right="0.4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8"/>
  <sheetViews>
    <sheetView zoomScale="145" zoomScaleNormal="145" workbookViewId="0">
      <selection activeCell="C11" sqref="C11"/>
    </sheetView>
  </sheetViews>
  <sheetFormatPr defaultRowHeight="15"/>
  <cols>
    <col min="1" max="1" width="4.85546875" bestFit="1" customWidth="1"/>
    <col min="2" max="2" width="17.7109375" style="9" customWidth="1"/>
    <col min="3" max="3" width="14.140625" style="9" customWidth="1"/>
    <col min="4" max="4" width="8.7109375" bestFit="1" customWidth="1"/>
    <col min="5" max="6" width="15.85546875" style="9" customWidth="1"/>
    <col min="7" max="7" width="8.7109375" bestFit="1" customWidth="1"/>
    <col min="8" max="10" width="4.42578125" style="8" bestFit="1" customWidth="1"/>
    <col min="11" max="11" width="4.5703125" style="4" customWidth="1"/>
    <col min="12" max="12" width="4" style="4" customWidth="1"/>
    <col min="13" max="13" width="4.5703125" style="4" customWidth="1"/>
    <col min="14" max="14" width="8.28515625" style="4" customWidth="1"/>
    <col min="15" max="15" width="8.85546875" style="4" customWidth="1"/>
    <col min="16" max="16" width="5.42578125" style="4" customWidth="1"/>
  </cols>
  <sheetData>
    <row r="1" spans="1:16" ht="15.75">
      <c r="A1" s="33" t="s">
        <v>1354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>
      <c r="A2" s="33" t="s">
        <v>1763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15.75">
      <c r="A3" s="13"/>
      <c r="B3" s="13"/>
      <c r="C3" s="14"/>
      <c r="D3" s="13"/>
      <c r="E3" s="14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36" customHeight="1">
      <c r="A4" s="71" t="s">
        <v>0</v>
      </c>
      <c r="B4" s="71" t="s">
        <v>1</v>
      </c>
      <c r="C4" s="71"/>
      <c r="D4" s="71"/>
      <c r="E4" s="71" t="s">
        <v>1352</v>
      </c>
      <c r="F4" s="71"/>
      <c r="G4" s="71"/>
      <c r="H4" s="35" t="s">
        <v>1353</v>
      </c>
      <c r="I4" s="35"/>
      <c r="J4" s="35"/>
      <c r="K4" s="71" t="s">
        <v>2</v>
      </c>
      <c r="L4" s="71"/>
      <c r="M4" s="71"/>
      <c r="N4" s="71" t="s">
        <v>973</v>
      </c>
      <c r="O4" s="71" t="s">
        <v>3</v>
      </c>
      <c r="P4" s="71" t="s">
        <v>1762</v>
      </c>
    </row>
    <row r="5" spans="1:16" ht="24">
      <c r="A5" s="71"/>
      <c r="B5" s="72" t="s">
        <v>5</v>
      </c>
      <c r="C5" s="72" t="s">
        <v>6</v>
      </c>
      <c r="D5" s="72" t="s">
        <v>867</v>
      </c>
      <c r="E5" s="72" t="s">
        <v>5</v>
      </c>
      <c r="F5" s="72" t="s">
        <v>6</v>
      </c>
      <c r="G5" s="72" t="s">
        <v>965</v>
      </c>
      <c r="H5" s="24" t="s">
        <v>868</v>
      </c>
      <c r="I5" s="24" t="s">
        <v>869</v>
      </c>
      <c r="J5" s="24" t="s">
        <v>870</v>
      </c>
      <c r="K5" s="72" t="s">
        <v>868</v>
      </c>
      <c r="L5" s="72" t="s">
        <v>869</v>
      </c>
      <c r="M5" s="72" t="s">
        <v>870</v>
      </c>
      <c r="N5" s="71"/>
      <c r="O5" s="71"/>
      <c r="P5" s="71"/>
    </row>
    <row r="6" spans="1:16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24">
        <v>8</v>
      </c>
      <c r="I6" s="24">
        <v>9</v>
      </c>
      <c r="J6" s="24">
        <v>10</v>
      </c>
      <c r="K6" s="72">
        <v>11</v>
      </c>
      <c r="L6" s="72">
        <v>12</v>
      </c>
      <c r="M6" s="72">
        <v>13</v>
      </c>
      <c r="N6" s="72">
        <v>14</v>
      </c>
      <c r="O6" s="72">
        <v>15</v>
      </c>
      <c r="P6" s="72">
        <v>16</v>
      </c>
    </row>
    <row r="7" spans="1:16" ht="13.5" customHeight="1">
      <c r="A7" s="54">
        <v>1</v>
      </c>
      <c r="B7" s="37" t="s">
        <v>408</v>
      </c>
      <c r="C7" s="26" t="s">
        <v>409</v>
      </c>
      <c r="D7" s="24">
        <v>106060101</v>
      </c>
      <c r="E7" s="37" t="s">
        <v>408</v>
      </c>
      <c r="F7" s="37" t="s">
        <v>1509</v>
      </c>
      <c r="G7" s="35">
        <v>388040401</v>
      </c>
      <c r="H7" s="35">
        <v>727</v>
      </c>
      <c r="I7" s="35">
        <v>669</v>
      </c>
      <c r="J7" s="35">
        <f>I7+H7</f>
        <v>1396</v>
      </c>
      <c r="K7" s="35">
        <v>2</v>
      </c>
      <c r="L7" s="35">
        <v>2</v>
      </c>
      <c r="M7" s="35">
        <v>4</v>
      </c>
      <c r="N7" s="35" t="s">
        <v>961</v>
      </c>
      <c r="O7" s="35"/>
      <c r="P7" s="35"/>
    </row>
    <row r="8" spans="1:16" ht="12" customHeight="1">
      <c r="A8" s="54"/>
      <c r="B8" s="37"/>
      <c r="C8" s="26" t="s">
        <v>409</v>
      </c>
      <c r="D8" s="24">
        <v>106060207</v>
      </c>
      <c r="E8" s="37"/>
      <c r="F8" s="37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>
      <c r="A9" s="54">
        <v>2</v>
      </c>
      <c r="B9" s="37" t="s">
        <v>410</v>
      </c>
      <c r="C9" s="26" t="s">
        <v>409</v>
      </c>
      <c r="D9" s="24">
        <v>106060102</v>
      </c>
      <c r="E9" s="37" t="s">
        <v>410</v>
      </c>
      <c r="F9" s="26" t="s">
        <v>1508</v>
      </c>
      <c r="G9" s="25">
        <v>388040303</v>
      </c>
      <c r="H9" s="25">
        <v>516</v>
      </c>
      <c r="I9" s="25">
        <v>0</v>
      </c>
      <c r="J9" s="24">
        <f t="shared" ref="J9:J74" si="0">I9+H9</f>
        <v>516</v>
      </c>
      <c r="K9" s="35">
        <v>3</v>
      </c>
      <c r="L9" s="35">
        <v>0</v>
      </c>
      <c r="M9" s="35">
        <v>3</v>
      </c>
      <c r="N9" s="34" t="s">
        <v>961</v>
      </c>
      <c r="O9" s="35"/>
      <c r="P9" s="34"/>
    </row>
    <row r="10" spans="1:16">
      <c r="A10" s="54"/>
      <c r="B10" s="37"/>
      <c r="C10" s="26" t="s">
        <v>409</v>
      </c>
      <c r="D10" s="24">
        <v>106060205</v>
      </c>
      <c r="E10" s="37"/>
      <c r="F10" s="26" t="s">
        <v>1510</v>
      </c>
      <c r="G10" s="25">
        <v>388040402</v>
      </c>
      <c r="H10" s="25">
        <v>535</v>
      </c>
      <c r="I10" s="25">
        <v>0</v>
      </c>
      <c r="J10" s="24">
        <f t="shared" si="0"/>
        <v>535</v>
      </c>
      <c r="K10" s="35"/>
      <c r="L10" s="35"/>
      <c r="M10" s="35"/>
      <c r="N10" s="34"/>
      <c r="O10" s="35"/>
      <c r="P10" s="34"/>
    </row>
    <row r="11" spans="1:16">
      <c r="A11" s="54">
        <v>3</v>
      </c>
      <c r="B11" s="37" t="s">
        <v>411</v>
      </c>
      <c r="C11" s="26" t="s">
        <v>409</v>
      </c>
      <c r="D11" s="24">
        <v>106060102</v>
      </c>
      <c r="E11" s="37" t="s">
        <v>411</v>
      </c>
      <c r="F11" s="26" t="s">
        <v>1508</v>
      </c>
      <c r="G11" s="24">
        <v>388040303</v>
      </c>
      <c r="H11" s="24">
        <v>0</v>
      </c>
      <c r="I11" s="25">
        <v>473</v>
      </c>
      <c r="J11" s="24">
        <f t="shared" si="0"/>
        <v>473</v>
      </c>
      <c r="K11" s="35">
        <v>0</v>
      </c>
      <c r="L11" s="35">
        <v>3</v>
      </c>
      <c r="M11" s="35">
        <v>3</v>
      </c>
      <c r="N11" s="34" t="s">
        <v>961</v>
      </c>
      <c r="O11" s="35"/>
      <c r="P11" s="34"/>
    </row>
    <row r="12" spans="1:16">
      <c r="A12" s="54"/>
      <c r="B12" s="37"/>
      <c r="C12" s="26" t="s">
        <v>409</v>
      </c>
      <c r="D12" s="24">
        <v>106060205</v>
      </c>
      <c r="E12" s="37"/>
      <c r="F12" s="26" t="s">
        <v>1510</v>
      </c>
      <c r="G12" s="24">
        <v>388040402</v>
      </c>
      <c r="H12" s="24">
        <v>0</v>
      </c>
      <c r="I12" s="25">
        <v>415</v>
      </c>
      <c r="J12" s="24">
        <f t="shared" si="0"/>
        <v>415</v>
      </c>
      <c r="K12" s="35"/>
      <c r="L12" s="35"/>
      <c r="M12" s="35"/>
      <c r="N12" s="34"/>
      <c r="O12" s="35"/>
      <c r="P12" s="34"/>
    </row>
    <row r="13" spans="1:16" ht="24.75" customHeight="1">
      <c r="A13" s="29">
        <v>4</v>
      </c>
      <c r="B13" s="26" t="s">
        <v>412</v>
      </c>
      <c r="C13" s="26" t="s">
        <v>409</v>
      </c>
      <c r="D13" s="24">
        <v>106060103</v>
      </c>
      <c r="E13" s="26" t="s">
        <v>770</v>
      </c>
      <c r="F13" s="26" t="s">
        <v>1449</v>
      </c>
      <c r="G13" s="25">
        <v>388040203</v>
      </c>
      <c r="H13" s="25">
        <v>1146</v>
      </c>
      <c r="I13" s="25">
        <v>0</v>
      </c>
      <c r="J13" s="24">
        <f t="shared" si="0"/>
        <v>1146</v>
      </c>
      <c r="K13" s="24">
        <v>3</v>
      </c>
      <c r="L13" s="24">
        <v>0</v>
      </c>
      <c r="M13" s="24">
        <v>3</v>
      </c>
      <c r="N13" s="25" t="s">
        <v>961</v>
      </c>
      <c r="O13" s="24"/>
      <c r="P13" s="25"/>
    </row>
    <row r="14" spans="1:16" ht="19.5" customHeight="1">
      <c r="A14" s="54">
        <v>5</v>
      </c>
      <c r="B14" s="37" t="s">
        <v>413</v>
      </c>
      <c r="C14" s="26" t="s">
        <v>409</v>
      </c>
      <c r="D14" s="24">
        <v>106060104</v>
      </c>
      <c r="E14" s="37" t="s">
        <v>972</v>
      </c>
      <c r="F14" s="26" t="s">
        <v>1505</v>
      </c>
      <c r="G14" s="25">
        <v>388040204</v>
      </c>
      <c r="H14" s="25">
        <v>0</v>
      </c>
      <c r="I14" s="25">
        <v>491</v>
      </c>
      <c r="J14" s="24">
        <f t="shared" si="0"/>
        <v>491</v>
      </c>
      <c r="K14" s="35">
        <v>0</v>
      </c>
      <c r="L14" s="35">
        <v>2</v>
      </c>
      <c r="M14" s="35">
        <v>2</v>
      </c>
      <c r="N14" s="34" t="s">
        <v>961</v>
      </c>
      <c r="O14" s="35"/>
      <c r="P14" s="34"/>
    </row>
    <row r="15" spans="1:16" ht="19.5" customHeight="1">
      <c r="A15" s="54"/>
      <c r="B15" s="37"/>
      <c r="C15" s="26" t="s">
        <v>409</v>
      </c>
      <c r="D15" s="24">
        <v>106060105</v>
      </c>
      <c r="E15" s="37"/>
      <c r="F15" s="26" t="s">
        <v>1507</v>
      </c>
      <c r="G15" s="25">
        <v>388040302</v>
      </c>
      <c r="H15" s="25">
        <v>0</v>
      </c>
      <c r="I15" s="25">
        <v>94</v>
      </c>
      <c r="J15" s="24">
        <f t="shared" si="0"/>
        <v>94</v>
      </c>
      <c r="K15" s="35"/>
      <c r="L15" s="35"/>
      <c r="M15" s="35"/>
      <c r="N15" s="34"/>
      <c r="O15" s="35"/>
      <c r="P15" s="34"/>
    </row>
    <row r="16" spans="1:16" ht="22.5" customHeight="1">
      <c r="A16" s="54">
        <v>6</v>
      </c>
      <c r="B16" s="55" t="s">
        <v>1778</v>
      </c>
      <c r="C16" s="26" t="s">
        <v>409</v>
      </c>
      <c r="D16" s="24">
        <v>106060104</v>
      </c>
      <c r="E16" s="37" t="s">
        <v>414</v>
      </c>
      <c r="F16" s="26" t="s">
        <v>1505</v>
      </c>
      <c r="G16" s="25">
        <v>388040204</v>
      </c>
      <c r="H16" s="25">
        <v>626</v>
      </c>
      <c r="I16" s="25">
        <v>0</v>
      </c>
      <c r="J16" s="24">
        <f t="shared" si="0"/>
        <v>626</v>
      </c>
      <c r="K16" s="35">
        <v>2</v>
      </c>
      <c r="L16" s="35">
        <v>0</v>
      </c>
      <c r="M16" s="35">
        <v>2</v>
      </c>
      <c r="N16" s="34" t="s">
        <v>961</v>
      </c>
      <c r="O16" s="35"/>
      <c r="P16" s="34"/>
    </row>
    <row r="17" spans="1:16">
      <c r="A17" s="54"/>
      <c r="B17" s="55"/>
      <c r="C17" s="26" t="s">
        <v>409</v>
      </c>
      <c r="D17" s="24">
        <v>106060105</v>
      </c>
      <c r="E17" s="37"/>
      <c r="F17" s="26" t="s">
        <v>1507</v>
      </c>
      <c r="G17" s="25">
        <v>388040302</v>
      </c>
      <c r="H17" s="25">
        <v>133</v>
      </c>
      <c r="I17" s="25">
        <v>0</v>
      </c>
      <c r="J17" s="24">
        <f t="shared" si="0"/>
        <v>133</v>
      </c>
      <c r="K17" s="35"/>
      <c r="L17" s="35"/>
      <c r="M17" s="35"/>
      <c r="N17" s="34"/>
      <c r="O17" s="35"/>
      <c r="P17" s="34"/>
    </row>
    <row r="18" spans="1:16" ht="15" customHeight="1">
      <c r="A18" s="54">
        <v>7</v>
      </c>
      <c r="B18" s="55" t="s">
        <v>1777</v>
      </c>
      <c r="C18" s="37" t="s">
        <v>409</v>
      </c>
      <c r="D18" s="24">
        <v>106060106</v>
      </c>
      <c r="E18" s="55" t="s">
        <v>1777</v>
      </c>
      <c r="F18" s="37" t="s">
        <v>1449</v>
      </c>
      <c r="G18" s="34">
        <v>388040203</v>
      </c>
      <c r="H18" s="34">
        <v>0</v>
      </c>
      <c r="I18" s="34">
        <v>871</v>
      </c>
      <c r="J18" s="35">
        <f t="shared" si="0"/>
        <v>871</v>
      </c>
      <c r="K18" s="35">
        <v>0</v>
      </c>
      <c r="L18" s="35">
        <v>2</v>
      </c>
      <c r="M18" s="35">
        <v>2</v>
      </c>
      <c r="N18" s="34" t="s">
        <v>961</v>
      </c>
      <c r="O18" s="35" t="s">
        <v>967</v>
      </c>
      <c r="P18" s="34"/>
    </row>
    <row r="19" spans="1:16" ht="18.75" customHeight="1">
      <c r="A19" s="54"/>
      <c r="B19" s="55"/>
      <c r="C19" s="37"/>
      <c r="D19" s="24">
        <v>106060107</v>
      </c>
      <c r="E19" s="55"/>
      <c r="F19" s="37"/>
      <c r="G19" s="34"/>
      <c r="H19" s="34"/>
      <c r="I19" s="34"/>
      <c r="J19" s="35"/>
      <c r="K19" s="35"/>
      <c r="L19" s="35"/>
      <c r="M19" s="35"/>
      <c r="N19" s="34"/>
      <c r="O19" s="35"/>
      <c r="P19" s="34"/>
    </row>
    <row r="20" spans="1:16" ht="22.5" customHeight="1">
      <c r="A20" s="54">
        <v>8</v>
      </c>
      <c r="B20" s="37" t="s">
        <v>415</v>
      </c>
      <c r="C20" s="26" t="s">
        <v>409</v>
      </c>
      <c r="D20" s="24">
        <v>106060106</v>
      </c>
      <c r="E20" s="37" t="s">
        <v>415</v>
      </c>
      <c r="F20" s="37" t="s">
        <v>1449</v>
      </c>
      <c r="G20" s="35">
        <v>388040202</v>
      </c>
      <c r="H20" s="35">
        <v>429</v>
      </c>
      <c r="I20" s="35">
        <v>374</v>
      </c>
      <c r="J20" s="35">
        <f t="shared" si="0"/>
        <v>803</v>
      </c>
      <c r="K20" s="35">
        <v>2</v>
      </c>
      <c r="L20" s="35">
        <v>1</v>
      </c>
      <c r="M20" s="35">
        <v>3</v>
      </c>
      <c r="N20" s="35" t="s">
        <v>961</v>
      </c>
      <c r="O20" s="35"/>
      <c r="P20" s="35"/>
    </row>
    <row r="21" spans="1:16">
      <c r="A21" s="54"/>
      <c r="B21" s="37"/>
      <c r="C21" s="26" t="s">
        <v>409</v>
      </c>
      <c r="D21" s="24">
        <v>106060107</v>
      </c>
      <c r="E21" s="37"/>
      <c r="F21" s="37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ht="15" customHeight="1">
      <c r="A22" s="54"/>
      <c r="B22" s="37"/>
      <c r="C22" s="26"/>
      <c r="D22" s="24"/>
      <c r="E22" s="37" t="s">
        <v>805</v>
      </c>
      <c r="F22" s="37" t="s">
        <v>1506</v>
      </c>
      <c r="G22" s="35">
        <v>388040201</v>
      </c>
      <c r="H22" s="35">
        <v>415</v>
      </c>
      <c r="I22" s="35">
        <v>364</v>
      </c>
      <c r="J22" s="35">
        <f t="shared" si="0"/>
        <v>779</v>
      </c>
      <c r="K22" s="35">
        <v>2</v>
      </c>
      <c r="L22" s="35">
        <v>1</v>
      </c>
      <c r="M22" s="35">
        <v>3</v>
      </c>
      <c r="N22" s="34" t="s">
        <v>1398</v>
      </c>
      <c r="O22" s="35" t="s">
        <v>1428</v>
      </c>
      <c r="P22" s="34"/>
    </row>
    <row r="23" spans="1:16" ht="19.5" customHeight="1">
      <c r="A23" s="54"/>
      <c r="B23" s="37"/>
      <c r="C23" s="26"/>
      <c r="D23" s="24"/>
      <c r="E23" s="37"/>
      <c r="F23" s="37"/>
      <c r="G23" s="35"/>
      <c r="H23" s="35"/>
      <c r="I23" s="35"/>
      <c r="J23" s="35"/>
      <c r="K23" s="35"/>
      <c r="L23" s="35"/>
      <c r="M23" s="35"/>
      <c r="N23" s="34"/>
      <c r="O23" s="35"/>
      <c r="P23" s="34"/>
    </row>
    <row r="24" spans="1:16">
      <c r="A24" s="54">
        <v>9</v>
      </c>
      <c r="B24" s="37" t="s">
        <v>416</v>
      </c>
      <c r="C24" s="26" t="s">
        <v>409</v>
      </c>
      <c r="D24" s="24">
        <v>106060201</v>
      </c>
      <c r="E24" s="37" t="s">
        <v>416</v>
      </c>
      <c r="F24" s="37" t="s">
        <v>1503</v>
      </c>
      <c r="G24" s="34">
        <v>388040102</v>
      </c>
      <c r="H24" s="34">
        <v>576</v>
      </c>
      <c r="I24" s="34">
        <v>467</v>
      </c>
      <c r="J24" s="35">
        <f t="shared" si="0"/>
        <v>1043</v>
      </c>
      <c r="K24" s="35">
        <v>2</v>
      </c>
      <c r="L24" s="35">
        <v>2</v>
      </c>
      <c r="M24" s="35">
        <v>4</v>
      </c>
      <c r="N24" s="34" t="s">
        <v>961</v>
      </c>
      <c r="O24" s="35"/>
      <c r="P24" s="34"/>
    </row>
    <row r="25" spans="1:16">
      <c r="A25" s="54"/>
      <c r="B25" s="37"/>
      <c r="C25" s="26"/>
      <c r="D25" s="24"/>
      <c r="E25" s="37"/>
      <c r="F25" s="37"/>
      <c r="G25" s="34"/>
      <c r="H25" s="34"/>
      <c r="I25" s="34"/>
      <c r="J25" s="35"/>
      <c r="K25" s="35"/>
      <c r="L25" s="35"/>
      <c r="M25" s="35"/>
      <c r="N25" s="34"/>
      <c r="O25" s="35"/>
      <c r="P25" s="34"/>
    </row>
    <row r="26" spans="1:16">
      <c r="A26" s="54">
        <v>10</v>
      </c>
      <c r="B26" s="37" t="s">
        <v>417</v>
      </c>
      <c r="C26" s="26" t="s">
        <v>409</v>
      </c>
      <c r="D26" s="24">
        <v>106060202</v>
      </c>
      <c r="E26" s="37" t="s">
        <v>802</v>
      </c>
      <c r="F26" s="37" t="s">
        <v>1504</v>
      </c>
      <c r="G26" s="34">
        <v>388040103</v>
      </c>
      <c r="H26" s="34">
        <v>768</v>
      </c>
      <c r="I26" s="34">
        <v>599</v>
      </c>
      <c r="J26" s="35">
        <f t="shared" si="0"/>
        <v>1367</v>
      </c>
      <c r="K26" s="35">
        <v>2</v>
      </c>
      <c r="L26" s="35">
        <v>2</v>
      </c>
      <c r="M26" s="35">
        <v>4</v>
      </c>
      <c r="N26" s="34" t="s">
        <v>961</v>
      </c>
      <c r="O26" s="35"/>
      <c r="P26" s="34"/>
    </row>
    <row r="27" spans="1:16">
      <c r="A27" s="54"/>
      <c r="B27" s="37"/>
      <c r="C27" s="26" t="s">
        <v>409</v>
      </c>
      <c r="D27" s="24">
        <v>106060203</v>
      </c>
      <c r="E27" s="37"/>
      <c r="F27" s="37"/>
      <c r="G27" s="34"/>
      <c r="H27" s="34"/>
      <c r="I27" s="34"/>
      <c r="J27" s="35"/>
      <c r="K27" s="35"/>
      <c r="L27" s="35"/>
      <c r="M27" s="35"/>
      <c r="N27" s="34"/>
      <c r="O27" s="35"/>
      <c r="P27" s="34"/>
    </row>
    <row r="28" spans="1:16">
      <c r="A28" s="54"/>
      <c r="B28" s="37"/>
      <c r="C28" s="26"/>
      <c r="D28" s="24"/>
      <c r="E28" s="37"/>
      <c r="F28" s="37"/>
      <c r="G28" s="34"/>
      <c r="H28" s="34"/>
      <c r="I28" s="34"/>
      <c r="J28" s="35"/>
      <c r="K28" s="35"/>
      <c r="L28" s="35"/>
      <c r="M28" s="35"/>
      <c r="N28" s="34"/>
      <c r="O28" s="35"/>
      <c r="P28" s="34"/>
    </row>
    <row r="29" spans="1:16">
      <c r="A29" s="72">
        <v>1</v>
      </c>
      <c r="B29" s="72">
        <v>2</v>
      </c>
      <c r="C29" s="72">
        <v>3</v>
      </c>
      <c r="D29" s="72">
        <v>4</v>
      </c>
      <c r="E29" s="72">
        <v>5</v>
      </c>
      <c r="F29" s="72">
        <v>6</v>
      </c>
      <c r="G29" s="72">
        <v>7</v>
      </c>
      <c r="H29" s="24">
        <v>8</v>
      </c>
      <c r="I29" s="24">
        <v>9</v>
      </c>
      <c r="J29" s="24">
        <v>10</v>
      </c>
      <c r="K29" s="72">
        <v>11</v>
      </c>
      <c r="L29" s="72">
        <v>12</v>
      </c>
      <c r="M29" s="72">
        <v>13</v>
      </c>
      <c r="N29" s="72">
        <v>14</v>
      </c>
      <c r="O29" s="72">
        <v>15</v>
      </c>
      <c r="P29" s="72">
        <v>16</v>
      </c>
    </row>
    <row r="30" spans="1:16" ht="15" customHeight="1">
      <c r="A30" s="54">
        <v>11</v>
      </c>
      <c r="B30" s="55" t="s">
        <v>419</v>
      </c>
      <c r="C30" s="26" t="s">
        <v>409</v>
      </c>
      <c r="D30" s="24">
        <v>106060202</v>
      </c>
      <c r="E30" s="37" t="s">
        <v>801</v>
      </c>
      <c r="F30" s="37" t="s">
        <v>1505</v>
      </c>
      <c r="G30" s="34">
        <v>388040104</v>
      </c>
      <c r="H30" s="34">
        <v>439</v>
      </c>
      <c r="I30" s="34">
        <v>344</v>
      </c>
      <c r="J30" s="35">
        <f t="shared" si="0"/>
        <v>783</v>
      </c>
      <c r="K30" s="35">
        <v>2</v>
      </c>
      <c r="L30" s="35">
        <v>1</v>
      </c>
      <c r="M30" s="35">
        <v>3</v>
      </c>
      <c r="N30" s="34" t="s">
        <v>969</v>
      </c>
      <c r="O30" s="35" t="s">
        <v>967</v>
      </c>
      <c r="P30" s="34"/>
    </row>
    <row r="31" spans="1:16">
      <c r="A31" s="54"/>
      <c r="B31" s="55"/>
      <c r="C31" s="26" t="s">
        <v>409</v>
      </c>
      <c r="D31" s="24">
        <v>106060203</v>
      </c>
      <c r="E31" s="37"/>
      <c r="F31" s="37"/>
      <c r="G31" s="34"/>
      <c r="H31" s="34"/>
      <c r="I31" s="34"/>
      <c r="J31" s="35"/>
      <c r="K31" s="35"/>
      <c r="L31" s="35"/>
      <c r="M31" s="35"/>
      <c r="N31" s="34"/>
      <c r="O31" s="35"/>
      <c r="P31" s="34"/>
    </row>
    <row r="32" spans="1:16" ht="15" customHeight="1">
      <c r="A32" s="54"/>
      <c r="B32" s="55"/>
      <c r="C32" s="28"/>
      <c r="D32" s="25"/>
      <c r="E32" s="37" t="s">
        <v>806</v>
      </c>
      <c r="F32" s="37" t="s">
        <v>1482</v>
      </c>
      <c r="G32" s="34">
        <v>388040301</v>
      </c>
      <c r="H32" s="34">
        <v>682</v>
      </c>
      <c r="I32" s="34">
        <v>641</v>
      </c>
      <c r="J32" s="35">
        <f t="shared" si="0"/>
        <v>1323</v>
      </c>
      <c r="K32" s="35">
        <v>2</v>
      </c>
      <c r="L32" s="35">
        <v>2</v>
      </c>
      <c r="M32" s="35">
        <v>4</v>
      </c>
      <c r="N32" s="34" t="s">
        <v>1398</v>
      </c>
      <c r="O32" s="35" t="s">
        <v>1428</v>
      </c>
      <c r="P32" s="34"/>
    </row>
    <row r="33" spans="1:16">
      <c r="A33" s="54"/>
      <c r="B33" s="55"/>
      <c r="C33" s="28"/>
      <c r="D33" s="25"/>
      <c r="E33" s="37"/>
      <c r="F33" s="37"/>
      <c r="G33" s="34"/>
      <c r="H33" s="34"/>
      <c r="I33" s="34"/>
      <c r="J33" s="35"/>
      <c r="K33" s="35"/>
      <c r="L33" s="35"/>
      <c r="M33" s="35"/>
      <c r="N33" s="34"/>
      <c r="O33" s="35"/>
      <c r="P33" s="34"/>
    </row>
    <row r="34" spans="1:16">
      <c r="A34" s="54">
        <v>12</v>
      </c>
      <c r="B34" s="37" t="s">
        <v>418</v>
      </c>
      <c r="C34" s="26" t="s">
        <v>409</v>
      </c>
      <c r="D34" s="24">
        <v>106060204</v>
      </c>
      <c r="E34" s="37" t="s">
        <v>803</v>
      </c>
      <c r="F34" s="26" t="s">
        <v>1502</v>
      </c>
      <c r="G34" s="25">
        <v>388040101</v>
      </c>
      <c r="H34" s="25">
        <v>601</v>
      </c>
      <c r="I34" s="25">
        <v>0</v>
      </c>
      <c r="J34" s="24">
        <f t="shared" si="0"/>
        <v>601</v>
      </c>
      <c r="K34" s="35">
        <v>3</v>
      </c>
      <c r="L34" s="35">
        <v>0</v>
      </c>
      <c r="M34" s="35">
        <v>3</v>
      </c>
      <c r="N34" s="34" t="s">
        <v>961</v>
      </c>
      <c r="O34" s="35"/>
      <c r="P34" s="34"/>
    </row>
    <row r="35" spans="1:16">
      <c r="A35" s="54"/>
      <c r="B35" s="37"/>
      <c r="C35" s="26" t="s">
        <v>409</v>
      </c>
      <c r="D35" s="24">
        <v>106060206</v>
      </c>
      <c r="E35" s="37"/>
      <c r="F35" s="26" t="s">
        <v>1511</v>
      </c>
      <c r="G35" s="25">
        <v>388040403</v>
      </c>
      <c r="H35" s="25">
        <v>685</v>
      </c>
      <c r="I35" s="25">
        <v>0</v>
      </c>
      <c r="J35" s="24">
        <f t="shared" si="0"/>
        <v>685</v>
      </c>
      <c r="K35" s="35"/>
      <c r="L35" s="35"/>
      <c r="M35" s="35"/>
      <c r="N35" s="34"/>
      <c r="O35" s="35"/>
      <c r="P35" s="34"/>
    </row>
    <row r="36" spans="1:16" ht="15" customHeight="1">
      <c r="A36" s="54"/>
      <c r="B36" s="37"/>
      <c r="C36" s="26"/>
      <c r="D36" s="24"/>
      <c r="E36" s="37" t="s">
        <v>804</v>
      </c>
      <c r="F36" s="26" t="s">
        <v>1502</v>
      </c>
      <c r="G36" s="25">
        <v>388040101</v>
      </c>
      <c r="H36" s="25">
        <v>0</v>
      </c>
      <c r="I36" s="25">
        <v>555</v>
      </c>
      <c r="J36" s="24">
        <f t="shared" si="0"/>
        <v>555</v>
      </c>
      <c r="K36" s="35">
        <v>0</v>
      </c>
      <c r="L36" s="35">
        <v>3</v>
      </c>
      <c r="M36" s="35">
        <v>3</v>
      </c>
      <c r="N36" s="34" t="s">
        <v>1398</v>
      </c>
      <c r="O36" s="35" t="s">
        <v>1428</v>
      </c>
      <c r="P36" s="34"/>
    </row>
    <row r="37" spans="1:16">
      <c r="A37" s="54"/>
      <c r="B37" s="37"/>
      <c r="C37" s="26"/>
      <c r="D37" s="24"/>
      <c r="E37" s="37"/>
      <c r="F37" s="26" t="s">
        <v>1511</v>
      </c>
      <c r="G37" s="25">
        <v>388040403</v>
      </c>
      <c r="H37" s="25">
        <v>0</v>
      </c>
      <c r="I37" s="25">
        <v>515</v>
      </c>
      <c r="J37" s="24">
        <f t="shared" si="0"/>
        <v>515</v>
      </c>
      <c r="K37" s="35"/>
      <c r="L37" s="35"/>
      <c r="M37" s="35"/>
      <c r="N37" s="34"/>
      <c r="O37" s="35"/>
      <c r="P37" s="34"/>
    </row>
    <row r="38" spans="1:16" ht="22.5">
      <c r="A38" s="29">
        <v>13</v>
      </c>
      <c r="B38" s="26" t="s">
        <v>807</v>
      </c>
      <c r="C38" s="26" t="s">
        <v>420</v>
      </c>
      <c r="D38" s="24">
        <v>106070101</v>
      </c>
      <c r="E38" s="26" t="s">
        <v>771</v>
      </c>
      <c r="F38" s="26" t="s">
        <v>420</v>
      </c>
      <c r="G38" s="24">
        <v>388010101</v>
      </c>
      <c r="H38" s="24">
        <v>1185</v>
      </c>
      <c r="I38" s="25">
        <v>0</v>
      </c>
      <c r="J38" s="24">
        <f t="shared" si="0"/>
        <v>1185</v>
      </c>
      <c r="K38" s="24">
        <v>3</v>
      </c>
      <c r="L38" s="24">
        <v>0</v>
      </c>
      <c r="M38" s="24">
        <v>3</v>
      </c>
      <c r="N38" s="25" t="s">
        <v>961</v>
      </c>
      <c r="O38" s="24"/>
      <c r="P38" s="25"/>
    </row>
    <row r="39" spans="1:16" ht="22.5">
      <c r="A39" s="54">
        <v>14</v>
      </c>
      <c r="B39" s="55" t="s">
        <v>808</v>
      </c>
      <c r="C39" s="37" t="s">
        <v>420</v>
      </c>
      <c r="D39" s="34">
        <v>106070101</v>
      </c>
      <c r="E39" s="26" t="s">
        <v>772</v>
      </c>
      <c r="F39" s="26" t="s">
        <v>420</v>
      </c>
      <c r="G39" s="25">
        <v>388010101</v>
      </c>
      <c r="H39" s="25">
        <v>0</v>
      </c>
      <c r="I39" s="25">
        <v>1159</v>
      </c>
      <c r="J39" s="24">
        <f t="shared" si="0"/>
        <v>1159</v>
      </c>
      <c r="K39" s="24">
        <v>0</v>
      </c>
      <c r="L39" s="24">
        <v>3</v>
      </c>
      <c r="M39" s="24">
        <v>3</v>
      </c>
      <c r="N39" s="25" t="s">
        <v>961</v>
      </c>
      <c r="O39" s="24"/>
      <c r="P39" s="25"/>
    </row>
    <row r="40" spans="1:16" ht="33.75">
      <c r="A40" s="54"/>
      <c r="B40" s="55"/>
      <c r="C40" s="37"/>
      <c r="D40" s="34"/>
      <c r="E40" s="26" t="s">
        <v>421</v>
      </c>
      <c r="F40" s="26" t="s">
        <v>420</v>
      </c>
      <c r="G40" s="25">
        <v>388010102</v>
      </c>
      <c r="H40" s="25">
        <v>539</v>
      </c>
      <c r="I40" s="25">
        <v>459</v>
      </c>
      <c r="J40" s="24">
        <f t="shared" si="0"/>
        <v>998</v>
      </c>
      <c r="K40" s="24">
        <v>2</v>
      </c>
      <c r="L40" s="24">
        <v>2</v>
      </c>
      <c r="M40" s="24">
        <v>4</v>
      </c>
      <c r="N40" s="25" t="s">
        <v>1398</v>
      </c>
      <c r="O40" s="24" t="s">
        <v>1428</v>
      </c>
      <c r="P40" s="25"/>
    </row>
    <row r="41" spans="1:16" ht="22.5" customHeight="1">
      <c r="A41" s="54">
        <v>15</v>
      </c>
      <c r="B41" s="55" t="s">
        <v>423</v>
      </c>
      <c r="C41" s="26" t="s">
        <v>424</v>
      </c>
      <c r="D41" s="25">
        <v>106070102</v>
      </c>
      <c r="E41" s="37" t="s">
        <v>423</v>
      </c>
      <c r="F41" s="26" t="s">
        <v>424</v>
      </c>
      <c r="G41" s="25">
        <v>388010103</v>
      </c>
      <c r="H41" s="25">
        <v>316</v>
      </c>
      <c r="I41" s="25">
        <v>0</v>
      </c>
      <c r="J41" s="24">
        <f t="shared" si="0"/>
        <v>316</v>
      </c>
      <c r="K41" s="35">
        <v>4</v>
      </c>
      <c r="L41" s="35">
        <v>0</v>
      </c>
      <c r="M41" s="35">
        <v>4</v>
      </c>
      <c r="N41" s="34" t="s">
        <v>961</v>
      </c>
      <c r="O41" s="35"/>
      <c r="P41" s="34"/>
    </row>
    <row r="42" spans="1:16">
      <c r="A42" s="54"/>
      <c r="B42" s="55"/>
      <c r="C42" s="26" t="s">
        <v>424</v>
      </c>
      <c r="D42" s="25">
        <v>106070103</v>
      </c>
      <c r="E42" s="37"/>
      <c r="F42" s="26" t="s">
        <v>424</v>
      </c>
      <c r="G42" s="25">
        <v>388010104</v>
      </c>
      <c r="H42" s="25">
        <v>144</v>
      </c>
      <c r="I42" s="25">
        <v>0</v>
      </c>
      <c r="J42" s="24">
        <f t="shared" si="0"/>
        <v>144</v>
      </c>
      <c r="K42" s="35"/>
      <c r="L42" s="35"/>
      <c r="M42" s="35"/>
      <c r="N42" s="34"/>
      <c r="O42" s="35"/>
      <c r="P42" s="34"/>
    </row>
    <row r="43" spans="1:16">
      <c r="A43" s="54"/>
      <c r="B43" s="55"/>
      <c r="C43" s="26" t="s">
        <v>425</v>
      </c>
      <c r="D43" s="25">
        <v>106080603</v>
      </c>
      <c r="E43" s="37"/>
      <c r="F43" s="26" t="s">
        <v>424</v>
      </c>
      <c r="G43" s="25">
        <v>388010105</v>
      </c>
      <c r="H43" s="25">
        <v>214</v>
      </c>
      <c r="I43" s="25">
        <v>0</v>
      </c>
      <c r="J43" s="24">
        <f t="shared" si="0"/>
        <v>214</v>
      </c>
      <c r="K43" s="35"/>
      <c r="L43" s="35"/>
      <c r="M43" s="35"/>
      <c r="N43" s="34"/>
      <c r="O43" s="35"/>
      <c r="P43" s="34"/>
    </row>
    <row r="44" spans="1:16">
      <c r="A44" s="54"/>
      <c r="B44" s="55"/>
      <c r="C44" s="26" t="s">
        <v>426</v>
      </c>
      <c r="D44" s="25">
        <v>106080604</v>
      </c>
      <c r="E44" s="37"/>
      <c r="F44" s="26" t="s">
        <v>424</v>
      </c>
      <c r="G44" s="25">
        <v>388010106</v>
      </c>
      <c r="H44" s="25">
        <v>618</v>
      </c>
      <c r="I44" s="25">
        <v>0</v>
      </c>
      <c r="J44" s="24">
        <f t="shared" si="0"/>
        <v>618</v>
      </c>
      <c r="K44" s="35"/>
      <c r="L44" s="35"/>
      <c r="M44" s="35"/>
      <c r="N44" s="34"/>
      <c r="O44" s="35"/>
      <c r="P44" s="34"/>
    </row>
    <row r="45" spans="1:16" ht="22.5" customHeight="1">
      <c r="A45" s="56">
        <v>16</v>
      </c>
      <c r="B45" s="42" t="s">
        <v>422</v>
      </c>
      <c r="C45" s="26" t="s">
        <v>424</v>
      </c>
      <c r="D45" s="25">
        <v>106070102</v>
      </c>
      <c r="E45" s="37" t="s">
        <v>422</v>
      </c>
      <c r="F45" s="26" t="s">
        <v>424</v>
      </c>
      <c r="G45" s="25">
        <v>388010103</v>
      </c>
      <c r="H45" s="25">
        <v>0</v>
      </c>
      <c r="I45" s="25">
        <v>319</v>
      </c>
      <c r="J45" s="24">
        <f t="shared" si="0"/>
        <v>319</v>
      </c>
      <c r="K45" s="35">
        <v>0</v>
      </c>
      <c r="L45" s="35">
        <v>4</v>
      </c>
      <c r="M45" s="35">
        <v>4</v>
      </c>
      <c r="N45" s="34" t="s">
        <v>961</v>
      </c>
      <c r="O45" s="35"/>
      <c r="P45" s="34"/>
    </row>
    <row r="46" spans="1:16">
      <c r="A46" s="57"/>
      <c r="B46" s="44"/>
      <c r="C46" s="26" t="s">
        <v>424</v>
      </c>
      <c r="D46" s="25">
        <v>106070103</v>
      </c>
      <c r="E46" s="37"/>
      <c r="F46" s="26" t="s">
        <v>424</v>
      </c>
      <c r="G46" s="25">
        <v>388010104</v>
      </c>
      <c r="H46" s="25">
        <v>0</v>
      </c>
      <c r="I46" s="25">
        <v>135</v>
      </c>
      <c r="J46" s="24">
        <f t="shared" si="0"/>
        <v>135</v>
      </c>
      <c r="K46" s="35"/>
      <c r="L46" s="35"/>
      <c r="M46" s="35"/>
      <c r="N46" s="34"/>
      <c r="O46" s="35"/>
      <c r="P46" s="34"/>
    </row>
    <row r="47" spans="1:16">
      <c r="A47" s="57"/>
      <c r="B47" s="44"/>
      <c r="C47" s="26" t="s">
        <v>425</v>
      </c>
      <c r="D47" s="25">
        <v>106080603</v>
      </c>
      <c r="E47" s="37"/>
      <c r="F47" s="26" t="s">
        <v>424</v>
      </c>
      <c r="G47" s="25">
        <v>388010105</v>
      </c>
      <c r="H47" s="25">
        <v>0</v>
      </c>
      <c r="I47" s="25">
        <v>177</v>
      </c>
      <c r="J47" s="24">
        <f t="shared" si="0"/>
        <v>177</v>
      </c>
      <c r="K47" s="35"/>
      <c r="L47" s="35"/>
      <c r="M47" s="35"/>
      <c r="N47" s="34"/>
      <c r="O47" s="35"/>
      <c r="P47" s="34"/>
    </row>
    <row r="48" spans="1:16">
      <c r="A48" s="57"/>
      <c r="B48" s="44"/>
      <c r="C48" s="26" t="s">
        <v>426</v>
      </c>
      <c r="D48" s="25">
        <v>106080604</v>
      </c>
      <c r="E48" s="37"/>
      <c r="F48" s="26" t="s">
        <v>424</v>
      </c>
      <c r="G48" s="25">
        <v>388010106</v>
      </c>
      <c r="H48" s="25">
        <v>0</v>
      </c>
      <c r="I48" s="25">
        <v>580</v>
      </c>
      <c r="J48" s="24">
        <f t="shared" si="0"/>
        <v>580</v>
      </c>
      <c r="K48" s="35"/>
      <c r="L48" s="35"/>
      <c r="M48" s="35"/>
      <c r="N48" s="34"/>
      <c r="O48" s="35"/>
      <c r="P48" s="34"/>
    </row>
    <row r="49" spans="1:16" ht="15" customHeight="1">
      <c r="A49" s="57"/>
      <c r="B49" s="44"/>
      <c r="C49" s="26"/>
      <c r="D49" s="25"/>
      <c r="E49" s="37" t="s">
        <v>1372</v>
      </c>
      <c r="F49" s="26" t="s">
        <v>425</v>
      </c>
      <c r="G49" s="25">
        <v>388020301</v>
      </c>
      <c r="H49" s="25">
        <v>120</v>
      </c>
      <c r="I49" s="25">
        <v>101</v>
      </c>
      <c r="J49" s="24">
        <f t="shared" si="0"/>
        <v>221</v>
      </c>
      <c r="K49" s="35">
        <v>2</v>
      </c>
      <c r="L49" s="35">
        <v>2</v>
      </c>
      <c r="M49" s="35">
        <v>4</v>
      </c>
      <c r="N49" s="34" t="s">
        <v>1398</v>
      </c>
      <c r="O49" s="35" t="s">
        <v>1428</v>
      </c>
      <c r="P49" s="34"/>
    </row>
    <row r="50" spans="1:16" ht="18.75" customHeight="1">
      <c r="A50" s="57"/>
      <c r="B50" s="44"/>
      <c r="C50" s="26"/>
      <c r="D50" s="25"/>
      <c r="E50" s="37"/>
      <c r="F50" s="26" t="s">
        <v>425</v>
      </c>
      <c r="G50" s="25">
        <v>388020302</v>
      </c>
      <c r="H50" s="25">
        <v>344</v>
      </c>
      <c r="I50" s="25">
        <v>306</v>
      </c>
      <c r="J50" s="24">
        <f t="shared" si="0"/>
        <v>650</v>
      </c>
      <c r="K50" s="35"/>
      <c r="L50" s="35"/>
      <c r="M50" s="35"/>
      <c r="N50" s="34"/>
      <c r="O50" s="35"/>
      <c r="P50" s="34"/>
    </row>
    <row r="51" spans="1:16" ht="18.75" customHeight="1">
      <c r="A51" s="58"/>
      <c r="B51" s="43"/>
      <c r="C51" s="26"/>
      <c r="D51" s="25"/>
      <c r="E51" s="37"/>
      <c r="F51" s="26" t="s">
        <v>426</v>
      </c>
      <c r="G51" s="25">
        <v>388020305</v>
      </c>
      <c r="H51" s="25">
        <v>61</v>
      </c>
      <c r="I51" s="25">
        <v>50</v>
      </c>
      <c r="J51" s="24">
        <f t="shared" si="0"/>
        <v>111</v>
      </c>
      <c r="K51" s="35"/>
      <c r="L51" s="35"/>
      <c r="M51" s="35"/>
      <c r="N51" s="34"/>
      <c r="O51" s="35"/>
      <c r="P51" s="34"/>
    </row>
    <row r="52" spans="1:16" ht="18.75" customHeight="1">
      <c r="A52" s="54">
        <v>17</v>
      </c>
      <c r="B52" s="37" t="s">
        <v>427</v>
      </c>
      <c r="C52" s="26" t="s">
        <v>430</v>
      </c>
      <c r="D52" s="24">
        <v>106070201</v>
      </c>
      <c r="E52" s="37" t="s">
        <v>427</v>
      </c>
      <c r="F52" s="26" t="s">
        <v>430</v>
      </c>
      <c r="G52" s="24">
        <v>388010507</v>
      </c>
      <c r="H52" s="24">
        <v>142</v>
      </c>
      <c r="I52" s="25">
        <v>108</v>
      </c>
      <c r="J52" s="24">
        <v>250</v>
      </c>
      <c r="K52" s="35">
        <v>2</v>
      </c>
      <c r="L52" s="35">
        <v>2</v>
      </c>
      <c r="M52" s="35">
        <v>4</v>
      </c>
      <c r="N52" s="34" t="s">
        <v>961</v>
      </c>
      <c r="O52" s="35"/>
      <c r="P52" s="34"/>
    </row>
    <row r="53" spans="1:16" ht="18.75" customHeight="1">
      <c r="A53" s="54"/>
      <c r="B53" s="37"/>
      <c r="C53" s="26"/>
      <c r="D53" s="24"/>
      <c r="E53" s="37"/>
      <c r="F53" s="26" t="s">
        <v>430</v>
      </c>
      <c r="G53" s="24">
        <v>388010508</v>
      </c>
      <c r="H53" s="24">
        <v>418</v>
      </c>
      <c r="I53" s="25">
        <v>375</v>
      </c>
      <c r="J53" s="24">
        <f t="shared" si="0"/>
        <v>793</v>
      </c>
      <c r="K53" s="35"/>
      <c r="L53" s="35"/>
      <c r="M53" s="35"/>
      <c r="N53" s="34"/>
      <c r="O53" s="35"/>
      <c r="P53" s="34"/>
    </row>
    <row r="54" spans="1:16" ht="18.75" customHeight="1">
      <c r="A54" s="54">
        <v>18</v>
      </c>
      <c r="B54" s="55" t="s">
        <v>433</v>
      </c>
      <c r="C54" s="37" t="s">
        <v>429</v>
      </c>
      <c r="D54" s="35">
        <v>106070202</v>
      </c>
      <c r="E54" s="37" t="s">
        <v>773</v>
      </c>
      <c r="F54" s="26" t="s">
        <v>429</v>
      </c>
      <c r="G54" s="25">
        <v>388010501</v>
      </c>
      <c r="H54" s="25">
        <v>769</v>
      </c>
      <c r="I54" s="25">
        <v>0</v>
      </c>
      <c r="J54" s="24">
        <f t="shared" si="0"/>
        <v>769</v>
      </c>
      <c r="K54" s="35">
        <v>3</v>
      </c>
      <c r="L54" s="35">
        <v>0</v>
      </c>
      <c r="M54" s="35">
        <v>3</v>
      </c>
      <c r="N54" s="34" t="s">
        <v>961</v>
      </c>
      <c r="O54" s="35"/>
      <c r="P54" s="34"/>
    </row>
    <row r="55" spans="1:16" ht="18.75" customHeight="1">
      <c r="A55" s="54"/>
      <c r="B55" s="55"/>
      <c r="C55" s="37"/>
      <c r="D55" s="35"/>
      <c r="E55" s="37"/>
      <c r="F55" s="26" t="s">
        <v>429</v>
      </c>
      <c r="G55" s="25">
        <v>388010502</v>
      </c>
      <c r="H55" s="25">
        <v>275</v>
      </c>
      <c r="I55" s="25">
        <v>0</v>
      </c>
      <c r="J55" s="24">
        <f t="shared" si="0"/>
        <v>275</v>
      </c>
      <c r="K55" s="35"/>
      <c r="L55" s="35"/>
      <c r="M55" s="35"/>
      <c r="N55" s="34"/>
      <c r="O55" s="35"/>
      <c r="P55" s="34"/>
    </row>
    <row r="56" spans="1:16" ht="18.75" customHeight="1">
      <c r="A56" s="54"/>
      <c r="B56" s="55"/>
      <c r="C56" s="37"/>
      <c r="D56" s="35"/>
      <c r="E56" s="37"/>
      <c r="F56" s="26" t="s">
        <v>429</v>
      </c>
      <c r="G56" s="25">
        <v>388010503</v>
      </c>
      <c r="H56" s="25">
        <v>181</v>
      </c>
      <c r="I56" s="25">
        <v>0</v>
      </c>
      <c r="J56" s="24">
        <f t="shared" si="0"/>
        <v>181</v>
      </c>
      <c r="K56" s="35"/>
      <c r="L56" s="35"/>
      <c r="M56" s="35"/>
      <c r="N56" s="34"/>
      <c r="O56" s="35"/>
      <c r="P56" s="34"/>
    </row>
    <row r="57" spans="1:16">
      <c r="A57" s="72">
        <v>1</v>
      </c>
      <c r="B57" s="72">
        <v>2</v>
      </c>
      <c r="C57" s="72">
        <v>3</v>
      </c>
      <c r="D57" s="72">
        <v>4</v>
      </c>
      <c r="E57" s="72">
        <v>5</v>
      </c>
      <c r="F57" s="72">
        <v>6</v>
      </c>
      <c r="G57" s="72">
        <v>7</v>
      </c>
      <c r="H57" s="24">
        <v>8</v>
      </c>
      <c r="I57" s="24">
        <v>9</v>
      </c>
      <c r="J57" s="24">
        <v>10</v>
      </c>
      <c r="K57" s="72">
        <v>11</v>
      </c>
      <c r="L57" s="72">
        <v>12</v>
      </c>
      <c r="M57" s="72">
        <v>13</v>
      </c>
      <c r="N57" s="72">
        <v>14</v>
      </c>
      <c r="O57" s="72">
        <v>15</v>
      </c>
      <c r="P57" s="72">
        <v>16</v>
      </c>
    </row>
    <row r="58" spans="1:16" ht="15" customHeight="1">
      <c r="A58" s="54">
        <v>19</v>
      </c>
      <c r="B58" s="55" t="s">
        <v>428</v>
      </c>
      <c r="C58" s="37" t="s">
        <v>429</v>
      </c>
      <c r="D58" s="34">
        <v>106070202</v>
      </c>
      <c r="E58" s="37" t="s">
        <v>851</v>
      </c>
      <c r="F58" s="26" t="s">
        <v>429</v>
      </c>
      <c r="G58" s="25">
        <v>388010501</v>
      </c>
      <c r="H58" s="25">
        <v>0</v>
      </c>
      <c r="I58" s="25">
        <v>683</v>
      </c>
      <c r="J58" s="24">
        <f t="shared" si="0"/>
        <v>683</v>
      </c>
      <c r="K58" s="35">
        <v>0</v>
      </c>
      <c r="L58" s="35">
        <v>3</v>
      </c>
      <c r="M58" s="35">
        <v>3</v>
      </c>
      <c r="N58" s="34" t="s">
        <v>961</v>
      </c>
      <c r="O58" s="35"/>
      <c r="P58" s="34"/>
    </row>
    <row r="59" spans="1:16">
      <c r="A59" s="54"/>
      <c r="B59" s="55"/>
      <c r="C59" s="37"/>
      <c r="D59" s="34"/>
      <c r="E59" s="37"/>
      <c r="F59" s="26" t="s">
        <v>429</v>
      </c>
      <c r="G59" s="25">
        <v>388010502</v>
      </c>
      <c r="H59" s="25">
        <v>0</v>
      </c>
      <c r="I59" s="25">
        <v>244</v>
      </c>
      <c r="J59" s="24">
        <f t="shared" si="0"/>
        <v>244</v>
      </c>
      <c r="K59" s="35"/>
      <c r="L59" s="35"/>
      <c r="M59" s="35"/>
      <c r="N59" s="34"/>
      <c r="O59" s="35"/>
      <c r="P59" s="34"/>
    </row>
    <row r="60" spans="1:16">
      <c r="A60" s="54"/>
      <c r="B60" s="55"/>
      <c r="C60" s="37"/>
      <c r="D60" s="34"/>
      <c r="E60" s="37"/>
      <c r="F60" s="26" t="s">
        <v>429</v>
      </c>
      <c r="G60" s="25">
        <v>388010503</v>
      </c>
      <c r="H60" s="25">
        <v>0</v>
      </c>
      <c r="I60" s="25">
        <v>128</v>
      </c>
      <c r="J60" s="24">
        <f t="shared" si="0"/>
        <v>128</v>
      </c>
      <c r="K60" s="35"/>
      <c r="L60" s="35"/>
      <c r="M60" s="35"/>
      <c r="N60" s="34"/>
      <c r="O60" s="35"/>
      <c r="P60" s="34"/>
    </row>
    <row r="61" spans="1:16">
      <c r="A61" s="54">
        <v>20</v>
      </c>
      <c r="B61" s="37" t="s">
        <v>431</v>
      </c>
      <c r="C61" s="26" t="s">
        <v>432</v>
      </c>
      <c r="D61" s="24">
        <v>106070204</v>
      </c>
      <c r="E61" s="37" t="s">
        <v>431</v>
      </c>
      <c r="F61" s="26" t="s">
        <v>432</v>
      </c>
      <c r="G61" s="25">
        <v>388010504</v>
      </c>
      <c r="H61" s="25">
        <v>423</v>
      </c>
      <c r="I61" s="25">
        <v>376</v>
      </c>
      <c r="J61" s="24">
        <f t="shared" si="0"/>
        <v>799</v>
      </c>
      <c r="K61" s="35">
        <v>2</v>
      </c>
      <c r="L61" s="35">
        <v>2</v>
      </c>
      <c r="M61" s="35">
        <v>4</v>
      </c>
      <c r="N61" s="34" t="s">
        <v>961</v>
      </c>
      <c r="O61" s="35"/>
      <c r="P61" s="34"/>
    </row>
    <row r="62" spans="1:16">
      <c r="A62" s="54"/>
      <c r="B62" s="37"/>
      <c r="C62" s="26" t="s">
        <v>434</v>
      </c>
      <c r="D62" s="24">
        <v>106070205</v>
      </c>
      <c r="E62" s="37"/>
      <c r="F62" s="26" t="s">
        <v>434</v>
      </c>
      <c r="G62" s="25">
        <v>388010505</v>
      </c>
      <c r="H62" s="25">
        <v>502</v>
      </c>
      <c r="I62" s="25">
        <v>434</v>
      </c>
      <c r="J62" s="24">
        <f t="shared" si="0"/>
        <v>936</v>
      </c>
      <c r="K62" s="35"/>
      <c r="L62" s="35"/>
      <c r="M62" s="35"/>
      <c r="N62" s="34"/>
      <c r="O62" s="35"/>
      <c r="P62" s="34"/>
    </row>
    <row r="63" spans="1:16" ht="22.5" customHeight="1">
      <c r="A63" s="54">
        <v>21</v>
      </c>
      <c r="B63" s="55" t="s">
        <v>437</v>
      </c>
      <c r="C63" s="26" t="s">
        <v>435</v>
      </c>
      <c r="D63" s="25">
        <v>106070203</v>
      </c>
      <c r="E63" s="37" t="s">
        <v>1759</v>
      </c>
      <c r="F63" s="26" t="s">
        <v>435</v>
      </c>
      <c r="G63" s="25">
        <v>388010506</v>
      </c>
      <c r="H63" s="25">
        <v>233</v>
      </c>
      <c r="I63" s="25">
        <v>179</v>
      </c>
      <c r="J63" s="24">
        <f t="shared" si="0"/>
        <v>412</v>
      </c>
      <c r="K63" s="35">
        <v>2</v>
      </c>
      <c r="L63" s="35">
        <v>1</v>
      </c>
      <c r="M63" s="35">
        <v>3</v>
      </c>
      <c r="N63" s="34" t="s">
        <v>961</v>
      </c>
      <c r="O63" s="35"/>
      <c r="P63" s="34"/>
    </row>
    <row r="64" spans="1:16">
      <c r="A64" s="54"/>
      <c r="B64" s="55"/>
      <c r="C64" s="26" t="s">
        <v>436</v>
      </c>
      <c r="D64" s="25">
        <v>106070602</v>
      </c>
      <c r="E64" s="37"/>
      <c r="F64" s="26" t="s">
        <v>436</v>
      </c>
      <c r="G64" s="25">
        <v>388010705</v>
      </c>
      <c r="H64" s="25">
        <v>250</v>
      </c>
      <c r="I64" s="25">
        <v>198</v>
      </c>
      <c r="J64" s="24">
        <f t="shared" si="0"/>
        <v>448</v>
      </c>
      <c r="K64" s="35"/>
      <c r="L64" s="35"/>
      <c r="M64" s="35"/>
      <c r="N64" s="34"/>
      <c r="O64" s="35"/>
      <c r="P64" s="34"/>
    </row>
    <row r="65" spans="1:16" ht="15" customHeight="1">
      <c r="A65" s="54">
        <v>22</v>
      </c>
      <c r="B65" s="37" t="s">
        <v>438</v>
      </c>
      <c r="C65" s="37" t="s">
        <v>439</v>
      </c>
      <c r="D65" s="25">
        <v>106070301</v>
      </c>
      <c r="E65" s="37" t="s">
        <v>438</v>
      </c>
      <c r="F65" s="26" t="s">
        <v>439</v>
      </c>
      <c r="G65" s="25">
        <v>388010211</v>
      </c>
      <c r="H65" s="25">
        <v>519</v>
      </c>
      <c r="I65" s="25">
        <v>0</v>
      </c>
      <c r="J65" s="24">
        <f t="shared" si="0"/>
        <v>519</v>
      </c>
      <c r="K65" s="35">
        <v>4</v>
      </c>
      <c r="L65" s="35">
        <v>0</v>
      </c>
      <c r="M65" s="35">
        <v>4</v>
      </c>
      <c r="N65" s="34" t="s">
        <v>961</v>
      </c>
      <c r="O65" s="35"/>
      <c r="P65" s="34"/>
    </row>
    <row r="66" spans="1:16">
      <c r="A66" s="54"/>
      <c r="B66" s="37"/>
      <c r="C66" s="37"/>
      <c r="D66" s="25">
        <v>106070302</v>
      </c>
      <c r="E66" s="37"/>
      <c r="F66" s="26" t="s">
        <v>439</v>
      </c>
      <c r="G66" s="25">
        <v>388010212</v>
      </c>
      <c r="H66" s="25">
        <v>503</v>
      </c>
      <c r="I66" s="25">
        <v>0</v>
      </c>
      <c r="J66" s="24">
        <f t="shared" si="0"/>
        <v>503</v>
      </c>
      <c r="K66" s="35"/>
      <c r="L66" s="35"/>
      <c r="M66" s="35"/>
      <c r="N66" s="34"/>
      <c r="O66" s="35"/>
      <c r="P66" s="34"/>
    </row>
    <row r="67" spans="1:16">
      <c r="A67" s="54"/>
      <c r="B67" s="37"/>
      <c r="C67" s="37"/>
      <c r="D67" s="25"/>
      <c r="E67" s="37"/>
      <c r="F67" s="26" t="s">
        <v>439</v>
      </c>
      <c r="G67" s="25">
        <v>388010213</v>
      </c>
      <c r="H67" s="25">
        <v>264</v>
      </c>
      <c r="I67" s="25">
        <v>0</v>
      </c>
      <c r="J67" s="24">
        <f t="shared" si="0"/>
        <v>264</v>
      </c>
      <c r="K67" s="35"/>
      <c r="L67" s="35"/>
      <c r="M67" s="35"/>
      <c r="N67" s="34"/>
      <c r="O67" s="35"/>
      <c r="P67" s="34"/>
    </row>
    <row r="68" spans="1:16">
      <c r="A68" s="54"/>
      <c r="B68" s="37"/>
      <c r="C68" s="37"/>
      <c r="D68" s="25"/>
      <c r="E68" s="37"/>
      <c r="F68" s="26" t="s">
        <v>439</v>
      </c>
      <c r="G68" s="25">
        <v>388010214</v>
      </c>
      <c r="H68" s="25">
        <v>121</v>
      </c>
      <c r="I68" s="25">
        <v>0</v>
      </c>
      <c r="J68" s="24">
        <f t="shared" si="0"/>
        <v>121</v>
      </c>
      <c r="K68" s="35"/>
      <c r="L68" s="35"/>
      <c r="M68" s="35"/>
      <c r="N68" s="34"/>
      <c r="O68" s="35"/>
      <c r="P68" s="34"/>
    </row>
    <row r="69" spans="1:16" ht="15" customHeight="1">
      <c r="A69" s="54">
        <v>23</v>
      </c>
      <c r="B69" s="37" t="s">
        <v>440</v>
      </c>
      <c r="C69" s="26" t="s">
        <v>439</v>
      </c>
      <c r="D69" s="24">
        <v>106070301</v>
      </c>
      <c r="E69" s="37" t="s">
        <v>440</v>
      </c>
      <c r="F69" s="26" t="s">
        <v>439</v>
      </c>
      <c r="G69" s="25">
        <v>388010211</v>
      </c>
      <c r="H69" s="25">
        <v>0</v>
      </c>
      <c r="I69" s="25">
        <v>421</v>
      </c>
      <c r="J69" s="24">
        <f t="shared" si="0"/>
        <v>421</v>
      </c>
      <c r="K69" s="35">
        <v>0</v>
      </c>
      <c r="L69" s="35">
        <v>3</v>
      </c>
      <c r="M69" s="35">
        <v>3</v>
      </c>
      <c r="N69" s="34" t="s">
        <v>961</v>
      </c>
      <c r="O69" s="35"/>
      <c r="P69" s="34"/>
    </row>
    <row r="70" spans="1:16">
      <c r="A70" s="54"/>
      <c r="B70" s="37"/>
      <c r="C70" s="26" t="s">
        <v>439</v>
      </c>
      <c r="D70" s="24">
        <v>106070302</v>
      </c>
      <c r="E70" s="37"/>
      <c r="F70" s="26" t="s">
        <v>439</v>
      </c>
      <c r="G70" s="25">
        <v>388010212</v>
      </c>
      <c r="H70" s="25">
        <v>0</v>
      </c>
      <c r="I70" s="25">
        <v>449</v>
      </c>
      <c r="J70" s="24">
        <f t="shared" si="0"/>
        <v>449</v>
      </c>
      <c r="K70" s="35"/>
      <c r="L70" s="35"/>
      <c r="M70" s="35"/>
      <c r="N70" s="34"/>
      <c r="O70" s="35"/>
      <c r="P70" s="34"/>
    </row>
    <row r="71" spans="1:16">
      <c r="A71" s="54"/>
      <c r="B71" s="37"/>
      <c r="C71" s="26"/>
      <c r="D71" s="24"/>
      <c r="E71" s="37"/>
      <c r="F71" s="26" t="s">
        <v>439</v>
      </c>
      <c r="G71" s="25">
        <v>388010213</v>
      </c>
      <c r="H71" s="25">
        <v>0</v>
      </c>
      <c r="I71" s="25">
        <v>267</v>
      </c>
      <c r="J71" s="24">
        <f t="shared" si="0"/>
        <v>267</v>
      </c>
      <c r="K71" s="35"/>
      <c r="L71" s="35"/>
      <c r="M71" s="35"/>
      <c r="N71" s="34"/>
      <c r="O71" s="35"/>
      <c r="P71" s="34"/>
    </row>
    <row r="72" spans="1:16">
      <c r="A72" s="54"/>
      <c r="B72" s="37"/>
      <c r="C72" s="26"/>
      <c r="D72" s="24"/>
      <c r="E72" s="37"/>
      <c r="F72" s="26" t="s">
        <v>439</v>
      </c>
      <c r="G72" s="25">
        <v>388010214</v>
      </c>
      <c r="H72" s="25">
        <v>0</v>
      </c>
      <c r="I72" s="25">
        <v>99</v>
      </c>
      <c r="J72" s="24">
        <f t="shared" si="0"/>
        <v>99</v>
      </c>
      <c r="K72" s="35"/>
      <c r="L72" s="35"/>
      <c r="M72" s="35"/>
      <c r="N72" s="34"/>
      <c r="O72" s="35"/>
      <c r="P72" s="34"/>
    </row>
    <row r="73" spans="1:16" ht="15" customHeight="1">
      <c r="A73" s="54">
        <v>24</v>
      </c>
      <c r="B73" s="55" t="s">
        <v>441</v>
      </c>
      <c r="C73" s="26" t="s">
        <v>442</v>
      </c>
      <c r="D73" s="24">
        <v>106070308</v>
      </c>
      <c r="E73" s="55" t="s">
        <v>1794</v>
      </c>
      <c r="F73" s="26" t="s">
        <v>442</v>
      </c>
      <c r="G73" s="25">
        <v>388010204</v>
      </c>
      <c r="H73" s="25">
        <v>337</v>
      </c>
      <c r="I73" s="25">
        <v>300</v>
      </c>
      <c r="J73" s="24">
        <f t="shared" si="0"/>
        <v>637</v>
      </c>
      <c r="K73" s="35">
        <v>2</v>
      </c>
      <c r="L73" s="35">
        <v>2</v>
      </c>
      <c r="M73" s="35">
        <v>4</v>
      </c>
      <c r="N73" s="34" t="s">
        <v>961</v>
      </c>
      <c r="O73" s="35" t="s">
        <v>967</v>
      </c>
      <c r="P73" s="34"/>
    </row>
    <row r="74" spans="1:16">
      <c r="A74" s="54"/>
      <c r="B74" s="55"/>
      <c r="C74" s="26" t="s">
        <v>443</v>
      </c>
      <c r="D74" s="24">
        <v>106070303</v>
      </c>
      <c r="E74" s="55"/>
      <c r="F74" s="26" t="s">
        <v>443</v>
      </c>
      <c r="G74" s="25">
        <v>388010205</v>
      </c>
      <c r="H74" s="25">
        <v>190</v>
      </c>
      <c r="I74" s="25">
        <v>161</v>
      </c>
      <c r="J74" s="24">
        <f t="shared" si="0"/>
        <v>351</v>
      </c>
      <c r="K74" s="35"/>
      <c r="L74" s="35"/>
      <c r="M74" s="35"/>
      <c r="N74" s="34"/>
      <c r="O74" s="35"/>
      <c r="P74" s="34"/>
    </row>
    <row r="75" spans="1:16">
      <c r="A75" s="54"/>
      <c r="B75" s="55"/>
      <c r="C75" s="26"/>
      <c r="D75" s="25"/>
      <c r="E75" s="55"/>
      <c r="F75" s="26" t="s">
        <v>443</v>
      </c>
      <c r="G75" s="25">
        <v>388010206</v>
      </c>
      <c r="H75" s="25">
        <v>244</v>
      </c>
      <c r="I75" s="25">
        <v>226</v>
      </c>
      <c r="J75" s="24">
        <f t="shared" ref="J75:J140" si="1">I75+H75</f>
        <v>470</v>
      </c>
      <c r="K75" s="35"/>
      <c r="L75" s="35"/>
      <c r="M75" s="35"/>
      <c r="N75" s="34"/>
      <c r="O75" s="35"/>
      <c r="P75" s="34"/>
    </row>
    <row r="76" spans="1:16" ht="22.5">
      <c r="A76" s="54">
        <v>25</v>
      </c>
      <c r="B76" s="55" t="s">
        <v>444</v>
      </c>
      <c r="C76" s="26" t="s">
        <v>445</v>
      </c>
      <c r="D76" s="25">
        <v>106070304</v>
      </c>
      <c r="E76" s="26" t="s">
        <v>1761</v>
      </c>
      <c r="F76" s="26" t="s">
        <v>445</v>
      </c>
      <c r="G76" s="25">
        <v>388010201</v>
      </c>
      <c r="H76" s="25">
        <v>808</v>
      </c>
      <c r="I76" s="25">
        <v>732</v>
      </c>
      <c r="J76" s="24">
        <f t="shared" si="1"/>
        <v>1540</v>
      </c>
      <c r="K76" s="24">
        <v>4</v>
      </c>
      <c r="L76" s="24">
        <v>0</v>
      </c>
      <c r="M76" s="24">
        <v>4</v>
      </c>
      <c r="N76" s="25" t="s">
        <v>961</v>
      </c>
      <c r="O76" s="24"/>
      <c r="P76" s="25"/>
    </row>
    <row r="77" spans="1:16">
      <c r="A77" s="54"/>
      <c r="B77" s="55"/>
      <c r="C77" s="37" t="s">
        <v>445</v>
      </c>
      <c r="D77" s="34">
        <v>106070305</v>
      </c>
      <c r="E77" s="37" t="s">
        <v>1761</v>
      </c>
      <c r="F77" s="26" t="s">
        <v>445</v>
      </c>
      <c r="G77" s="25">
        <v>388010202</v>
      </c>
      <c r="H77" s="25">
        <v>369</v>
      </c>
      <c r="I77" s="25">
        <v>0</v>
      </c>
      <c r="J77" s="24">
        <f>I77+H77</f>
        <v>369</v>
      </c>
      <c r="K77" s="35">
        <v>3</v>
      </c>
      <c r="L77" s="35">
        <v>0</v>
      </c>
      <c r="M77" s="35">
        <v>3</v>
      </c>
      <c r="N77" s="34" t="s">
        <v>1398</v>
      </c>
      <c r="O77" s="35" t="s">
        <v>1428</v>
      </c>
      <c r="P77" s="34"/>
    </row>
    <row r="78" spans="1:16">
      <c r="A78" s="54"/>
      <c r="B78" s="55"/>
      <c r="C78" s="37"/>
      <c r="D78" s="34"/>
      <c r="E78" s="37"/>
      <c r="F78" s="26" t="s">
        <v>445</v>
      </c>
      <c r="G78" s="25">
        <v>388010203</v>
      </c>
      <c r="H78" s="25">
        <v>493</v>
      </c>
      <c r="I78" s="25">
        <v>0</v>
      </c>
      <c r="J78" s="24">
        <f>I78+H78</f>
        <v>493</v>
      </c>
      <c r="K78" s="35"/>
      <c r="L78" s="35"/>
      <c r="M78" s="35"/>
      <c r="N78" s="34"/>
      <c r="O78" s="35"/>
      <c r="P78" s="34"/>
    </row>
    <row r="79" spans="1:16">
      <c r="A79" s="29">
        <v>26</v>
      </c>
      <c r="B79" s="55" t="s">
        <v>446</v>
      </c>
      <c r="C79" s="37" t="s">
        <v>445</v>
      </c>
      <c r="D79" s="25">
        <v>106070304</v>
      </c>
      <c r="E79" s="37" t="s">
        <v>774</v>
      </c>
      <c r="F79" s="26" t="s">
        <v>445</v>
      </c>
      <c r="G79" s="25">
        <v>388010202</v>
      </c>
      <c r="H79" s="25">
        <v>0</v>
      </c>
      <c r="I79" s="25">
        <v>288</v>
      </c>
      <c r="J79" s="24">
        <f t="shared" si="1"/>
        <v>288</v>
      </c>
      <c r="K79" s="35">
        <v>0</v>
      </c>
      <c r="L79" s="35">
        <v>4</v>
      </c>
      <c r="M79" s="35">
        <v>4</v>
      </c>
      <c r="N79" s="34" t="s">
        <v>961</v>
      </c>
      <c r="O79" s="35"/>
      <c r="P79" s="34"/>
    </row>
    <row r="80" spans="1:16">
      <c r="A80" s="29"/>
      <c r="B80" s="55"/>
      <c r="C80" s="37"/>
      <c r="D80" s="25">
        <v>106070305</v>
      </c>
      <c r="E80" s="37"/>
      <c r="F80" s="26" t="s">
        <v>445</v>
      </c>
      <c r="G80" s="25">
        <v>388010203</v>
      </c>
      <c r="H80" s="25">
        <v>0</v>
      </c>
      <c r="I80" s="25">
        <v>432</v>
      </c>
      <c r="J80" s="24">
        <f t="shared" si="1"/>
        <v>432</v>
      </c>
      <c r="K80" s="35"/>
      <c r="L80" s="35"/>
      <c r="M80" s="35"/>
      <c r="N80" s="34"/>
      <c r="O80" s="35"/>
      <c r="P80" s="34"/>
    </row>
    <row r="81" spans="1:16" ht="15" customHeight="1">
      <c r="A81" s="54">
        <v>27</v>
      </c>
      <c r="B81" s="55" t="s">
        <v>810</v>
      </c>
      <c r="C81" s="26" t="s">
        <v>447</v>
      </c>
      <c r="D81" s="25">
        <v>106070306</v>
      </c>
      <c r="E81" s="37" t="s">
        <v>1373</v>
      </c>
      <c r="F81" s="26" t="s">
        <v>447</v>
      </c>
      <c r="G81" s="25">
        <v>388010207</v>
      </c>
      <c r="H81" s="25">
        <v>204</v>
      </c>
      <c r="I81" s="25">
        <v>0</v>
      </c>
      <c r="J81" s="24">
        <f t="shared" si="1"/>
        <v>204</v>
      </c>
      <c r="K81" s="35">
        <v>3</v>
      </c>
      <c r="L81" s="35">
        <v>0</v>
      </c>
      <c r="M81" s="35">
        <v>3</v>
      </c>
      <c r="N81" s="34" t="s">
        <v>961</v>
      </c>
      <c r="O81" s="35"/>
      <c r="P81" s="34"/>
    </row>
    <row r="82" spans="1:16">
      <c r="A82" s="54"/>
      <c r="B82" s="55"/>
      <c r="C82" s="26" t="s">
        <v>447</v>
      </c>
      <c r="D82" s="25">
        <v>104070307</v>
      </c>
      <c r="E82" s="37"/>
      <c r="F82" s="26" t="s">
        <v>447</v>
      </c>
      <c r="G82" s="25">
        <v>388010208</v>
      </c>
      <c r="H82" s="25">
        <v>87</v>
      </c>
      <c r="I82" s="25">
        <v>0</v>
      </c>
      <c r="J82" s="24">
        <f t="shared" si="1"/>
        <v>87</v>
      </c>
      <c r="K82" s="35"/>
      <c r="L82" s="35"/>
      <c r="M82" s="35"/>
      <c r="N82" s="34"/>
      <c r="O82" s="35"/>
      <c r="P82" s="34"/>
    </row>
    <row r="83" spans="1:16">
      <c r="A83" s="54"/>
      <c r="B83" s="55"/>
      <c r="C83" s="26"/>
      <c r="D83" s="25"/>
      <c r="E83" s="37"/>
      <c r="F83" s="26" t="s">
        <v>447</v>
      </c>
      <c r="G83" s="25">
        <v>388010209</v>
      </c>
      <c r="H83" s="25">
        <v>275</v>
      </c>
      <c r="I83" s="25">
        <v>0</v>
      </c>
      <c r="J83" s="24">
        <f t="shared" si="1"/>
        <v>275</v>
      </c>
      <c r="K83" s="35"/>
      <c r="L83" s="35"/>
      <c r="M83" s="35"/>
      <c r="N83" s="34"/>
      <c r="O83" s="35"/>
      <c r="P83" s="34"/>
    </row>
    <row r="84" spans="1:16">
      <c r="A84" s="54"/>
      <c r="B84" s="55"/>
      <c r="C84" s="26"/>
      <c r="D84" s="25"/>
      <c r="E84" s="37"/>
      <c r="F84" s="26" t="s">
        <v>447</v>
      </c>
      <c r="G84" s="25">
        <v>388010210</v>
      </c>
      <c r="H84" s="25">
        <v>681</v>
      </c>
      <c r="I84" s="25">
        <v>0</v>
      </c>
      <c r="J84" s="24">
        <f t="shared" si="1"/>
        <v>681</v>
      </c>
      <c r="K84" s="35"/>
      <c r="L84" s="35"/>
      <c r="M84" s="35"/>
      <c r="N84" s="34"/>
      <c r="O84" s="35"/>
      <c r="P84" s="34"/>
    </row>
    <row r="85" spans="1:16" ht="15" customHeight="1">
      <c r="A85" s="54">
        <v>28</v>
      </c>
      <c r="B85" s="55" t="s">
        <v>448</v>
      </c>
      <c r="C85" s="26" t="s">
        <v>447</v>
      </c>
      <c r="D85" s="25">
        <v>106070306</v>
      </c>
      <c r="E85" s="37" t="s">
        <v>852</v>
      </c>
      <c r="F85" s="26" t="s">
        <v>447</v>
      </c>
      <c r="G85" s="25">
        <v>388010207</v>
      </c>
      <c r="H85" s="25">
        <v>0</v>
      </c>
      <c r="I85" s="25">
        <v>172</v>
      </c>
      <c r="J85" s="24">
        <f t="shared" si="1"/>
        <v>172</v>
      </c>
      <c r="K85" s="35">
        <v>0</v>
      </c>
      <c r="L85" s="35">
        <v>3</v>
      </c>
      <c r="M85" s="35">
        <v>3</v>
      </c>
      <c r="N85" s="34" t="s">
        <v>961</v>
      </c>
      <c r="O85" s="35"/>
      <c r="P85" s="34"/>
    </row>
    <row r="86" spans="1:16">
      <c r="A86" s="54"/>
      <c r="B86" s="55"/>
      <c r="C86" s="26" t="s">
        <v>447</v>
      </c>
      <c r="D86" s="25">
        <v>104070307</v>
      </c>
      <c r="E86" s="37"/>
      <c r="F86" s="26" t="s">
        <v>447</v>
      </c>
      <c r="G86" s="25">
        <v>388010208</v>
      </c>
      <c r="H86" s="25">
        <v>0</v>
      </c>
      <c r="I86" s="25">
        <v>77</v>
      </c>
      <c r="J86" s="24">
        <f t="shared" si="1"/>
        <v>77</v>
      </c>
      <c r="K86" s="35"/>
      <c r="L86" s="35"/>
      <c r="M86" s="35"/>
      <c r="N86" s="34"/>
      <c r="O86" s="35"/>
      <c r="P86" s="34"/>
    </row>
    <row r="87" spans="1:16">
      <c r="A87" s="54"/>
      <c r="B87" s="55"/>
      <c r="C87" s="26"/>
      <c r="D87" s="25"/>
      <c r="E87" s="37"/>
      <c r="F87" s="26" t="s">
        <v>447</v>
      </c>
      <c r="G87" s="25">
        <v>388010209</v>
      </c>
      <c r="H87" s="25">
        <v>0</v>
      </c>
      <c r="I87" s="25">
        <v>232</v>
      </c>
      <c r="J87" s="24">
        <f t="shared" si="1"/>
        <v>232</v>
      </c>
      <c r="K87" s="35"/>
      <c r="L87" s="35"/>
      <c r="M87" s="35"/>
      <c r="N87" s="34"/>
      <c r="O87" s="35"/>
      <c r="P87" s="34"/>
    </row>
    <row r="88" spans="1:16">
      <c r="A88" s="54"/>
      <c r="B88" s="55"/>
      <c r="C88" s="28"/>
      <c r="D88" s="25"/>
      <c r="E88" s="37"/>
      <c r="F88" s="26" t="s">
        <v>447</v>
      </c>
      <c r="G88" s="25">
        <v>388010210</v>
      </c>
      <c r="H88" s="25">
        <v>0</v>
      </c>
      <c r="I88" s="25">
        <v>599</v>
      </c>
      <c r="J88" s="24">
        <f t="shared" si="1"/>
        <v>599</v>
      </c>
      <c r="K88" s="35"/>
      <c r="L88" s="35"/>
      <c r="M88" s="35"/>
      <c r="N88" s="34"/>
      <c r="O88" s="35"/>
      <c r="P88" s="34"/>
    </row>
    <row r="89" spans="1:16">
      <c r="A89" s="72">
        <v>1</v>
      </c>
      <c r="B89" s="72">
        <v>2</v>
      </c>
      <c r="C89" s="72">
        <v>3</v>
      </c>
      <c r="D89" s="72">
        <v>4</v>
      </c>
      <c r="E89" s="72">
        <v>5</v>
      </c>
      <c r="F89" s="72">
        <v>6</v>
      </c>
      <c r="G89" s="72">
        <v>7</v>
      </c>
      <c r="H89" s="24">
        <v>8</v>
      </c>
      <c r="I89" s="24">
        <v>9</v>
      </c>
      <c r="J89" s="24">
        <v>10</v>
      </c>
      <c r="K89" s="72">
        <v>11</v>
      </c>
      <c r="L89" s="72">
        <v>12</v>
      </c>
      <c r="M89" s="72">
        <v>13</v>
      </c>
      <c r="N89" s="72">
        <v>14</v>
      </c>
      <c r="O89" s="72">
        <v>15</v>
      </c>
      <c r="P89" s="72">
        <v>16</v>
      </c>
    </row>
    <row r="90" spans="1:16" ht="15" customHeight="1">
      <c r="A90" s="54">
        <v>29</v>
      </c>
      <c r="B90" s="37" t="s">
        <v>449</v>
      </c>
      <c r="C90" s="37" t="s">
        <v>450</v>
      </c>
      <c r="D90" s="24">
        <v>106070401</v>
      </c>
      <c r="E90" s="37" t="s">
        <v>775</v>
      </c>
      <c r="F90" s="26" t="s">
        <v>450</v>
      </c>
      <c r="G90" s="25">
        <v>388010304</v>
      </c>
      <c r="H90" s="25">
        <v>291</v>
      </c>
      <c r="I90" s="25">
        <v>234</v>
      </c>
      <c r="J90" s="24">
        <f t="shared" si="1"/>
        <v>525</v>
      </c>
      <c r="K90" s="35">
        <v>2</v>
      </c>
      <c r="L90" s="35">
        <v>2</v>
      </c>
      <c r="M90" s="35">
        <v>4</v>
      </c>
      <c r="N90" s="34" t="s">
        <v>961</v>
      </c>
      <c r="O90" s="35"/>
      <c r="P90" s="34"/>
    </row>
    <row r="91" spans="1:16">
      <c r="A91" s="54"/>
      <c r="B91" s="37"/>
      <c r="C91" s="37"/>
      <c r="D91" s="25"/>
      <c r="E91" s="37"/>
      <c r="F91" s="26" t="s">
        <v>450</v>
      </c>
      <c r="G91" s="25">
        <v>388010305</v>
      </c>
      <c r="H91" s="25">
        <v>504</v>
      </c>
      <c r="I91" s="25">
        <v>571</v>
      </c>
      <c r="J91" s="24">
        <f t="shared" si="1"/>
        <v>1075</v>
      </c>
      <c r="K91" s="35"/>
      <c r="L91" s="35"/>
      <c r="M91" s="35"/>
      <c r="N91" s="34"/>
      <c r="O91" s="35"/>
      <c r="P91" s="34"/>
    </row>
    <row r="92" spans="1:16" ht="15" customHeight="1">
      <c r="A92" s="54">
        <v>30</v>
      </c>
      <c r="B92" s="55" t="s">
        <v>451</v>
      </c>
      <c r="C92" s="37" t="s">
        <v>452</v>
      </c>
      <c r="D92" s="24">
        <v>106070402</v>
      </c>
      <c r="E92" s="37" t="s">
        <v>451</v>
      </c>
      <c r="F92" s="26" t="s">
        <v>452</v>
      </c>
      <c r="G92" s="25">
        <v>388010306</v>
      </c>
      <c r="H92" s="25">
        <v>348</v>
      </c>
      <c r="I92" s="25">
        <v>0</v>
      </c>
      <c r="J92" s="24">
        <f t="shared" si="1"/>
        <v>348</v>
      </c>
      <c r="K92" s="35">
        <v>3</v>
      </c>
      <c r="L92" s="35">
        <v>0</v>
      </c>
      <c r="M92" s="35">
        <v>3</v>
      </c>
      <c r="N92" s="34" t="s">
        <v>961</v>
      </c>
      <c r="O92" s="35"/>
      <c r="P92" s="34"/>
    </row>
    <row r="93" spans="1:16">
      <c r="A93" s="54"/>
      <c r="B93" s="55"/>
      <c r="C93" s="37"/>
      <c r="D93" s="24">
        <v>106070403</v>
      </c>
      <c r="E93" s="37"/>
      <c r="F93" s="26" t="s">
        <v>452</v>
      </c>
      <c r="G93" s="25">
        <v>388010307</v>
      </c>
      <c r="H93" s="25">
        <v>306</v>
      </c>
      <c r="I93" s="25">
        <v>0</v>
      </c>
      <c r="J93" s="24">
        <f t="shared" si="1"/>
        <v>306</v>
      </c>
      <c r="K93" s="35"/>
      <c r="L93" s="35"/>
      <c r="M93" s="35"/>
      <c r="N93" s="34"/>
      <c r="O93" s="35"/>
      <c r="P93" s="34"/>
    </row>
    <row r="94" spans="1:16">
      <c r="A94" s="54"/>
      <c r="B94" s="55"/>
      <c r="C94" s="26"/>
      <c r="D94" s="25"/>
      <c r="E94" s="37"/>
      <c r="F94" s="26" t="s">
        <v>452</v>
      </c>
      <c r="G94" s="25">
        <v>388010308</v>
      </c>
      <c r="H94" s="25">
        <v>399</v>
      </c>
      <c r="I94" s="25">
        <v>0</v>
      </c>
      <c r="J94" s="24">
        <f t="shared" si="1"/>
        <v>399</v>
      </c>
      <c r="K94" s="35"/>
      <c r="L94" s="35"/>
      <c r="M94" s="35"/>
      <c r="N94" s="34"/>
      <c r="O94" s="35"/>
      <c r="P94" s="34"/>
    </row>
    <row r="95" spans="1:16">
      <c r="A95" s="54"/>
      <c r="B95" s="55"/>
      <c r="C95" s="28"/>
      <c r="D95" s="25"/>
      <c r="E95" s="37"/>
      <c r="F95" s="26" t="s">
        <v>453</v>
      </c>
      <c r="G95" s="25">
        <v>388010309</v>
      </c>
      <c r="H95" s="25">
        <v>46</v>
      </c>
      <c r="I95" s="25">
        <v>0</v>
      </c>
      <c r="J95" s="24">
        <f t="shared" si="1"/>
        <v>46</v>
      </c>
      <c r="K95" s="35"/>
      <c r="L95" s="35"/>
      <c r="M95" s="35"/>
      <c r="N95" s="34"/>
      <c r="O95" s="35"/>
      <c r="P95" s="34"/>
    </row>
    <row r="96" spans="1:16" ht="15" customHeight="1">
      <c r="A96" s="54">
        <v>31</v>
      </c>
      <c r="B96" s="55" t="s">
        <v>454</v>
      </c>
      <c r="C96" s="28"/>
      <c r="D96" s="25"/>
      <c r="E96" s="59" t="s">
        <v>1795</v>
      </c>
      <c r="F96" s="26" t="s">
        <v>452</v>
      </c>
      <c r="G96" s="25">
        <v>388010306</v>
      </c>
      <c r="H96" s="25">
        <v>0</v>
      </c>
      <c r="I96" s="25">
        <v>354</v>
      </c>
      <c r="J96" s="24">
        <f t="shared" si="1"/>
        <v>354</v>
      </c>
      <c r="K96" s="35">
        <v>0</v>
      </c>
      <c r="L96" s="35">
        <v>3</v>
      </c>
      <c r="M96" s="35">
        <v>3</v>
      </c>
      <c r="N96" s="34" t="s">
        <v>961</v>
      </c>
      <c r="O96" s="35" t="s">
        <v>967</v>
      </c>
      <c r="P96" s="34"/>
    </row>
    <row r="97" spans="1:16">
      <c r="A97" s="54"/>
      <c r="B97" s="55"/>
      <c r="C97" s="26" t="s">
        <v>452</v>
      </c>
      <c r="D97" s="24">
        <v>106070402</v>
      </c>
      <c r="E97" s="60"/>
      <c r="F97" s="26" t="s">
        <v>452</v>
      </c>
      <c r="G97" s="25">
        <v>388010307</v>
      </c>
      <c r="H97" s="25">
        <v>0</v>
      </c>
      <c r="I97" s="25">
        <v>278</v>
      </c>
      <c r="J97" s="24">
        <f t="shared" si="1"/>
        <v>278</v>
      </c>
      <c r="K97" s="35"/>
      <c r="L97" s="35"/>
      <c r="M97" s="35"/>
      <c r="N97" s="34"/>
      <c r="O97" s="35"/>
      <c r="P97" s="34"/>
    </row>
    <row r="98" spans="1:16">
      <c r="A98" s="54"/>
      <c r="B98" s="55"/>
      <c r="C98" s="26" t="s">
        <v>453</v>
      </c>
      <c r="D98" s="24">
        <v>106070403</v>
      </c>
      <c r="E98" s="60"/>
      <c r="F98" s="26" t="s">
        <v>452</v>
      </c>
      <c r="G98" s="25">
        <v>388010308</v>
      </c>
      <c r="H98" s="25">
        <v>0</v>
      </c>
      <c r="I98" s="25">
        <v>411</v>
      </c>
      <c r="J98" s="24">
        <f t="shared" si="1"/>
        <v>411</v>
      </c>
      <c r="K98" s="35"/>
      <c r="L98" s="35"/>
      <c r="M98" s="35"/>
      <c r="N98" s="34"/>
      <c r="O98" s="35"/>
      <c r="P98" s="34"/>
    </row>
    <row r="99" spans="1:16">
      <c r="A99" s="54"/>
      <c r="B99" s="55"/>
      <c r="C99" s="28"/>
      <c r="D99" s="25"/>
      <c r="E99" s="61"/>
      <c r="F99" s="26" t="s">
        <v>453</v>
      </c>
      <c r="G99" s="25">
        <v>388010309</v>
      </c>
      <c r="H99" s="25">
        <v>0</v>
      </c>
      <c r="I99" s="25">
        <v>60</v>
      </c>
      <c r="J99" s="24">
        <f t="shared" si="1"/>
        <v>60</v>
      </c>
      <c r="K99" s="35"/>
      <c r="L99" s="35"/>
      <c r="M99" s="35"/>
      <c r="N99" s="34"/>
      <c r="O99" s="35"/>
      <c r="P99" s="34"/>
    </row>
    <row r="100" spans="1:16" ht="15" customHeight="1">
      <c r="A100" s="54">
        <v>32</v>
      </c>
      <c r="B100" s="55" t="s">
        <v>455</v>
      </c>
      <c r="C100" s="37" t="s">
        <v>456</v>
      </c>
      <c r="D100" s="25">
        <v>106070404</v>
      </c>
      <c r="E100" s="37" t="s">
        <v>455</v>
      </c>
      <c r="F100" s="26" t="s">
        <v>456</v>
      </c>
      <c r="G100" s="25">
        <v>388010301</v>
      </c>
      <c r="H100" s="25">
        <v>391</v>
      </c>
      <c r="I100" s="25">
        <v>0</v>
      </c>
      <c r="J100" s="24">
        <f t="shared" si="1"/>
        <v>391</v>
      </c>
      <c r="K100" s="35">
        <v>3</v>
      </c>
      <c r="L100" s="35">
        <v>0</v>
      </c>
      <c r="M100" s="35">
        <v>3</v>
      </c>
      <c r="N100" s="34" t="s">
        <v>961</v>
      </c>
      <c r="O100" s="35"/>
      <c r="P100" s="34"/>
    </row>
    <row r="101" spans="1:16">
      <c r="A101" s="54"/>
      <c r="B101" s="55"/>
      <c r="C101" s="37"/>
      <c r="D101" s="25">
        <v>106070405</v>
      </c>
      <c r="E101" s="37"/>
      <c r="F101" s="26" t="s">
        <v>456</v>
      </c>
      <c r="G101" s="25">
        <v>388010302</v>
      </c>
      <c r="H101" s="25">
        <v>386</v>
      </c>
      <c r="I101" s="25">
        <v>0</v>
      </c>
      <c r="J101" s="24">
        <f t="shared" si="1"/>
        <v>386</v>
      </c>
      <c r="K101" s="35"/>
      <c r="L101" s="35"/>
      <c r="M101" s="35"/>
      <c r="N101" s="34"/>
      <c r="O101" s="35"/>
      <c r="P101" s="34"/>
    </row>
    <row r="102" spans="1:16">
      <c r="A102" s="54"/>
      <c r="B102" s="55"/>
      <c r="C102" s="37"/>
      <c r="D102" s="25"/>
      <c r="E102" s="37"/>
      <c r="F102" s="26" t="s">
        <v>456</v>
      </c>
      <c r="G102" s="25">
        <v>388010303</v>
      </c>
      <c r="H102" s="25">
        <v>275</v>
      </c>
      <c r="I102" s="25">
        <v>0</v>
      </c>
      <c r="J102" s="24">
        <f t="shared" si="1"/>
        <v>275</v>
      </c>
      <c r="K102" s="35"/>
      <c r="L102" s="35"/>
      <c r="M102" s="35"/>
      <c r="N102" s="34"/>
      <c r="O102" s="35"/>
      <c r="P102" s="34"/>
    </row>
    <row r="103" spans="1:16" ht="15" customHeight="1">
      <c r="A103" s="54">
        <v>33</v>
      </c>
      <c r="B103" s="55" t="s">
        <v>457</v>
      </c>
      <c r="C103" s="37" t="s">
        <v>456</v>
      </c>
      <c r="D103" s="25">
        <v>106070404</v>
      </c>
      <c r="E103" s="37" t="s">
        <v>457</v>
      </c>
      <c r="F103" s="26" t="s">
        <v>456</v>
      </c>
      <c r="G103" s="25">
        <v>388010301</v>
      </c>
      <c r="H103" s="25">
        <v>0</v>
      </c>
      <c r="I103" s="25">
        <v>363</v>
      </c>
      <c r="J103" s="24">
        <f t="shared" si="1"/>
        <v>363</v>
      </c>
      <c r="K103" s="35">
        <v>0</v>
      </c>
      <c r="L103" s="35">
        <v>3</v>
      </c>
      <c r="M103" s="35">
        <v>3</v>
      </c>
      <c r="N103" s="34" t="s">
        <v>961</v>
      </c>
      <c r="O103" s="35"/>
      <c r="P103" s="34"/>
    </row>
    <row r="104" spans="1:16">
      <c r="A104" s="54"/>
      <c r="B104" s="55"/>
      <c r="C104" s="37"/>
      <c r="D104" s="25">
        <v>106070405</v>
      </c>
      <c r="E104" s="37"/>
      <c r="F104" s="26" t="s">
        <v>456</v>
      </c>
      <c r="G104" s="25">
        <v>388010302</v>
      </c>
      <c r="H104" s="25">
        <v>0</v>
      </c>
      <c r="I104" s="25">
        <v>356</v>
      </c>
      <c r="J104" s="24">
        <f t="shared" si="1"/>
        <v>356</v>
      </c>
      <c r="K104" s="35"/>
      <c r="L104" s="35"/>
      <c r="M104" s="35"/>
      <c r="N104" s="34"/>
      <c r="O104" s="35"/>
      <c r="P104" s="34"/>
    </row>
    <row r="105" spans="1:16">
      <c r="A105" s="54"/>
      <c r="B105" s="55"/>
      <c r="C105" s="37"/>
      <c r="D105" s="25"/>
      <c r="E105" s="37"/>
      <c r="F105" s="26" t="s">
        <v>456</v>
      </c>
      <c r="G105" s="25">
        <v>388010303</v>
      </c>
      <c r="H105" s="25">
        <v>0</v>
      </c>
      <c r="I105" s="25">
        <v>255</v>
      </c>
      <c r="J105" s="24">
        <f t="shared" si="1"/>
        <v>255</v>
      </c>
      <c r="K105" s="35"/>
      <c r="L105" s="35"/>
      <c r="M105" s="35"/>
      <c r="N105" s="34"/>
      <c r="O105" s="35"/>
      <c r="P105" s="34"/>
    </row>
    <row r="106" spans="1:16" ht="15" customHeight="1">
      <c r="A106" s="54">
        <v>34</v>
      </c>
      <c r="B106" s="55" t="s">
        <v>458</v>
      </c>
      <c r="C106" s="37" t="s">
        <v>459</v>
      </c>
      <c r="D106" s="25">
        <v>106070501</v>
      </c>
      <c r="E106" s="37" t="s">
        <v>776</v>
      </c>
      <c r="F106" s="26" t="s">
        <v>459</v>
      </c>
      <c r="G106" s="25">
        <v>388010601</v>
      </c>
      <c r="H106" s="25">
        <v>306</v>
      </c>
      <c r="I106" s="25">
        <v>0</v>
      </c>
      <c r="J106" s="24">
        <f t="shared" si="1"/>
        <v>306</v>
      </c>
      <c r="K106" s="35">
        <v>3</v>
      </c>
      <c r="L106" s="35">
        <v>0</v>
      </c>
      <c r="M106" s="35">
        <v>3</v>
      </c>
      <c r="N106" s="34" t="s">
        <v>961</v>
      </c>
      <c r="O106" s="35"/>
      <c r="P106" s="34"/>
    </row>
    <row r="107" spans="1:16">
      <c r="A107" s="54"/>
      <c r="B107" s="55"/>
      <c r="C107" s="37"/>
      <c r="D107" s="25">
        <v>106070502</v>
      </c>
      <c r="E107" s="37"/>
      <c r="F107" s="26" t="s">
        <v>459</v>
      </c>
      <c r="G107" s="25">
        <v>388010602</v>
      </c>
      <c r="H107" s="25">
        <v>235</v>
      </c>
      <c r="I107" s="25">
        <v>0</v>
      </c>
      <c r="J107" s="24">
        <f t="shared" si="1"/>
        <v>235</v>
      </c>
      <c r="K107" s="35"/>
      <c r="L107" s="35"/>
      <c r="M107" s="35"/>
      <c r="N107" s="34"/>
      <c r="O107" s="35"/>
      <c r="P107" s="34"/>
    </row>
    <row r="108" spans="1:16">
      <c r="A108" s="54"/>
      <c r="B108" s="55"/>
      <c r="C108" s="37"/>
      <c r="D108" s="25"/>
      <c r="E108" s="37"/>
      <c r="F108" s="26" t="s">
        <v>460</v>
      </c>
      <c r="G108" s="25">
        <v>388010606</v>
      </c>
      <c r="H108" s="25">
        <v>369</v>
      </c>
      <c r="I108" s="25">
        <v>0</v>
      </c>
      <c r="J108" s="24">
        <f t="shared" si="1"/>
        <v>369</v>
      </c>
      <c r="K108" s="35"/>
      <c r="L108" s="35"/>
      <c r="M108" s="35"/>
      <c r="N108" s="34"/>
      <c r="O108" s="35"/>
      <c r="P108" s="34"/>
    </row>
    <row r="109" spans="1:16">
      <c r="A109" s="54"/>
      <c r="B109" s="55"/>
      <c r="C109" s="37"/>
      <c r="D109" s="25"/>
      <c r="E109" s="37"/>
      <c r="F109" s="26" t="s">
        <v>460</v>
      </c>
      <c r="G109" s="25">
        <v>388010607</v>
      </c>
      <c r="H109" s="25">
        <v>190</v>
      </c>
      <c r="I109" s="25">
        <v>0</v>
      </c>
      <c r="J109" s="24">
        <f t="shared" si="1"/>
        <v>190</v>
      </c>
      <c r="K109" s="35"/>
      <c r="L109" s="35"/>
      <c r="M109" s="35"/>
      <c r="N109" s="34"/>
      <c r="O109" s="35"/>
      <c r="P109" s="34"/>
    </row>
    <row r="110" spans="1:16" ht="15" customHeight="1">
      <c r="A110" s="54">
        <v>35</v>
      </c>
      <c r="B110" s="55" t="s">
        <v>461</v>
      </c>
      <c r="C110" s="26" t="s">
        <v>459</v>
      </c>
      <c r="D110" s="25">
        <v>106070501</v>
      </c>
      <c r="E110" s="37" t="s">
        <v>777</v>
      </c>
      <c r="F110" s="26" t="s">
        <v>459</v>
      </c>
      <c r="G110" s="25">
        <v>388010601</v>
      </c>
      <c r="H110" s="25">
        <v>0</v>
      </c>
      <c r="I110" s="25">
        <v>322</v>
      </c>
      <c r="J110" s="24">
        <f t="shared" si="1"/>
        <v>322</v>
      </c>
      <c r="K110" s="35">
        <v>0</v>
      </c>
      <c r="L110" s="35">
        <v>3</v>
      </c>
      <c r="M110" s="35">
        <v>3</v>
      </c>
      <c r="N110" s="34" t="s">
        <v>961</v>
      </c>
      <c r="O110" s="35"/>
      <c r="P110" s="34"/>
    </row>
    <row r="111" spans="1:16">
      <c r="A111" s="54"/>
      <c r="B111" s="55"/>
      <c r="C111" s="26" t="s">
        <v>460</v>
      </c>
      <c r="D111" s="25">
        <v>106070502</v>
      </c>
      <c r="E111" s="37"/>
      <c r="F111" s="26" t="s">
        <v>459</v>
      </c>
      <c r="G111" s="25">
        <v>388010602</v>
      </c>
      <c r="H111" s="25">
        <v>0</v>
      </c>
      <c r="I111" s="25">
        <v>193</v>
      </c>
      <c r="J111" s="24">
        <f t="shared" si="1"/>
        <v>193</v>
      </c>
      <c r="K111" s="35"/>
      <c r="L111" s="35"/>
      <c r="M111" s="35"/>
      <c r="N111" s="34"/>
      <c r="O111" s="35"/>
      <c r="P111" s="34"/>
    </row>
    <row r="112" spans="1:16">
      <c r="A112" s="54"/>
      <c r="B112" s="55"/>
      <c r="C112" s="26"/>
      <c r="D112" s="25"/>
      <c r="E112" s="37"/>
      <c r="F112" s="26" t="s">
        <v>460</v>
      </c>
      <c r="G112" s="25">
        <v>388010606</v>
      </c>
      <c r="H112" s="25">
        <v>0</v>
      </c>
      <c r="I112" s="25">
        <v>365</v>
      </c>
      <c r="J112" s="24">
        <f t="shared" si="1"/>
        <v>365</v>
      </c>
      <c r="K112" s="35"/>
      <c r="L112" s="35"/>
      <c r="M112" s="35"/>
      <c r="N112" s="34"/>
      <c r="O112" s="35"/>
      <c r="P112" s="34"/>
    </row>
    <row r="113" spans="1:16">
      <c r="A113" s="54"/>
      <c r="B113" s="55"/>
      <c r="C113" s="26"/>
      <c r="D113" s="25"/>
      <c r="E113" s="37"/>
      <c r="F113" s="26" t="s">
        <v>460</v>
      </c>
      <c r="G113" s="25">
        <v>388010607</v>
      </c>
      <c r="H113" s="25">
        <v>0</v>
      </c>
      <c r="I113" s="25">
        <v>145</v>
      </c>
      <c r="J113" s="24">
        <f t="shared" si="1"/>
        <v>145</v>
      </c>
      <c r="K113" s="35"/>
      <c r="L113" s="35"/>
      <c r="M113" s="35"/>
      <c r="N113" s="34"/>
      <c r="O113" s="35"/>
      <c r="P113" s="34"/>
    </row>
    <row r="114" spans="1:16" ht="15" customHeight="1">
      <c r="A114" s="54">
        <v>36</v>
      </c>
      <c r="B114" s="55" t="s">
        <v>462</v>
      </c>
      <c r="C114" s="37" t="s">
        <v>463</v>
      </c>
      <c r="D114" s="25">
        <v>106070503</v>
      </c>
      <c r="E114" s="37" t="s">
        <v>462</v>
      </c>
      <c r="F114" s="26" t="s">
        <v>463</v>
      </c>
      <c r="G114" s="25">
        <v>388010603</v>
      </c>
      <c r="H114" s="25">
        <v>191</v>
      </c>
      <c r="I114" s="25">
        <v>152</v>
      </c>
      <c r="J114" s="24">
        <f t="shared" si="1"/>
        <v>343</v>
      </c>
      <c r="K114" s="35">
        <v>2</v>
      </c>
      <c r="L114" s="35">
        <v>2</v>
      </c>
      <c r="M114" s="35">
        <v>4</v>
      </c>
      <c r="N114" s="34" t="s">
        <v>961</v>
      </c>
      <c r="O114" s="35"/>
      <c r="P114" s="34"/>
    </row>
    <row r="115" spans="1:16">
      <c r="A115" s="54"/>
      <c r="B115" s="55"/>
      <c r="C115" s="37"/>
      <c r="D115" s="25">
        <v>106070504</v>
      </c>
      <c r="E115" s="37"/>
      <c r="F115" s="26" t="s">
        <v>463</v>
      </c>
      <c r="G115" s="25">
        <v>388010604</v>
      </c>
      <c r="H115" s="25">
        <v>271</v>
      </c>
      <c r="I115" s="25">
        <v>217</v>
      </c>
      <c r="J115" s="24">
        <f t="shared" si="1"/>
        <v>488</v>
      </c>
      <c r="K115" s="35"/>
      <c r="L115" s="35"/>
      <c r="M115" s="35"/>
      <c r="N115" s="34"/>
      <c r="O115" s="35"/>
      <c r="P115" s="34"/>
    </row>
    <row r="116" spans="1:16">
      <c r="A116" s="54"/>
      <c r="B116" s="55"/>
      <c r="C116" s="26"/>
      <c r="D116" s="25"/>
      <c r="E116" s="37"/>
      <c r="F116" s="26" t="s">
        <v>463</v>
      </c>
      <c r="G116" s="25">
        <v>388010605</v>
      </c>
      <c r="H116" s="25">
        <v>193</v>
      </c>
      <c r="I116" s="25">
        <v>147</v>
      </c>
      <c r="J116" s="24">
        <f t="shared" si="1"/>
        <v>340</v>
      </c>
      <c r="K116" s="35"/>
      <c r="L116" s="35"/>
      <c r="M116" s="35"/>
      <c r="N116" s="34"/>
      <c r="O116" s="35"/>
      <c r="P116" s="34"/>
    </row>
    <row r="117" spans="1:16" ht="19.5" customHeight="1">
      <c r="A117" s="54">
        <v>37</v>
      </c>
      <c r="B117" s="55" t="s">
        <v>464</v>
      </c>
      <c r="C117" s="26" t="s">
        <v>465</v>
      </c>
      <c r="D117" s="25">
        <v>106070601</v>
      </c>
      <c r="E117" s="37" t="s">
        <v>778</v>
      </c>
      <c r="F117" s="26" t="s">
        <v>465</v>
      </c>
      <c r="G117" s="25">
        <v>388010701</v>
      </c>
      <c r="H117" s="25">
        <v>514</v>
      </c>
      <c r="I117" s="25">
        <v>0</v>
      </c>
      <c r="J117" s="24">
        <f t="shared" si="1"/>
        <v>514</v>
      </c>
      <c r="K117" s="35">
        <v>3</v>
      </c>
      <c r="L117" s="35">
        <v>0</v>
      </c>
      <c r="M117" s="35">
        <v>3</v>
      </c>
      <c r="N117" s="34" t="s">
        <v>961</v>
      </c>
      <c r="O117" s="35"/>
      <c r="P117" s="34"/>
    </row>
    <row r="118" spans="1:16" ht="18" customHeight="1">
      <c r="A118" s="54"/>
      <c r="B118" s="55"/>
      <c r="C118" s="26" t="s">
        <v>466</v>
      </c>
      <c r="D118" s="25">
        <v>106070603</v>
      </c>
      <c r="E118" s="37"/>
      <c r="F118" s="26" t="s">
        <v>465</v>
      </c>
      <c r="G118" s="25">
        <v>388010702</v>
      </c>
      <c r="H118" s="25">
        <v>195</v>
      </c>
      <c r="I118" s="25">
        <v>0</v>
      </c>
      <c r="J118" s="24">
        <f t="shared" si="1"/>
        <v>195</v>
      </c>
      <c r="K118" s="35"/>
      <c r="L118" s="35"/>
      <c r="M118" s="35"/>
      <c r="N118" s="34"/>
      <c r="O118" s="35"/>
      <c r="P118" s="34"/>
    </row>
    <row r="119" spans="1:16" ht="18.75" customHeight="1">
      <c r="A119" s="54"/>
      <c r="B119" s="55"/>
      <c r="C119" s="26"/>
      <c r="D119" s="25"/>
      <c r="E119" s="37"/>
      <c r="F119" s="26" t="s">
        <v>466</v>
      </c>
      <c r="G119" s="25">
        <v>388010703</v>
      </c>
      <c r="H119" s="25">
        <v>248</v>
      </c>
      <c r="I119" s="25">
        <v>0</v>
      </c>
      <c r="J119" s="24">
        <f t="shared" si="1"/>
        <v>248</v>
      </c>
      <c r="K119" s="35"/>
      <c r="L119" s="35"/>
      <c r="M119" s="35"/>
      <c r="N119" s="34"/>
      <c r="O119" s="35"/>
      <c r="P119" s="34"/>
    </row>
    <row r="120" spans="1:16" ht="17.25" customHeight="1">
      <c r="A120" s="54"/>
      <c r="B120" s="55"/>
      <c r="C120" s="26"/>
      <c r="D120" s="25"/>
      <c r="E120" s="37"/>
      <c r="F120" s="26" t="s">
        <v>466</v>
      </c>
      <c r="G120" s="25">
        <v>388010704</v>
      </c>
      <c r="H120" s="25">
        <v>269</v>
      </c>
      <c r="I120" s="25">
        <v>0</v>
      </c>
      <c r="J120" s="24">
        <f t="shared" si="1"/>
        <v>269</v>
      </c>
      <c r="K120" s="35"/>
      <c r="L120" s="35"/>
      <c r="M120" s="35"/>
      <c r="N120" s="34"/>
      <c r="O120" s="35"/>
      <c r="P120" s="34"/>
    </row>
    <row r="121" spans="1:16">
      <c r="A121" s="72">
        <v>1</v>
      </c>
      <c r="B121" s="72">
        <v>2</v>
      </c>
      <c r="C121" s="72">
        <v>3</v>
      </c>
      <c r="D121" s="72">
        <v>4</v>
      </c>
      <c r="E121" s="72">
        <v>5</v>
      </c>
      <c r="F121" s="72">
        <v>6</v>
      </c>
      <c r="G121" s="72">
        <v>7</v>
      </c>
      <c r="H121" s="24">
        <v>8</v>
      </c>
      <c r="I121" s="24">
        <v>9</v>
      </c>
      <c r="J121" s="24">
        <v>10</v>
      </c>
      <c r="K121" s="72">
        <v>11</v>
      </c>
      <c r="L121" s="72">
        <v>12</v>
      </c>
      <c r="M121" s="72">
        <v>13</v>
      </c>
      <c r="N121" s="72">
        <v>14</v>
      </c>
      <c r="O121" s="72">
        <v>15</v>
      </c>
      <c r="P121" s="72">
        <v>16</v>
      </c>
    </row>
    <row r="122" spans="1:16" ht="15" customHeight="1">
      <c r="A122" s="54">
        <v>38</v>
      </c>
      <c r="B122" s="37" t="s">
        <v>467</v>
      </c>
      <c r="C122" s="26" t="s">
        <v>465</v>
      </c>
      <c r="D122" s="24">
        <v>106070601</v>
      </c>
      <c r="E122" s="37" t="s">
        <v>467</v>
      </c>
      <c r="F122" s="26" t="s">
        <v>465</v>
      </c>
      <c r="G122" s="25">
        <v>388010701</v>
      </c>
      <c r="H122" s="25">
        <v>0</v>
      </c>
      <c r="I122" s="25">
        <v>464</v>
      </c>
      <c r="J122" s="24">
        <f t="shared" si="1"/>
        <v>464</v>
      </c>
      <c r="K122" s="35">
        <v>0</v>
      </c>
      <c r="L122" s="35">
        <v>3</v>
      </c>
      <c r="M122" s="35">
        <v>3</v>
      </c>
      <c r="N122" s="34" t="s">
        <v>961</v>
      </c>
      <c r="O122" s="35"/>
      <c r="P122" s="34"/>
    </row>
    <row r="123" spans="1:16">
      <c r="A123" s="54"/>
      <c r="B123" s="37"/>
      <c r="C123" s="26" t="s">
        <v>466</v>
      </c>
      <c r="D123" s="24">
        <v>106070603</v>
      </c>
      <c r="E123" s="37"/>
      <c r="F123" s="26" t="s">
        <v>465</v>
      </c>
      <c r="G123" s="25">
        <v>388010702</v>
      </c>
      <c r="H123" s="25">
        <v>0</v>
      </c>
      <c r="I123" s="25">
        <v>175</v>
      </c>
      <c r="J123" s="24">
        <f t="shared" si="1"/>
        <v>175</v>
      </c>
      <c r="K123" s="35"/>
      <c r="L123" s="35"/>
      <c r="M123" s="35"/>
      <c r="N123" s="34"/>
      <c r="O123" s="35"/>
      <c r="P123" s="34"/>
    </row>
    <row r="124" spans="1:16">
      <c r="A124" s="54"/>
      <c r="B124" s="37"/>
      <c r="C124" s="26"/>
      <c r="D124" s="24"/>
      <c r="E124" s="37"/>
      <c r="F124" s="26" t="s">
        <v>466</v>
      </c>
      <c r="G124" s="25">
        <v>388010703</v>
      </c>
      <c r="H124" s="25">
        <v>0</v>
      </c>
      <c r="I124" s="25">
        <v>189</v>
      </c>
      <c r="J124" s="24">
        <f t="shared" si="1"/>
        <v>189</v>
      </c>
      <c r="K124" s="35"/>
      <c r="L124" s="35"/>
      <c r="M124" s="35"/>
      <c r="N124" s="34"/>
      <c r="O124" s="35"/>
      <c r="P124" s="34"/>
    </row>
    <row r="125" spans="1:16">
      <c r="A125" s="54"/>
      <c r="B125" s="37"/>
      <c r="C125" s="26"/>
      <c r="D125" s="24"/>
      <c r="E125" s="37"/>
      <c r="F125" s="26" t="s">
        <v>466</v>
      </c>
      <c r="G125" s="25">
        <v>388010704</v>
      </c>
      <c r="H125" s="25">
        <v>0</v>
      </c>
      <c r="I125" s="25">
        <v>255</v>
      </c>
      <c r="J125" s="24">
        <f t="shared" si="1"/>
        <v>255</v>
      </c>
      <c r="K125" s="35"/>
      <c r="L125" s="35"/>
      <c r="M125" s="35"/>
      <c r="N125" s="34"/>
      <c r="O125" s="35"/>
      <c r="P125" s="34"/>
    </row>
    <row r="126" spans="1:16" ht="15" customHeight="1">
      <c r="A126" s="54">
        <v>39</v>
      </c>
      <c r="B126" s="55" t="s">
        <v>468</v>
      </c>
      <c r="C126" s="37" t="s">
        <v>469</v>
      </c>
      <c r="D126" s="25">
        <v>106070701</v>
      </c>
      <c r="E126" s="37" t="s">
        <v>468</v>
      </c>
      <c r="F126" s="26" t="s">
        <v>469</v>
      </c>
      <c r="G126" s="25">
        <v>388010401</v>
      </c>
      <c r="H126" s="25">
        <v>219</v>
      </c>
      <c r="I126" s="25">
        <v>0</v>
      </c>
      <c r="J126" s="24">
        <f t="shared" si="1"/>
        <v>219</v>
      </c>
      <c r="K126" s="35">
        <v>4</v>
      </c>
      <c r="L126" s="35">
        <v>0</v>
      </c>
      <c r="M126" s="35">
        <v>4</v>
      </c>
      <c r="N126" s="34" t="s">
        <v>961</v>
      </c>
      <c r="O126" s="35"/>
      <c r="P126" s="34"/>
    </row>
    <row r="127" spans="1:16">
      <c r="A127" s="54"/>
      <c r="B127" s="55"/>
      <c r="C127" s="37"/>
      <c r="D127" s="25">
        <v>106070702</v>
      </c>
      <c r="E127" s="37"/>
      <c r="F127" s="26" t="s">
        <v>469</v>
      </c>
      <c r="G127" s="25">
        <v>388010402</v>
      </c>
      <c r="H127" s="25">
        <v>287</v>
      </c>
      <c r="I127" s="25">
        <v>0</v>
      </c>
      <c r="J127" s="24">
        <f t="shared" si="1"/>
        <v>287</v>
      </c>
      <c r="K127" s="35"/>
      <c r="L127" s="35"/>
      <c r="M127" s="35"/>
      <c r="N127" s="34"/>
      <c r="O127" s="35"/>
      <c r="P127" s="34"/>
    </row>
    <row r="128" spans="1:16">
      <c r="A128" s="54"/>
      <c r="B128" s="55"/>
      <c r="C128" s="26"/>
      <c r="D128" s="25"/>
      <c r="E128" s="37"/>
      <c r="F128" s="26" t="s">
        <v>469</v>
      </c>
      <c r="G128" s="25">
        <v>388010403</v>
      </c>
      <c r="H128" s="25">
        <v>575</v>
      </c>
      <c r="I128" s="25">
        <v>0</v>
      </c>
      <c r="J128" s="24">
        <f t="shared" si="1"/>
        <v>575</v>
      </c>
      <c r="K128" s="35"/>
      <c r="L128" s="35"/>
      <c r="M128" s="35"/>
      <c r="N128" s="34"/>
      <c r="O128" s="35"/>
      <c r="P128" s="34"/>
    </row>
    <row r="129" spans="1:16">
      <c r="A129" s="54"/>
      <c r="B129" s="55"/>
      <c r="C129" s="28"/>
      <c r="D129" s="25"/>
      <c r="E129" s="37"/>
      <c r="F129" s="26" t="s">
        <v>469</v>
      </c>
      <c r="G129" s="25">
        <v>388010404</v>
      </c>
      <c r="H129" s="25">
        <v>239</v>
      </c>
      <c r="I129" s="25">
        <v>0</v>
      </c>
      <c r="J129" s="24">
        <f t="shared" si="1"/>
        <v>239</v>
      </c>
      <c r="K129" s="35"/>
      <c r="L129" s="35"/>
      <c r="M129" s="35"/>
      <c r="N129" s="34"/>
      <c r="O129" s="35"/>
      <c r="P129" s="34"/>
    </row>
    <row r="130" spans="1:16" ht="15" customHeight="1">
      <c r="A130" s="54">
        <v>40</v>
      </c>
      <c r="B130" s="37" t="s">
        <v>779</v>
      </c>
      <c r="C130" s="26" t="s">
        <v>469</v>
      </c>
      <c r="D130" s="24">
        <v>106070701</v>
      </c>
      <c r="E130" s="37" t="s">
        <v>779</v>
      </c>
      <c r="F130" s="26" t="s">
        <v>469</v>
      </c>
      <c r="G130" s="25">
        <v>388010401</v>
      </c>
      <c r="H130" s="25">
        <v>0</v>
      </c>
      <c r="I130" s="25">
        <v>190</v>
      </c>
      <c r="J130" s="24">
        <f t="shared" si="1"/>
        <v>190</v>
      </c>
      <c r="K130" s="35">
        <v>0</v>
      </c>
      <c r="L130" s="35">
        <v>3</v>
      </c>
      <c r="M130" s="35">
        <v>3</v>
      </c>
      <c r="N130" s="34" t="s">
        <v>961</v>
      </c>
      <c r="O130" s="35"/>
      <c r="P130" s="34"/>
    </row>
    <row r="131" spans="1:16">
      <c r="A131" s="54"/>
      <c r="B131" s="37"/>
      <c r="C131" s="26" t="s">
        <v>469</v>
      </c>
      <c r="D131" s="25">
        <v>106070702</v>
      </c>
      <c r="E131" s="37"/>
      <c r="F131" s="26" t="s">
        <v>469</v>
      </c>
      <c r="G131" s="25">
        <v>388010402</v>
      </c>
      <c r="H131" s="25">
        <v>0</v>
      </c>
      <c r="I131" s="25">
        <v>251</v>
      </c>
      <c r="J131" s="24">
        <f t="shared" si="1"/>
        <v>251</v>
      </c>
      <c r="K131" s="35"/>
      <c r="L131" s="35"/>
      <c r="M131" s="35"/>
      <c r="N131" s="34"/>
      <c r="O131" s="35"/>
      <c r="P131" s="34"/>
    </row>
    <row r="132" spans="1:16">
      <c r="A132" s="54"/>
      <c r="B132" s="37"/>
      <c r="C132" s="26"/>
      <c r="D132" s="25"/>
      <c r="E132" s="37"/>
      <c r="F132" s="26" t="s">
        <v>469</v>
      </c>
      <c r="G132" s="25">
        <v>388010403</v>
      </c>
      <c r="H132" s="25">
        <v>0</v>
      </c>
      <c r="I132" s="25">
        <v>596</v>
      </c>
      <c r="J132" s="24">
        <f t="shared" si="1"/>
        <v>596</v>
      </c>
      <c r="K132" s="35"/>
      <c r="L132" s="35"/>
      <c r="M132" s="35"/>
      <c r="N132" s="34"/>
      <c r="O132" s="35"/>
      <c r="P132" s="34"/>
    </row>
    <row r="133" spans="1:16">
      <c r="A133" s="54"/>
      <c r="B133" s="37"/>
      <c r="C133" s="26"/>
      <c r="D133" s="24"/>
      <c r="E133" s="37"/>
      <c r="F133" s="26" t="s">
        <v>469</v>
      </c>
      <c r="G133" s="25">
        <v>388010404</v>
      </c>
      <c r="H133" s="25">
        <v>0</v>
      </c>
      <c r="I133" s="25">
        <v>220</v>
      </c>
      <c r="J133" s="24">
        <f t="shared" si="1"/>
        <v>220</v>
      </c>
      <c r="K133" s="35"/>
      <c r="L133" s="35"/>
      <c r="M133" s="35"/>
      <c r="N133" s="34"/>
      <c r="O133" s="35"/>
      <c r="P133" s="34"/>
    </row>
    <row r="134" spans="1:16" ht="15" customHeight="1">
      <c r="A134" s="54">
        <v>41</v>
      </c>
      <c r="B134" s="37" t="s">
        <v>470</v>
      </c>
      <c r="C134" s="37" t="s">
        <v>471</v>
      </c>
      <c r="D134" s="24">
        <v>106070703</v>
      </c>
      <c r="E134" s="37" t="s">
        <v>470</v>
      </c>
      <c r="F134" s="26" t="s">
        <v>471</v>
      </c>
      <c r="G134" s="25">
        <v>388010405</v>
      </c>
      <c r="H134" s="25">
        <v>461</v>
      </c>
      <c r="I134" s="25">
        <v>385</v>
      </c>
      <c r="J134" s="24">
        <f t="shared" si="1"/>
        <v>846</v>
      </c>
      <c r="K134" s="35">
        <v>2</v>
      </c>
      <c r="L134" s="35">
        <v>2</v>
      </c>
      <c r="M134" s="35">
        <v>4</v>
      </c>
      <c r="N134" s="34" t="s">
        <v>961</v>
      </c>
      <c r="O134" s="35"/>
      <c r="P134" s="34"/>
    </row>
    <row r="135" spans="1:16">
      <c r="A135" s="54"/>
      <c r="B135" s="37"/>
      <c r="C135" s="37"/>
      <c r="D135" s="24"/>
      <c r="E135" s="37"/>
      <c r="F135" s="26" t="s">
        <v>471</v>
      </c>
      <c r="G135" s="25">
        <v>388010406</v>
      </c>
      <c r="H135" s="25">
        <v>167</v>
      </c>
      <c r="I135" s="25">
        <v>147</v>
      </c>
      <c r="J135" s="24">
        <f t="shared" si="1"/>
        <v>314</v>
      </c>
      <c r="K135" s="35"/>
      <c r="L135" s="35"/>
      <c r="M135" s="35"/>
      <c r="N135" s="34"/>
      <c r="O135" s="35"/>
      <c r="P135" s="34"/>
    </row>
    <row r="136" spans="1:16" ht="22.5">
      <c r="A136" s="29">
        <v>42</v>
      </c>
      <c r="B136" s="26" t="s">
        <v>472</v>
      </c>
      <c r="C136" s="26" t="s">
        <v>473</v>
      </c>
      <c r="D136" s="24">
        <v>106070704</v>
      </c>
      <c r="E136" s="26" t="s">
        <v>780</v>
      </c>
      <c r="F136" s="26" t="s">
        <v>473</v>
      </c>
      <c r="G136" s="25">
        <v>388010407</v>
      </c>
      <c r="H136" s="25">
        <v>488</v>
      </c>
      <c r="I136" s="25">
        <v>481</v>
      </c>
      <c r="J136" s="24">
        <f t="shared" si="1"/>
        <v>969</v>
      </c>
      <c r="K136" s="24">
        <v>2</v>
      </c>
      <c r="L136" s="24">
        <v>2</v>
      </c>
      <c r="M136" s="24">
        <v>4</v>
      </c>
      <c r="N136" s="25" t="s">
        <v>969</v>
      </c>
      <c r="O136" s="24" t="s">
        <v>967</v>
      </c>
      <c r="P136" s="25"/>
    </row>
    <row r="137" spans="1:16">
      <c r="A137" s="54">
        <v>43</v>
      </c>
      <c r="B137" s="37" t="s">
        <v>474</v>
      </c>
      <c r="C137" s="26" t="s">
        <v>475</v>
      </c>
      <c r="D137" s="24">
        <v>106080202</v>
      </c>
      <c r="E137" s="37" t="s">
        <v>811</v>
      </c>
      <c r="F137" s="26" t="s">
        <v>475</v>
      </c>
      <c r="G137" s="24">
        <v>388020209</v>
      </c>
      <c r="H137" s="24">
        <v>398</v>
      </c>
      <c r="I137" s="25">
        <v>316</v>
      </c>
      <c r="J137" s="24">
        <f t="shared" si="1"/>
        <v>714</v>
      </c>
      <c r="K137" s="35">
        <v>2</v>
      </c>
      <c r="L137" s="35">
        <v>2</v>
      </c>
      <c r="M137" s="35">
        <v>4</v>
      </c>
      <c r="N137" s="34" t="s">
        <v>961</v>
      </c>
      <c r="O137" s="35"/>
      <c r="P137" s="34"/>
    </row>
    <row r="138" spans="1:16" ht="15" customHeight="1">
      <c r="A138" s="54"/>
      <c r="B138" s="37"/>
      <c r="C138" s="37" t="s">
        <v>476</v>
      </c>
      <c r="D138" s="24">
        <v>106080101</v>
      </c>
      <c r="E138" s="37"/>
      <c r="F138" s="26" t="s">
        <v>476</v>
      </c>
      <c r="G138" s="24">
        <v>388020101</v>
      </c>
      <c r="H138" s="24">
        <v>306</v>
      </c>
      <c r="I138" s="25">
        <v>274</v>
      </c>
      <c r="J138" s="24">
        <f t="shared" si="1"/>
        <v>580</v>
      </c>
      <c r="K138" s="35"/>
      <c r="L138" s="35"/>
      <c r="M138" s="35"/>
      <c r="N138" s="34"/>
      <c r="O138" s="35"/>
      <c r="P138" s="34"/>
    </row>
    <row r="139" spans="1:16">
      <c r="A139" s="54"/>
      <c r="B139" s="37"/>
      <c r="C139" s="37"/>
      <c r="D139" s="24"/>
      <c r="E139" s="37"/>
      <c r="F139" s="26" t="s">
        <v>476</v>
      </c>
      <c r="G139" s="24">
        <v>388020102</v>
      </c>
      <c r="H139" s="24">
        <v>172</v>
      </c>
      <c r="I139" s="25">
        <v>133</v>
      </c>
      <c r="J139" s="24">
        <f t="shared" si="1"/>
        <v>305</v>
      </c>
      <c r="K139" s="35"/>
      <c r="L139" s="35"/>
      <c r="M139" s="35"/>
      <c r="N139" s="34"/>
      <c r="O139" s="35"/>
      <c r="P139" s="34"/>
    </row>
    <row r="140" spans="1:16" ht="15" customHeight="1">
      <c r="A140" s="54">
        <v>44</v>
      </c>
      <c r="B140" s="37" t="s">
        <v>477</v>
      </c>
      <c r="C140" s="37" t="s">
        <v>478</v>
      </c>
      <c r="D140" s="24">
        <v>106080102</v>
      </c>
      <c r="E140" s="37" t="s">
        <v>477</v>
      </c>
      <c r="F140" s="26" t="s">
        <v>478</v>
      </c>
      <c r="G140" s="25">
        <v>388020103</v>
      </c>
      <c r="H140" s="25">
        <v>263</v>
      </c>
      <c r="I140" s="25">
        <v>0</v>
      </c>
      <c r="J140" s="24">
        <f t="shared" si="1"/>
        <v>263</v>
      </c>
      <c r="K140" s="35">
        <v>3</v>
      </c>
      <c r="L140" s="35">
        <v>0</v>
      </c>
      <c r="M140" s="35">
        <v>3</v>
      </c>
      <c r="N140" s="34" t="s">
        <v>961</v>
      </c>
      <c r="O140" s="35"/>
      <c r="P140" s="34"/>
    </row>
    <row r="141" spans="1:16">
      <c r="A141" s="54"/>
      <c r="B141" s="37"/>
      <c r="C141" s="37"/>
      <c r="D141" s="24">
        <v>106080103</v>
      </c>
      <c r="E141" s="37"/>
      <c r="F141" s="26" t="s">
        <v>478</v>
      </c>
      <c r="G141" s="25">
        <v>388020104</v>
      </c>
      <c r="H141" s="25">
        <v>318</v>
      </c>
      <c r="I141" s="25">
        <v>0</v>
      </c>
      <c r="J141" s="24">
        <f t="shared" ref="J141:J206" si="2">I141+H141</f>
        <v>318</v>
      </c>
      <c r="K141" s="35"/>
      <c r="L141" s="35"/>
      <c r="M141" s="35"/>
      <c r="N141" s="34"/>
      <c r="O141" s="35"/>
      <c r="P141" s="34"/>
    </row>
    <row r="142" spans="1:16" ht="15" customHeight="1">
      <c r="A142" s="54"/>
      <c r="B142" s="37"/>
      <c r="C142" s="37" t="s">
        <v>479</v>
      </c>
      <c r="D142" s="24">
        <v>106080104</v>
      </c>
      <c r="E142" s="37"/>
      <c r="F142" s="26" t="s">
        <v>478</v>
      </c>
      <c r="G142" s="25">
        <v>388020105</v>
      </c>
      <c r="H142" s="25">
        <v>101</v>
      </c>
      <c r="I142" s="25">
        <v>0</v>
      </c>
      <c r="J142" s="24">
        <f t="shared" si="2"/>
        <v>101</v>
      </c>
      <c r="K142" s="35"/>
      <c r="L142" s="35"/>
      <c r="M142" s="35"/>
      <c r="N142" s="34"/>
      <c r="O142" s="35"/>
      <c r="P142" s="34"/>
    </row>
    <row r="143" spans="1:16">
      <c r="A143" s="54"/>
      <c r="B143" s="37"/>
      <c r="C143" s="37"/>
      <c r="D143" s="25"/>
      <c r="E143" s="37"/>
      <c r="F143" s="26" t="s">
        <v>478</v>
      </c>
      <c r="G143" s="25">
        <v>388020106</v>
      </c>
      <c r="H143" s="25">
        <v>124</v>
      </c>
      <c r="I143" s="25">
        <v>0</v>
      </c>
      <c r="J143" s="24">
        <f t="shared" si="2"/>
        <v>124</v>
      </c>
      <c r="K143" s="35"/>
      <c r="L143" s="35"/>
      <c r="M143" s="35"/>
      <c r="N143" s="34"/>
      <c r="O143" s="35"/>
      <c r="P143" s="34"/>
    </row>
    <row r="144" spans="1:16">
      <c r="A144" s="54"/>
      <c r="B144" s="37"/>
      <c r="C144" s="28"/>
      <c r="D144" s="25"/>
      <c r="E144" s="37"/>
      <c r="F144" s="26" t="s">
        <v>479</v>
      </c>
      <c r="G144" s="25">
        <v>388020107</v>
      </c>
      <c r="H144" s="25">
        <v>442</v>
      </c>
      <c r="I144" s="25">
        <v>0</v>
      </c>
      <c r="J144" s="24">
        <f t="shared" si="2"/>
        <v>442</v>
      </c>
      <c r="K144" s="35"/>
      <c r="L144" s="35"/>
      <c r="M144" s="35"/>
      <c r="N144" s="34"/>
      <c r="O144" s="35"/>
      <c r="P144" s="34"/>
    </row>
    <row r="145" spans="1:16" ht="15" customHeight="1">
      <c r="A145" s="54">
        <v>45</v>
      </c>
      <c r="B145" s="37" t="s">
        <v>480</v>
      </c>
      <c r="C145" s="37" t="s">
        <v>478</v>
      </c>
      <c r="D145" s="24">
        <v>106080102</v>
      </c>
      <c r="E145" s="37" t="s">
        <v>781</v>
      </c>
      <c r="F145" s="26" t="s">
        <v>478</v>
      </c>
      <c r="G145" s="25">
        <v>388020103</v>
      </c>
      <c r="H145" s="25">
        <v>0</v>
      </c>
      <c r="I145" s="25">
        <v>229</v>
      </c>
      <c r="J145" s="24">
        <f t="shared" si="2"/>
        <v>229</v>
      </c>
      <c r="K145" s="35">
        <v>0</v>
      </c>
      <c r="L145" s="35">
        <v>3</v>
      </c>
      <c r="M145" s="35">
        <v>3</v>
      </c>
      <c r="N145" s="34" t="s">
        <v>969</v>
      </c>
      <c r="O145" s="63" t="s">
        <v>1796</v>
      </c>
      <c r="P145" s="34"/>
    </row>
    <row r="146" spans="1:16" ht="13.5" customHeight="1">
      <c r="A146" s="54"/>
      <c r="B146" s="37"/>
      <c r="C146" s="37"/>
      <c r="D146" s="25">
        <v>106080103</v>
      </c>
      <c r="E146" s="37"/>
      <c r="F146" s="26" t="s">
        <v>478</v>
      </c>
      <c r="G146" s="25">
        <v>388020104</v>
      </c>
      <c r="H146" s="25">
        <v>0</v>
      </c>
      <c r="I146" s="25">
        <v>286</v>
      </c>
      <c r="J146" s="24">
        <f t="shared" si="2"/>
        <v>286</v>
      </c>
      <c r="K146" s="35"/>
      <c r="L146" s="35"/>
      <c r="M146" s="35"/>
      <c r="N146" s="34"/>
      <c r="O146" s="63"/>
      <c r="P146" s="34"/>
    </row>
    <row r="147" spans="1:16" ht="12.75" customHeight="1">
      <c r="A147" s="54"/>
      <c r="B147" s="37"/>
      <c r="C147" s="37" t="s">
        <v>479</v>
      </c>
      <c r="D147" s="25">
        <v>106080104</v>
      </c>
      <c r="E147" s="37"/>
      <c r="F147" s="26" t="s">
        <v>478</v>
      </c>
      <c r="G147" s="25">
        <v>388020105</v>
      </c>
      <c r="H147" s="25">
        <v>0</v>
      </c>
      <c r="I147" s="25">
        <v>79</v>
      </c>
      <c r="J147" s="24">
        <f t="shared" si="2"/>
        <v>79</v>
      </c>
      <c r="K147" s="35"/>
      <c r="L147" s="35"/>
      <c r="M147" s="35"/>
      <c r="N147" s="34"/>
      <c r="O147" s="63"/>
      <c r="P147" s="34"/>
    </row>
    <row r="148" spans="1:16" ht="12.75" customHeight="1">
      <c r="A148" s="54"/>
      <c r="B148" s="37"/>
      <c r="C148" s="37"/>
      <c r="D148" s="25"/>
      <c r="E148" s="37"/>
      <c r="F148" s="26" t="s">
        <v>478</v>
      </c>
      <c r="G148" s="25">
        <v>388020106</v>
      </c>
      <c r="H148" s="25">
        <v>0</v>
      </c>
      <c r="I148" s="25">
        <v>90</v>
      </c>
      <c r="J148" s="24">
        <f t="shared" si="2"/>
        <v>90</v>
      </c>
      <c r="K148" s="35"/>
      <c r="L148" s="35"/>
      <c r="M148" s="35"/>
      <c r="N148" s="34"/>
      <c r="O148" s="63"/>
      <c r="P148" s="34"/>
    </row>
    <row r="149" spans="1:16" ht="13.5" customHeight="1">
      <c r="A149" s="54"/>
      <c r="B149" s="37"/>
      <c r="C149" s="37"/>
      <c r="D149" s="25"/>
      <c r="E149" s="37"/>
      <c r="F149" s="26" t="s">
        <v>479</v>
      </c>
      <c r="G149" s="25">
        <v>388020107</v>
      </c>
      <c r="H149" s="25">
        <v>0</v>
      </c>
      <c r="I149" s="25">
        <v>377</v>
      </c>
      <c r="J149" s="24">
        <f t="shared" si="2"/>
        <v>377</v>
      </c>
      <c r="K149" s="35"/>
      <c r="L149" s="35"/>
      <c r="M149" s="35"/>
      <c r="N149" s="34"/>
      <c r="O149" s="63"/>
      <c r="P149" s="34"/>
    </row>
    <row r="150" spans="1:16" ht="15" customHeight="1">
      <c r="A150" s="54">
        <v>46</v>
      </c>
      <c r="B150" s="37" t="s">
        <v>481</v>
      </c>
      <c r="C150" s="26" t="s">
        <v>482</v>
      </c>
      <c r="D150" s="24">
        <v>106080203</v>
      </c>
      <c r="E150" s="37" t="s">
        <v>481</v>
      </c>
      <c r="F150" s="26" t="s">
        <v>483</v>
      </c>
      <c r="G150" s="25">
        <v>388020403</v>
      </c>
      <c r="H150" s="25">
        <v>305</v>
      </c>
      <c r="I150" s="25">
        <v>0</v>
      </c>
      <c r="J150" s="24">
        <f t="shared" si="2"/>
        <v>305</v>
      </c>
      <c r="K150" s="35">
        <v>4</v>
      </c>
      <c r="L150" s="35">
        <v>0</v>
      </c>
      <c r="M150" s="35">
        <v>4</v>
      </c>
      <c r="N150" s="35" t="s">
        <v>961</v>
      </c>
      <c r="O150" s="35"/>
      <c r="P150" s="35"/>
    </row>
    <row r="151" spans="1:16">
      <c r="A151" s="54"/>
      <c r="B151" s="37"/>
      <c r="C151" s="26" t="s">
        <v>483</v>
      </c>
      <c r="D151" s="24">
        <v>106080501</v>
      </c>
      <c r="E151" s="37"/>
      <c r="F151" s="26" t="s">
        <v>483</v>
      </c>
      <c r="G151" s="25">
        <v>388020404</v>
      </c>
      <c r="H151" s="25">
        <v>427</v>
      </c>
      <c r="I151" s="25">
        <v>0</v>
      </c>
      <c r="J151" s="24">
        <f t="shared" si="2"/>
        <v>427</v>
      </c>
      <c r="K151" s="35"/>
      <c r="L151" s="35"/>
      <c r="M151" s="35"/>
      <c r="N151" s="35"/>
      <c r="O151" s="35"/>
      <c r="P151" s="35"/>
    </row>
    <row r="152" spans="1:16">
      <c r="A152" s="54"/>
      <c r="B152" s="37"/>
      <c r="C152" s="26" t="s">
        <v>484</v>
      </c>
      <c r="D152" s="24">
        <v>106080788</v>
      </c>
      <c r="E152" s="37"/>
      <c r="F152" s="37" t="s">
        <v>485</v>
      </c>
      <c r="G152" s="35">
        <v>388020405</v>
      </c>
      <c r="H152" s="35">
        <v>589</v>
      </c>
      <c r="I152" s="35">
        <v>0</v>
      </c>
      <c r="J152" s="35">
        <f t="shared" si="2"/>
        <v>589</v>
      </c>
      <c r="K152" s="35"/>
      <c r="L152" s="35"/>
      <c r="M152" s="35"/>
      <c r="N152" s="35"/>
      <c r="O152" s="35"/>
      <c r="P152" s="35"/>
    </row>
    <row r="153" spans="1:16">
      <c r="A153" s="54"/>
      <c r="B153" s="37"/>
      <c r="C153" s="26" t="s">
        <v>485</v>
      </c>
      <c r="D153" s="24">
        <v>106080503</v>
      </c>
      <c r="E153" s="37"/>
      <c r="F153" s="62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>
      <c r="A154" s="72">
        <v>1</v>
      </c>
      <c r="B154" s="72">
        <v>2</v>
      </c>
      <c r="C154" s="72">
        <v>3</v>
      </c>
      <c r="D154" s="72">
        <v>4</v>
      </c>
      <c r="E154" s="72">
        <v>5</v>
      </c>
      <c r="F154" s="72">
        <v>6</v>
      </c>
      <c r="G154" s="72">
        <v>7</v>
      </c>
      <c r="H154" s="24">
        <v>8</v>
      </c>
      <c r="I154" s="24">
        <v>9</v>
      </c>
      <c r="J154" s="24">
        <v>10</v>
      </c>
      <c r="K154" s="72">
        <v>11</v>
      </c>
      <c r="L154" s="72">
        <v>12</v>
      </c>
      <c r="M154" s="72">
        <v>13</v>
      </c>
      <c r="N154" s="72">
        <v>14</v>
      </c>
      <c r="O154" s="72">
        <v>15</v>
      </c>
      <c r="P154" s="72">
        <v>16</v>
      </c>
    </row>
    <row r="155" spans="1:16" ht="15" customHeight="1">
      <c r="A155" s="54">
        <v>47</v>
      </c>
      <c r="B155" s="55" t="s">
        <v>486</v>
      </c>
      <c r="C155" s="26" t="s">
        <v>482</v>
      </c>
      <c r="D155" s="25">
        <v>106080203</v>
      </c>
      <c r="E155" s="37" t="s">
        <v>782</v>
      </c>
      <c r="F155" s="26" t="s">
        <v>483</v>
      </c>
      <c r="G155" s="25">
        <v>388020403</v>
      </c>
      <c r="H155" s="25">
        <v>0</v>
      </c>
      <c r="I155" s="25">
        <v>290</v>
      </c>
      <c r="J155" s="24">
        <f t="shared" si="2"/>
        <v>290</v>
      </c>
      <c r="K155" s="35">
        <v>0</v>
      </c>
      <c r="L155" s="35">
        <v>4</v>
      </c>
      <c r="M155" s="35">
        <v>4</v>
      </c>
      <c r="N155" s="34" t="s">
        <v>961</v>
      </c>
      <c r="O155" s="35"/>
      <c r="P155" s="34"/>
    </row>
    <row r="156" spans="1:16" ht="18" customHeight="1">
      <c r="A156" s="54"/>
      <c r="B156" s="55"/>
      <c r="C156" s="26" t="s">
        <v>483</v>
      </c>
      <c r="D156" s="25">
        <v>106080501</v>
      </c>
      <c r="E156" s="37"/>
      <c r="F156" s="26" t="s">
        <v>483</v>
      </c>
      <c r="G156" s="25">
        <v>388020404</v>
      </c>
      <c r="H156" s="25">
        <v>0</v>
      </c>
      <c r="I156" s="25">
        <v>505</v>
      </c>
      <c r="J156" s="24">
        <f t="shared" si="2"/>
        <v>505</v>
      </c>
      <c r="K156" s="35"/>
      <c r="L156" s="35"/>
      <c r="M156" s="35"/>
      <c r="N156" s="34"/>
      <c r="O156" s="35"/>
      <c r="P156" s="34"/>
    </row>
    <row r="157" spans="1:16" ht="15.75" customHeight="1">
      <c r="A157" s="54"/>
      <c r="B157" s="55"/>
      <c r="C157" s="26" t="s">
        <v>484</v>
      </c>
      <c r="D157" s="25">
        <v>106080788</v>
      </c>
      <c r="E157" s="37"/>
      <c r="F157" s="37" t="s">
        <v>485</v>
      </c>
      <c r="G157" s="34">
        <v>388020405</v>
      </c>
      <c r="H157" s="34">
        <v>0</v>
      </c>
      <c r="I157" s="34">
        <v>544</v>
      </c>
      <c r="J157" s="35">
        <f t="shared" si="2"/>
        <v>544</v>
      </c>
      <c r="K157" s="35"/>
      <c r="L157" s="35"/>
      <c r="M157" s="35"/>
      <c r="N157" s="34"/>
      <c r="O157" s="35"/>
      <c r="P157" s="34"/>
    </row>
    <row r="158" spans="1:16">
      <c r="A158" s="54"/>
      <c r="B158" s="55"/>
      <c r="C158" s="26" t="s">
        <v>487</v>
      </c>
      <c r="D158" s="25">
        <v>106080503</v>
      </c>
      <c r="E158" s="37"/>
      <c r="F158" s="62"/>
      <c r="G158" s="34"/>
      <c r="H158" s="34"/>
      <c r="I158" s="34"/>
      <c r="J158" s="35"/>
      <c r="K158" s="35"/>
      <c r="L158" s="35"/>
      <c r="M158" s="35"/>
      <c r="N158" s="34"/>
      <c r="O158" s="35"/>
      <c r="P158" s="34"/>
    </row>
    <row r="159" spans="1:16" ht="15" customHeight="1">
      <c r="A159" s="54"/>
      <c r="B159" s="55"/>
      <c r="C159" s="26"/>
      <c r="D159" s="25"/>
      <c r="E159" s="37" t="s">
        <v>809</v>
      </c>
      <c r="F159" s="28" t="s">
        <v>794</v>
      </c>
      <c r="G159" s="25">
        <v>388020835</v>
      </c>
      <c r="H159" s="25">
        <v>596</v>
      </c>
      <c r="I159" s="25">
        <v>508</v>
      </c>
      <c r="J159" s="24">
        <f t="shared" si="2"/>
        <v>1104</v>
      </c>
      <c r="K159" s="35">
        <v>2</v>
      </c>
      <c r="L159" s="35">
        <v>2</v>
      </c>
      <c r="M159" s="35">
        <v>4</v>
      </c>
      <c r="N159" s="34" t="s">
        <v>1398</v>
      </c>
      <c r="O159" s="35" t="s">
        <v>1428</v>
      </c>
      <c r="P159" s="34"/>
    </row>
    <row r="160" spans="1:16">
      <c r="A160" s="54"/>
      <c r="B160" s="55"/>
      <c r="C160" s="26"/>
      <c r="D160" s="25"/>
      <c r="E160" s="37"/>
      <c r="F160" s="28" t="s">
        <v>794</v>
      </c>
      <c r="G160" s="25">
        <v>388020825</v>
      </c>
      <c r="H160" s="25">
        <v>140</v>
      </c>
      <c r="I160" s="25">
        <v>115</v>
      </c>
      <c r="J160" s="24">
        <f t="shared" si="2"/>
        <v>255</v>
      </c>
      <c r="K160" s="35"/>
      <c r="L160" s="35"/>
      <c r="M160" s="35"/>
      <c r="N160" s="34"/>
      <c r="O160" s="35"/>
      <c r="P160" s="34"/>
    </row>
    <row r="161" spans="1:16" ht="15" customHeight="1">
      <c r="A161" s="54">
        <v>48</v>
      </c>
      <c r="B161" s="37" t="s">
        <v>488</v>
      </c>
      <c r="C161" s="26" t="s">
        <v>489</v>
      </c>
      <c r="D161" s="24">
        <v>106080204</v>
      </c>
      <c r="E161" s="37" t="s">
        <v>488</v>
      </c>
      <c r="F161" s="26" t="s">
        <v>484</v>
      </c>
      <c r="G161" s="25">
        <v>388020809</v>
      </c>
      <c r="H161" s="25">
        <v>235</v>
      </c>
      <c r="I161" s="25">
        <v>0</v>
      </c>
      <c r="J161" s="24">
        <f t="shared" si="2"/>
        <v>235</v>
      </c>
      <c r="K161" s="35">
        <v>3</v>
      </c>
      <c r="L161" s="35">
        <v>0</v>
      </c>
      <c r="M161" s="35">
        <v>3</v>
      </c>
      <c r="N161" s="34" t="s">
        <v>961</v>
      </c>
      <c r="O161" s="35"/>
      <c r="P161" s="34"/>
    </row>
    <row r="162" spans="1:16">
      <c r="A162" s="54"/>
      <c r="B162" s="37"/>
      <c r="C162" s="26" t="s">
        <v>490</v>
      </c>
      <c r="D162" s="24">
        <v>106080201</v>
      </c>
      <c r="E162" s="37"/>
      <c r="F162" s="26" t="s">
        <v>484</v>
      </c>
      <c r="G162" s="25">
        <v>388020834</v>
      </c>
      <c r="H162" s="25">
        <v>118</v>
      </c>
      <c r="I162" s="25">
        <v>0</v>
      </c>
      <c r="J162" s="24">
        <f t="shared" si="2"/>
        <v>118</v>
      </c>
      <c r="K162" s="35"/>
      <c r="L162" s="35"/>
      <c r="M162" s="35"/>
      <c r="N162" s="34"/>
      <c r="O162" s="35"/>
      <c r="P162" s="34"/>
    </row>
    <row r="163" spans="1:16">
      <c r="A163" s="54"/>
      <c r="B163" s="37"/>
      <c r="C163" s="26"/>
      <c r="D163" s="24"/>
      <c r="E163" s="37"/>
      <c r="F163" s="26" t="s">
        <v>489</v>
      </c>
      <c r="G163" s="25">
        <v>388020201</v>
      </c>
      <c r="H163" s="25">
        <v>46</v>
      </c>
      <c r="I163" s="25">
        <v>0</v>
      </c>
      <c r="J163" s="24">
        <f t="shared" si="2"/>
        <v>46</v>
      </c>
      <c r="K163" s="35"/>
      <c r="L163" s="35"/>
      <c r="M163" s="35"/>
      <c r="N163" s="34"/>
      <c r="O163" s="35"/>
      <c r="P163" s="34"/>
    </row>
    <row r="164" spans="1:16">
      <c r="A164" s="54"/>
      <c r="B164" s="37"/>
      <c r="C164" s="26"/>
      <c r="D164" s="24"/>
      <c r="E164" s="37"/>
      <c r="F164" s="26" t="s">
        <v>490</v>
      </c>
      <c r="G164" s="25">
        <v>388020204</v>
      </c>
      <c r="H164" s="25">
        <v>265</v>
      </c>
      <c r="I164" s="25">
        <v>0</v>
      </c>
      <c r="J164" s="24">
        <f t="shared" si="2"/>
        <v>265</v>
      </c>
      <c r="K164" s="35"/>
      <c r="L164" s="35"/>
      <c r="M164" s="35"/>
      <c r="N164" s="34"/>
      <c r="O164" s="35"/>
      <c r="P164" s="34"/>
    </row>
    <row r="165" spans="1:16">
      <c r="A165" s="54"/>
      <c r="B165" s="37"/>
      <c r="C165" s="26"/>
      <c r="D165" s="25"/>
      <c r="E165" s="37"/>
      <c r="F165" s="26" t="s">
        <v>490</v>
      </c>
      <c r="G165" s="25">
        <v>388020205</v>
      </c>
      <c r="H165" s="25">
        <v>123</v>
      </c>
      <c r="I165" s="25">
        <v>0</v>
      </c>
      <c r="J165" s="24">
        <f t="shared" si="2"/>
        <v>123</v>
      </c>
      <c r="K165" s="35"/>
      <c r="L165" s="35"/>
      <c r="M165" s="35"/>
      <c r="N165" s="34"/>
      <c r="O165" s="35"/>
      <c r="P165" s="34"/>
    </row>
    <row r="166" spans="1:16">
      <c r="A166" s="54"/>
      <c r="B166" s="37"/>
      <c r="C166" s="26"/>
      <c r="D166" s="25"/>
      <c r="E166" s="37"/>
      <c r="F166" s="26" t="s">
        <v>783</v>
      </c>
      <c r="G166" s="25">
        <v>388020847</v>
      </c>
      <c r="H166" s="25">
        <v>103</v>
      </c>
      <c r="I166" s="25">
        <v>0</v>
      </c>
      <c r="J166" s="24">
        <f t="shared" si="2"/>
        <v>103</v>
      </c>
      <c r="K166" s="35"/>
      <c r="L166" s="35"/>
      <c r="M166" s="35"/>
      <c r="N166" s="34"/>
      <c r="O166" s="35"/>
      <c r="P166" s="34"/>
    </row>
    <row r="167" spans="1:16" ht="15" customHeight="1">
      <c r="A167" s="54">
        <v>49</v>
      </c>
      <c r="B167" s="55" t="s">
        <v>491</v>
      </c>
      <c r="C167" s="26" t="s">
        <v>489</v>
      </c>
      <c r="D167" s="25">
        <v>106080204</v>
      </c>
      <c r="E167" s="55" t="s">
        <v>850</v>
      </c>
      <c r="F167" s="26" t="s">
        <v>484</v>
      </c>
      <c r="G167" s="25">
        <v>388020826</v>
      </c>
      <c r="H167" s="25">
        <v>119</v>
      </c>
      <c r="I167" s="25">
        <v>92</v>
      </c>
      <c r="J167" s="24">
        <f t="shared" si="2"/>
        <v>211</v>
      </c>
      <c r="K167" s="35">
        <v>2</v>
      </c>
      <c r="L167" s="35">
        <v>2</v>
      </c>
      <c r="M167" s="35">
        <v>4</v>
      </c>
      <c r="N167" s="34" t="s">
        <v>961</v>
      </c>
      <c r="O167" s="35"/>
      <c r="P167" s="34"/>
    </row>
    <row r="168" spans="1:16">
      <c r="A168" s="54"/>
      <c r="B168" s="55"/>
      <c r="C168" s="26" t="s">
        <v>490</v>
      </c>
      <c r="D168" s="25">
        <v>106080201</v>
      </c>
      <c r="E168" s="55"/>
      <c r="F168" s="26" t="s">
        <v>484</v>
      </c>
      <c r="G168" s="25">
        <v>388020827</v>
      </c>
      <c r="H168" s="25">
        <v>33</v>
      </c>
      <c r="I168" s="25">
        <v>25</v>
      </c>
      <c r="J168" s="24">
        <f t="shared" si="2"/>
        <v>58</v>
      </c>
      <c r="K168" s="35"/>
      <c r="L168" s="35"/>
      <c r="M168" s="35"/>
      <c r="N168" s="34"/>
      <c r="O168" s="35"/>
      <c r="P168" s="34"/>
    </row>
    <row r="169" spans="1:16">
      <c r="A169" s="54"/>
      <c r="B169" s="55"/>
      <c r="C169" s="26"/>
      <c r="D169" s="24"/>
      <c r="E169" s="55"/>
      <c r="F169" s="26" t="s">
        <v>484</v>
      </c>
      <c r="G169" s="25">
        <v>388020828</v>
      </c>
      <c r="H169" s="25">
        <v>99</v>
      </c>
      <c r="I169" s="25">
        <v>68</v>
      </c>
      <c r="J169" s="24">
        <f t="shared" si="2"/>
        <v>167</v>
      </c>
      <c r="K169" s="35"/>
      <c r="L169" s="35"/>
      <c r="M169" s="35"/>
      <c r="N169" s="34"/>
      <c r="O169" s="35"/>
      <c r="P169" s="34"/>
    </row>
    <row r="170" spans="1:16">
      <c r="A170" s="54"/>
      <c r="B170" s="55"/>
      <c r="C170" s="26"/>
      <c r="D170" s="24"/>
      <c r="E170" s="55"/>
      <c r="F170" s="26" t="s">
        <v>484</v>
      </c>
      <c r="G170" s="25">
        <v>388020830</v>
      </c>
      <c r="H170" s="25">
        <v>97</v>
      </c>
      <c r="I170" s="25">
        <v>84</v>
      </c>
      <c r="J170" s="24">
        <f t="shared" si="2"/>
        <v>181</v>
      </c>
      <c r="K170" s="35"/>
      <c r="L170" s="35"/>
      <c r="M170" s="35"/>
      <c r="N170" s="34"/>
      <c r="O170" s="35"/>
      <c r="P170" s="34"/>
    </row>
    <row r="171" spans="1:16">
      <c r="A171" s="54"/>
      <c r="B171" s="55"/>
      <c r="C171" s="26"/>
      <c r="D171" s="25"/>
      <c r="E171" s="55"/>
      <c r="F171" s="26" t="s">
        <v>484</v>
      </c>
      <c r="G171" s="25">
        <v>388020831</v>
      </c>
      <c r="H171" s="25">
        <v>104</v>
      </c>
      <c r="I171" s="25">
        <v>103</v>
      </c>
      <c r="J171" s="24">
        <f t="shared" si="2"/>
        <v>207</v>
      </c>
      <c r="K171" s="35"/>
      <c r="L171" s="35"/>
      <c r="M171" s="35"/>
      <c r="N171" s="34"/>
      <c r="O171" s="35"/>
      <c r="P171" s="34"/>
    </row>
    <row r="172" spans="1:16">
      <c r="A172" s="54"/>
      <c r="B172" s="55"/>
      <c r="C172" s="26"/>
      <c r="D172" s="25"/>
      <c r="E172" s="55"/>
      <c r="F172" s="26" t="s">
        <v>484</v>
      </c>
      <c r="G172" s="25">
        <v>388020832</v>
      </c>
      <c r="H172" s="25">
        <v>64</v>
      </c>
      <c r="I172" s="25">
        <v>53</v>
      </c>
      <c r="J172" s="24">
        <f t="shared" si="2"/>
        <v>117</v>
      </c>
      <c r="K172" s="35"/>
      <c r="L172" s="35"/>
      <c r="M172" s="35"/>
      <c r="N172" s="34"/>
      <c r="O172" s="35"/>
      <c r="P172" s="34"/>
    </row>
    <row r="173" spans="1:16">
      <c r="A173" s="54"/>
      <c r="B173" s="55"/>
      <c r="C173" s="26"/>
      <c r="D173" s="25"/>
      <c r="E173" s="55"/>
      <c r="F173" s="26" t="s">
        <v>484</v>
      </c>
      <c r="G173" s="25">
        <v>388020833</v>
      </c>
      <c r="H173" s="25">
        <v>79</v>
      </c>
      <c r="I173" s="25">
        <v>66</v>
      </c>
      <c r="J173" s="24">
        <f t="shared" si="2"/>
        <v>145</v>
      </c>
      <c r="K173" s="35"/>
      <c r="L173" s="35"/>
      <c r="M173" s="35"/>
      <c r="N173" s="34"/>
      <c r="O173" s="35"/>
      <c r="P173" s="34"/>
    </row>
    <row r="174" spans="1:16" ht="15" customHeight="1">
      <c r="A174" s="54"/>
      <c r="B174" s="55"/>
      <c r="C174" s="26"/>
      <c r="D174" s="25"/>
      <c r="E174" s="37" t="s">
        <v>849</v>
      </c>
      <c r="F174" s="26" t="s">
        <v>484</v>
      </c>
      <c r="G174" s="25">
        <v>388020809</v>
      </c>
      <c r="H174" s="25">
        <v>0</v>
      </c>
      <c r="I174" s="25">
        <v>187</v>
      </c>
      <c r="J174" s="24">
        <f t="shared" si="2"/>
        <v>187</v>
      </c>
      <c r="K174" s="35">
        <v>0</v>
      </c>
      <c r="L174" s="35">
        <v>3</v>
      </c>
      <c r="M174" s="35">
        <v>3</v>
      </c>
      <c r="N174" s="34" t="s">
        <v>1398</v>
      </c>
      <c r="O174" s="35" t="s">
        <v>1428</v>
      </c>
      <c r="P174" s="34"/>
    </row>
    <row r="175" spans="1:16">
      <c r="A175" s="54"/>
      <c r="B175" s="55"/>
      <c r="C175" s="26"/>
      <c r="D175" s="25"/>
      <c r="E175" s="37"/>
      <c r="F175" s="26" t="s">
        <v>484</v>
      </c>
      <c r="G175" s="25">
        <v>388020834</v>
      </c>
      <c r="H175" s="25">
        <v>0</v>
      </c>
      <c r="I175" s="25">
        <v>120</v>
      </c>
      <c r="J175" s="24">
        <f t="shared" si="2"/>
        <v>120</v>
      </c>
      <c r="K175" s="35"/>
      <c r="L175" s="35"/>
      <c r="M175" s="35"/>
      <c r="N175" s="34"/>
      <c r="O175" s="35"/>
      <c r="P175" s="34"/>
    </row>
    <row r="176" spans="1:16">
      <c r="A176" s="54"/>
      <c r="B176" s="55"/>
      <c r="C176" s="26"/>
      <c r="D176" s="25"/>
      <c r="E176" s="37"/>
      <c r="F176" s="26" t="s">
        <v>489</v>
      </c>
      <c r="G176" s="25">
        <v>388020201</v>
      </c>
      <c r="H176" s="25">
        <v>0</v>
      </c>
      <c r="I176" s="25">
        <v>43</v>
      </c>
      <c r="J176" s="24">
        <f t="shared" si="2"/>
        <v>43</v>
      </c>
      <c r="K176" s="35"/>
      <c r="L176" s="35"/>
      <c r="M176" s="35"/>
      <c r="N176" s="34"/>
      <c r="O176" s="35"/>
      <c r="P176" s="34"/>
    </row>
    <row r="177" spans="1:16">
      <c r="A177" s="54"/>
      <c r="B177" s="55"/>
      <c r="C177" s="26"/>
      <c r="D177" s="25"/>
      <c r="E177" s="37"/>
      <c r="F177" s="26" t="s">
        <v>490</v>
      </c>
      <c r="G177" s="25">
        <v>388020204</v>
      </c>
      <c r="H177" s="25">
        <v>0</v>
      </c>
      <c r="I177" s="25">
        <v>243</v>
      </c>
      <c r="J177" s="24">
        <f t="shared" si="2"/>
        <v>243</v>
      </c>
      <c r="K177" s="35"/>
      <c r="L177" s="35"/>
      <c r="M177" s="35"/>
      <c r="N177" s="34"/>
      <c r="O177" s="35"/>
      <c r="P177" s="34"/>
    </row>
    <row r="178" spans="1:16">
      <c r="A178" s="54"/>
      <c r="B178" s="55"/>
      <c r="C178" s="26"/>
      <c r="D178" s="25"/>
      <c r="E178" s="37"/>
      <c r="F178" s="26" t="s">
        <v>490</v>
      </c>
      <c r="G178" s="25">
        <v>388020205</v>
      </c>
      <c r="H178" s="25">
        <v>0</v>
      </c>
      <c r="I178" s="25">
        <v>92</v>
      </c>
      <c r="J178" s="24">
        <f t="shared" si="2"/>
        <v>92</v>
      </c>
      <c r="K178" s="35"/>
      <c r="L178" s="35"/>
      <c r="M178" s="35"/>
      <c r="N178" s="34"/>
      <c r="O178" s="35"/>
      <c r="P178" s="34"/>
    </row>
    <row r="179" spans="1:16">
      <c r="A179" s="54"/>
      <c r="B179" s="55"/>
      <c r="C179" s="26"/>
      <c r="D179" s="25"/>
      <c r="E179" s="37"/>
      <c r="F179" s="26" t="s">
        <v>783</v>
      </c>
      <c r="G179" s="25">
        <v>388020847</v>
      </c>
      <c r="H179" s="25">
        <v>0</v>
      </c>
      <c r="I179" s="25">
        <v>80</v>
      </c>
      <c r="J179" s="24">
        <f t="shared" si="2"/>
        <v>80</v>
      </c>
      <c r="K179" s="35"/>
      <c r="L179" s="35"/>
      <c r="M179" s="35"/>
      <c r="N179" s="34"/>
      <c r="O179" s="35"/>
      <c r="P179" s="34"/>
    </row>
    <row r="180" spans="1:16" ht="15" customHeight="1">
      <c r="A180" s="54">
        <v>50</v>
      </c>
      <c r="B180" s="37" t="s">
        <v>492</v>
      </c>
      <c r="C180" s="37" t="s">
        <v>493</v>
      </c>
      <c r="D180" s="25">
        <v>106080205</v>
      </c>
      <c r="E180" s="37" t="s">
        <v>492</v>
      </c>
      <c r="F180" s="28" t="s">
        <v>493</v>
      </c>
      <c r="G180" s="25">
        <v>388020206</v>
      </c>
      <c r="H180" s="25">
        <v>190</v>
      </c>
      <c r="I180" s="25">
        <v>191</v>
      </c>
      <c r="J180" s="24">
        <f t="shared" si="2"/>
        <v>381</v>
      </c>
      <c r="K180" s="35">
        <v>2</v>
      </c>
      <c r="L180" s="35">
        <v>2</v>
      </c>
      <c r="M180" s="35">
        <v>4</v>
      </c>
      <c r="N180" s="34" t="s">
        <v>961</v>
      </c>
      <c r="O180" s="35"/>
      <c r="P180" s="34"/>
    </row>
    <row r="181" spans="1:16">
      <c r="A181" s="54"/>
      <c r="B181" s="37"/>
      <c r="C181" s="37"/>
      <c r="D181" s="25">
        <v>106080206</v>
      </c>
      <c r="E181" s="37"/>
      <c r="F181" s="28" t="s">
        <v>493</v>
      </c>
      <c r="G181" s="25">
        <v>388020207</v>
      </c>
      <c r="H181" s="25">
        <v>350</v>
      </c>
      <c r="I181" s="25">
        <v>339</v>
      </c>
      <c r="J181" s="24">
        <f t="shared" si="2"/>
        <v>689</v>
      </c>
      <c r="K181" s="35"/>
      <c r="L181" s="35"/>
      <c r="M181" s="35"/>
      <c r="N181" s="34"/>
      <c r="O181" s="35"/>
      <c r="P181" s="34"/>
    </row>
    <row r="182" spans="1:16">
      <c r="A182" s="54"/>
      <c r="B182" s="37"/>
      <c r="C182" s="37"/>
      <c r="D182" s="25"/>
      <c r="E182" s="37"/>
      <c r="F182" s="28" t="s">
        <v>493</v>
      </c>
      <c r="G182" s="25">
        <v>388020208</v>
      </c>
      <c r="H182" s="25">
        <v>223</v>
      </c>
      <c r="I182" s="25">
        <v>178</v>
      </c>
      <c r="J182" s="24">
        <f t="shared" si="2"/>
        <v>401</v>
      </c>
      <c r="K182" s="35"/>
      <c r="L182" s="35"/>
      <c r="M182" s="35"/>
      <c r="N182" s="34"/>
      <c r="O182" s="35"/>
      <c r="P182" s="34"/>
    </row>
    <row r="183" spans="1:16" ht="15" customHeight="1">
      <c r="A183" s="54">
        <v>51</v>
      </c>
      <c r="B183" s="37" t="s">
        <v>494</v>
      </c>
      <c r="C183" s="37" t="s">
        <v>495</v>
      </c>
      <c r="D183" s="24">
        <v>106080301</v>
      </c>
      <c r="E183" s="37" t="s">
        <v>784</v>
      </c>
      <c r="F183" s="26" t="s">
        <v>495</v>
      </c>
      <c r="G183" s="25">
        <v>388020701</v>
      </c>
      <c r="H183" s="25">
        <v>409</v>
      </c>
      <c r="I183" s="25">
        <v>0</v>
      </c>
      <c r="J183" s="24">
        <f t="shared" si="2"/>
        <v>409</v>
      </c>
      <c r="K183" s="35">
        <v>3</v>
      </c>
      <c r="L183" s="35">
        <v>0</v>
      </c>
      <c r="M183" s="35">
        <v>3</v>
      </c>
      <c r="N183" s="34" t="s">
        <v>969</v>
      </c>
      <c r="O183" s="35" t="s">
        <v>967</v>
      </c>
      <c r="P183" s="34"/>
    </row>
    <row r="184" spans="1:16">
      <c r="A184" s="54"/>
      <c r="B184" s="37"/>
      <c r="C184" s="37"/>
      <c r="D184" s="24">
        <v>106080302</v>
      </c>
      <c r="E184" s="37"/>
      <c r="F184" s="26" t="s">
        <v>495</v>
      </c>
      <c r="G184" s="25">
        <v>388020702</v>
      </c>
      <c r="H184" s="25">
        <v>165</v>
      </c>
      <c r="I184" s="25">
        <v>0</v>
      </c>
      <c r="J184" s="24">
        <f t="shared" si="2"/>
        <v>165</v>
      </c>
      <c r="K184" s="35"/>
      <c r="L184" s="35"/>
      <c r="M184" s="35"/>
      <c r="N184" s="34"/>
      <c r="O184" s="35"/>
      <c r="P184" s="34"/>
    </row>
    <row r="185" spans="1:16">
      <c r="A185" s="54"/>
      <c r="B185" s="37"/>
      <c r="C185" s="37"/>
      <c r="D185" s="25"/>
      <c r="E185" s="37"/>
      <c r="F185" s="26" t="s">
        <v>495</v>
      </c>
      <c r="G185" s="25">
        <v>388020703</v>
      </c>
      <c r="H185" s="25">
        <v>352</v>
      </c>
      <c r="I185" s="25">
        <v>0</v>
      </c>
      <c r="J185" s="24">
        <f t="shared" si="2"/>
        <v>352</v>
      </c>
      <c r="K185" s="35"/>
      <c r="L185" s="35"/>
      <c r="M185" s="35"/>
      <c r="N185" s="34"/>
      <c r="O185" s="35"/>
      <c r="P185" s="34"/>
    </row>
    <row r="186" spans="1:16">
      <c r="A186" s="54"/>
      <c r="B186" s="37"/>
      <c r="C186" s="37"/>
      <c r="D186" s="25"/>
      <c r="E186" s="37"/>
      <c r="F186" s="26" t="s">
        <v>495</v>
      </c>
      <c r="G186" s="25">
        <v>388020704</v>
      </c>
      <c r="H186" s="25">
        <v>124</v>
      </c>
      <c r="I186" s="25">
        <v>0</v>
      </c>
      <c r="J186" s="24">
        <f t="shared" si="2"/>
        <v>124</v>
      </c>
      <c r="K186" s="35"/>
      <c r="L186" s="35"/>
      <c r="M186" s="35"/>
      <c r="N186" s="34"/>
      <c r="O186" s="35"/>
      <c r="P186" s="34"/>
    </row>
    <row r="187" spans="1:16">
      <c r="A187" s="72">
        <v>1</v>
      </c>
      <c r="B187" s="72">
        <v>2</v>
      </c>
      <c r="C187" s="72">
        <v>3</v>
      </c>
      <c r="D187" s="72">
        <v>4</v>
      </c>
      <c r="E187" s="72">
        <v>5</v>
      </c>
      <c r="F187" s="72">
        <v>6</v>
      </c>
      <c r="G187" s="72">
        <v>7</v>
      </c>
      <c r="H187" s="24">
        <v>8</v>
      </c>
      <c r="I187" s="24">
        <v>9</v>
      </c>
      <c r="J187" s="24">
        <v>10</v>
      </c>
      <c r="K187" s="72">
        <v>11</v>
      </c>
      <c r="L187" s="72">
        <v>12</v>
      </c>
      <c r="M187" s="72">
        <v>13</v>
      </c>
      <c r="N187" s="72">
        <v>14</v>
      </c>
      <c r="O187" s="72">
        <v>15</v>
      </c>
      <c r="P187" s="72">
        <v>16</v>
      </c>
    </row>
    <row r="188" spans="1:16" ht="15" customHeight="1">
      <c r="A188" s="54">
        <v>52</v>
      </c>
      <c r="B188" s="37" t="s">
        <v>496</v>
      </c>
      <c r="C188" s="37" t="s">
        <v>495</v>
      </c>
      <c r="D188" s="24">
        <v>106080301</v>
      </c>
      <c r="E188" s="37" t="s">
        <v>785</v>
      </c>
      <c r="F188" s="26" t="s">
        <v>495</v>
      </c>
      <c r="G188" s="25">
        <v>388020701</v>
      </c>
      <c r="H188" s="25">
        <v>0</v>
      </c>
      <c r="I188" s="25">
        <v>309</v>
      </c>
      <c r="J188" s="24">
        <f t="shared" si="2"/>
        <v>309</v>
      </c>
      <c r="K188" s="35">
        <v>0</v>
      </c>
      <c r="L188" s="35">
        <v>3</v>
      </c>
      <c r="M188" s="35">
        <v>3</v>
      </c>
      <c r="N188" s="34" t="s">
        <v>961</v>
      </c>
      <c r="O188" s="35"/>
      <c r="P188" s="34"/>
    </row>
    <row r="189" spans="1:16">
      <c r="A189" s="54"/>
      <c r="B189" s="37"/>
      <c r="C189" s="37"/>
      <c r="D189" s="24">
        <v>106080302</v>
      </c>
      <c r="E189" s="37"/>
      <c r="F189" s="26" t="s">
        <v>495</v>
      </c>
      <c r="G189" s="25">
        <v>388020702</v>
      </c>
      <c r="H189" s="25">
        <v>0</v>
      </c>
      <c r="I189" s="25">
        <v>126</v>
      </c>
      <c r="J189" s="24">
        <f t="shared" si="2"/>
        <v>126</v>
      </c>
      <c r="K189" s="35"/>
      <c r="L189" s="35"/>
      <c r="M189" s="35"/>
      <c r="N189" s="34"/>
      <c r="O189" s="35"/>
      <c r="P189" s="34"/>
    </row>
    <row r="190" spans="1:16">
      <c r="A190" s="54"/>
      <c r="B190" s="37"/>
      <c r="C190" s="37"/>
      <c r="D190" s="24"/>
      <c r="E190" s="37"/>
      <c r="F190" s="26" t="s">
        <v>495</v>
      </c>
      <c r="G190" s="25">
        <v>388020703</v>
      </c>
      <c r="H190" s="25">
        <v>0</v>
      </c>
      <c r="I190" s="25">
        <v>327</v>
      </c>
      <c r="J190" s="24">
        <f t="shared" si="2"/>
        <v>327</v>
      </c>
      <c r="K190" s="35"/>
      <c r="L190" s="35"/>
      <c r="M190" s="35"/>
      <c r="N190" s="34"/>
      <c r="O190" s="35"/>
      <c r="P190" s="34"/>
    </row>
    <row r="191" spans="1:16">
      <c r="A191" s="54"/>
      <c r="B191" s="37"/>
      <c r="C191" s="37"/>
      <c r="D191" s="24"/>
      <c r="E191" s="37"/>
      <c r="F191" s="26" t="s">
        <v>495</v>
      </c>
      <c r="G191" s="25">
        <v>388020704</v>
      </c>
      <c r="H191" s="25">
        <v>0</v>
      </c>
      <c r="I191" s="25">
        <v>106</v>
      </c>
      <c r="J191" s="24">
        <f t="shared" si="2"/>
        <v>106</v>
      </c>
      <c r="K191" s="35"/>
      <c r="L191" s="35"/>
      <c r="M191" s="35"/>
      <c r="N191" s="34"/>
      <c r="O191" s="35"/>
      <c r="P191" s="34"/>
    </row>
    <row r="192" spans="1:16" ht="22.5" customHeight="1">
      <c r="A192" s="54">
        <v>53</v>
      </c>
      <c r="B192" s="37" t="s">
        <v>497</v>
      </c>
      <c r="C192" s="26" t="s">
        <v>498</v>
      </c>
      <c r="D192" s="25">
        <v>106080303</v>
      </c>
      <c r="E192" s="37" t="s">
        <v>786</v>
      </c>
      <c r="F192" s="26" t="s">
        <v>498</v>
      </c>
      <c r="G192" s="25">
        <v>388020705</v>
      </c>
      <c r="H192" s="25">
        <v>514</v>
      </c>
      <c r="I192" s="25">
        <v>0</v>
      </c>
      <c r="J192" s="24">
        <f t="shared" si="2"/>
        <v>514</v>
      </c>
      <c r="K192" s="35">
        <v>3</v>
      </c>
      <c r="L192" s="35">
        <v>0</v>
      </c>
      <c r="M192" s="35">
        <v>3</v>
      </c>
      <c r="N192" s="34" t="s">
        <v>961</v>
      </c>
      <c r="O192" s="35"/>
      <c r="P192" s="34"/>
    </row>
    <row r="193" spans="1:16">
      <c r="A193" s="54"/>
      <c r="B193" s="37"/>
      <c r="C193" s="37" t="s">
        <v>499</v>
      </c>
      <c r="D193" s="25">
        <v>106080304</v>
      </c>
      <c r="E193" s="37"/>
      <c r="F193" s="26" t="s">
        <v>498</v>
      </c>
      <c r="G193" s="25">
        <v>388020706</v>
      </c>
      <c r="H193" s="25">
        <v>112</v>
      </c>
      <c r="I193" s="25">
        <v>0</v>
      </c>
      <c r="J193" s="24">
        <f t="shared" si="2"/>
        <v>112</v>
      </c>
      <c r="K193" s="35"/>
      <c r="L193" s="35"/>
      <c r="M193" s="35"/>
      <c r="N193" s="34"/>
      <c r="O193" s="35"/>
      <c r="P193" s="34"/>
    </row>
    <row r="194" spans="1:16">
      <c r="A194" s="54"/>
      <c r="B194" s="37"/>
      <c r="C194" s="37"/>
      <c r="D194" s="25"/>
      <c r="E194" s="37"/>
      <c r="F194" s="26" t="s">
        <v>499</v>
      </c>
      <c r="G194" s="25">
        <v>388020707</v>
      </c>
      <c r="H194" s="25">
        <v>545</v>
      </c>
      <c r="I194" s="25">
        <v>0</v>
      </c>
      <c r="J194" s="24">
        <f t="shared" si="2"/>
        <v>545</v>
      </c>
      <c r="K194" s="35"/>
      <c r="L194" s="35"/>
      <c r="M194" s="35"/>
      <c r="N194" s="34"/>
      <c r="O194" s="35"/>
      <c r="P194" s="34"/>
    </row>
    <row r="195" spans="1:16" ht="15" customHeight="1">
      <c r="A195" s="54"/>
      <c r="B195" s="37"/>
      <c r="C195" s="28"/>
      <c r="D195" s="25"/>
      <c r="E195" s="37" t="s">
        <v>812</v>
      </c>
      <c r="F195" s="26" t="s">
        <v>498</v>
      </c>
      <c r="G195" s="25">
        <v>388020705</v>
      </c>
      <c r="H195" s="25">
        <v>0</v>
      </c>
      <c r="I195" s="25">
        <v>441</v>
      </c>
      <c r="J195" s="24">
        <f t="shared" si="2"/>
        <v>441</v>
      </c>
      <c r="K195" s="35">
        <v>0</v>
      </c>
      <c r="L195" s="35">
        <v>3</v>
      </c>
      <c r="M195" s="35">
        <v>3</v>
      </c>
      <c r="N195" s="34" t="s">
        <v>1398</v>
      </c>
      <c r="O195" s="35" t="s">
        <v>1428</v>
      </c>
      <c r="P195" s="34"/>
    </row>
    <row r="196" spans="1:16">
      <c r="A196" s="54"/>
      <c r="B196" s="37"/>
      <c r="C196" s="28"/>
      <c r="D196" s="32"/>
      <c r="E196" s="37"/>
      <c r="F196" s="26" t="s">
        <v>498</v>
      </c>
      <c r="G196" s="25">
        <v>388020706</v>
      </c>
      <c r="H196" s="25">
        <v>0</v>
      </c>
      <c r="I196" s="25">
        <v>96</v>
      </c>
      <c r="J196" s="24">
        <f t="shared" si="2"/>
        <v>96</v>
      </c>
      <c r="K196" s="35"/>
      <c r="L196" s="35"/>
      <c r="M196" s="35"/>
      <c r="N196" s="34"/>
      <c r="O196" s="35"/>
      <c r="P196" s="34"/>
    </row>
    <row r="197" spans="1:16">
      <c r="A197" s="54"/>
      <c r="B197" s="37"/>
      <c r="C197" s="28"/>
      <c r="D197" s="25"/>
      <c r="E197" s="37"/>
      <c r="F197" s="26" t="s">
        <v>499</v>
      </c>
      <c r="G197" s="25">
        <v>388020707</v>
      </c>
      <c r="H197" s="25">
        <v>0</v>
      </c>
      <c r="I197" s="25">
        <v>455</v>
      </c>
      <c r="J197" s="24">
        <f t="shared" si="2"/>
        <v>455</v>
      </c>
      <c r="K197" s="35"/>
      <c r="L197" s="35"/>
      <c r="M197" s="35"/>
      <c r="N197" s="34"/>
      <c r="O197" s="35"/>
      <c r="P197" s="34"/>
    </row>
    <row r="198" spans="1:16" ht="15" customHeight="1">
      <c r="A198" s="54">
        <v>54</v>
      </c>
      <c r="B198" s="37" t="s">
        <v>500</v>
      </c>
      <c r="C198" s="26" t="s">
        <v>78</v>
      </c>
      <c r="D198" s="24">
        <v>106080401</v>
      </c>
      <c r="E198" s="37" t="s">
        <v>500</v>
      </c>
      <c r="F198" s="26" t="s">
        <v>78</v>
      </c>
      <c r="G198" s="25">
        <v>388020508</v>
      </c>
      <c r="H198" s="25">
        <v>216</v>
      </c>
      <c r="I198" s="25">
        <v>0</v>
      </c>
      <c r="J198" s="24">
        <f t="shared" si="2"/>
        <v>216</v>
      </c>
      <c r="K198" s="35">
        <v>4</v>
      </c>
      <c r="L198" s="35">
        <v>0</v>
      </c>
      <c r="M198" s="35">
        <v>4</v>
      </c>
      <c r="N198" s="34" t="s">
        <v>961</v>
      </c>
      <c r="O198" s="35"/>
      <c r="P198" s="34"/>
    </row>
    <row r="199" spans="1:16">
      <c r="A199" s="54"/>
      <c r="B199" s="37"/>
      <c r="C199" s="26" t="s">
        <v>501</v>
      </c>
      <c r="D199" s="24">
        <v>106080402</v>
      </c>
      <c r="E199" s="37"/>
      <c r="F199" s="26" t="s">
        <v>78</v>
      </c>
      <c r="G199" s="25">
        <v>388020509</v>
      </c>
      <c r="H199" s="25">
        <v>169</v>
      </c>
      <c r="I199" s="25">
        <v>0</v>
      </c>
      <c r="J199" s="24">
        <f t="shared" si="2"/>
        <v>169</v>
      </c>
      <c r="K199" s="35"/>
      <c r="L199" s="35"/>
      <c r="M199" s="35"/>
      <c r="N199" s="34"/>
      <c r="O199" s="35"/>
      <c r="P199" s="34"/>
    </row>
    <row r="200" spans="1:16">
      <c r="A200" s="54"/>
      <c r="B200" s="37"/>
      <c r="C200" s="26" t="s">
        <v>502</v>
      </c>
      <c r="D200" s="24">
        <v>106080403</v>
      </c>
      <c r="E200" s="37"/>
      <c r="F200" s="26" t="s">
        <v>78</v>
      </c>
      <c r="G200" s="25">
        <v>388020510</v>
      </c>
      <c r="H200" s="25">
        <v>156</v>
      </c>
      <c r="I200" s="25">
        <v>0</v>
      </c>
      <c r="J200" s="24">
        <f t="shared" si="2"/>
        <v>156</v>
      </c>
      <c r="K200" s="35"/>
      <c r="L200" s="35"/>
      <c r="M200" s="35"/>
      <c r="N200" s="34"/>
      <c r="O200" s="35"/>
      <c r="P200" s="34"/>
    </row>
    <row r="201" spans="1:16">
      <c r="A201" s="54"/>
      <c r="B201" s="37"/>
      <c r="C201" s="26" t="s">
        <v>503</v>
      </c>
      <c r="D201" s="24">
        <v>106080405</v>
      </c>
      <c r="E201" s="37"/>
      <c r="F201" s="26" t="s">
        <v>501</v>
      </c>
      <c r="G201" s="25">
        <v>388020506</v>
      </c>
      <c r="H201" s="25">
        <v>134</v>
      </c>
      <c r="I201" s="25">
        <v>0</v>
      </c>
      <c r="J201" s="24">
        <f t="shared" si="2"/>
        <v>134</v>
      </c>
      <c r="K201" s="35"/>
      <c r="L201" s="35"/>
      <c r="M201" s="35"/>
      <c r="N201" s="34"/>
      <c r="O201" s="35"/>
      <c r="P201" s="34"/>
    </row>
    <row r="202" spans="1:16">
      <c r="A202" s="54"/>
      <c r="B202" s="37"/>
      <c r="C202" s="26"/>
      <c r="D202" s="24"/>
      <c r="E202" s="37"/>
      <c r="F202" s="26" t="s">
        <v>501</v>
      </c>
      <c r="G202" s="25">
        <v>388020507</v>
      </c>
      <c r="H202" s="25">
        <v>217</v>
      </c>
      <c r="I202" s="25">
        <v>0</v>
      </c>
      <c r="J202" s="24">
        <f t="shared" si="2"/>
        <v>217</v>
      </c>
      <c r="K202" s="35"/>
      <c r="L202" s="35"/>
      <c r="M202" s="35"/>
      <c r="N202" s="34"/>
      <c r="O202" s="35"/>
      <c r="P202" s="34"/>
    </row>
    <row r="203" spans="1:16">
      <c r="A203" s="54"/>
      <c r="B203" s="37"/>
      <c r="C203" s="26"/>
      <c r="D203" s="24"/>
      <c r="E203" s="37"/>
      <c r="F203" s="26" t="s">
        <v>502</v>
      </c>
      <c r="G203" s="25">
        <v>388020503</v>
      </c>
      <c r="H203" s="25">
        <v>91</v>
      </c>
      <c r="I203" s="25">
        <v>0</v>
      </c>
      <c r="J203" s="24">
        <f t="shared" si="2"/>
        <v>91</v>
      </c>
      <c r="K203" s="35"/>
      <c r="L203" s="35"/>
      <c r="M203" s="35"/>
      <c r="N203" s="34"/>
      <c r="O203" s="35"/>
      <c r="P203" s="34"/>
    </row>
    <row r="204" spans="1:16">
      <c r="A204" s="54"/>
      <c r="B204" s="37"/>
      <c r="C204" s="26"/>
      <c r="D204" s="24"/>
      <c r="E204" s="37"/>
      <c r="F204" s="26" t="s">
        <v>503</v>
      </c>
      <c r="G204" s="25">
        <v>388020504</v>
      </c>
      <c r="H204" s="25">
        <v>358</v>
      </c>
      <c r="I204" s="25">
        <v>0</v>
      </c>
      <c r="J204" s="24">
        <f t="shared" si="2"/>
        <v>358</v>
      </c>
      <c r="K204" s="35"/>
      <c r="L204" s="35"/>
      <c r="M204" s="35"/>
      <c r="N204" s="34"/>
      <c r="O204" s="35"/>
      <c r="P204" s="34"/>
    </row>
    <row r="205" spans="1:16">
      <c r="A205" s="54"/>
      <c r="B205" s="37"/>
      <c r="C205" s="26"/>
      <c r="D205" s="24"/>
      <c r="E205" s="37"/>
      <c r="F205" s="26" t="s">
        <v>503</v>
      </c>
      <c r="G205" s="25">
        <v>388020505</v>
      </c>
      <c r="H205" s="25">
        <v>301</v>
      </c>
      <c r="I205" s="25">
        <v>0</v>
      </c>
      <c r="J205" s="24">
        <f t="shared" si="2"/>
        <v>301</v>
      </c>
      <c r="K205" s="35"/>
      <c r="L205" s="35"/>
      <c r="M205" s="35"/>
      <c r="N205" s="34"/>
      <c r="O205" s="35"/>
      <c r="P205" s="34"/>
    </row>
    <row r="206" spans="1:16" ht="15" customHeight="1">
      <c r="A206" s="54">
        <v>55</v>
      </c>
      <c r="B206" s="37" t="s">
        <v>504</v>
      </c>
      <c r="C206" s="26" t="s">
        <v>78</v>
      </c>
      <c r="D206" s="24">
        <v>106080401</v>
      </c>
      <c r="E206" s="37" t="s">
        <v>504</v>
      </c>
      <c r="F206" s="26" t="s">
        <v>78</v>
      </c>
      <c r="G206" s="25">
        <v>388020508</v>
      </c>
      <c r="H206" s="25">
        <v>0</v>
      </c>
      <c r="I206" s="25">
        <v>201</v>
      </c>
      <c r="J206" s="24">
        <f t="shared" si="2"/>
        <v>201</v>
      </c>
      <c r="K206" s="35">
        <v>0</v>
      </c>
      <c r="L206" s="35">
        <v>4</v>
      </c>
      <c r="M206" s="35">
        <v>4</v>
      </c>
      <c r="N206" s="34" t="s">
        <v>961</v>
      </c>
      <c r="O206" s="35"/>
      <c r="P206" s="34"/>
    </row>
    <row r="207" spans="1:16">
      <c r="A207" s="54"/>
      <c r="B207" s="37"/>
      <c r="C207" s="26" t="s">
        <v>501</v>
      </c>
      <c r="D207" s="24">
        <v>106080402</v>
      </c>
      <c r="E207" s="37"/>
      <c r="F207" s="26" t="s">
        <v>78</v>
      </c>
      <c r="G207" s="25">
        <v>388020509</v>
      </c>
      <c r="H207" s="25">
        <v>0</v>
      </c>
      <c r="I207" s="25">
        <v>162</v>
      </c>
      <c r="J207" s="24">
        <f t="shared" ref="J207:J272" si="3">I207+H207</f>
        <v>162</v>
      </c>
      <c r="K207" s="35"/>
      <c r="L207" s="35"/>
      <c r="M207" s="35"/>
      <c r="N207" s="34"/>
      <c r="O207" s="35"/>
      <c r="P207" s="34"/>
    </row>
    <row r="208" spans="1:16">
      <c r="A208" s="54"/>
      <c r="B208" s="37"/>
      <c r="C208" s="26" t="s">
        <v>502</v>
      </c>
      <c r="D208" s="24">
        <v>106080403</v>
      </c>
      <c r="E208" s="37"/>
      <c r="F208" s="26" t="s">
        <v>78</v>
      </c>
      <c r="G208" s="25">
        <v>388020510</v>
      </c>
      <c r="H208" s="25">
        <v>0</v>
      </c>
      <c r="I208" s="25">
        <v>171</v>
      </c>
      <c r="J208" s="24">
        <f t="shared" si="3"/>
        <v>171</v>
      </c>
      <c r="K208" s="35"/>
      <c r="L208" s="35"/>
      <c r="M208" s="35"/>
      <c r="N208" s="34"/>
      <c r="O208" s="35"/>
      <c r="P208" s="34"/>
    </row>
    <row r="209" spans="1:16">
      <c r="A209" s="54"/>
      <c r="B209" s="37"/>
      <c r="C209" s="26" t="s">
        <v>503</v>
      </c>
      <c r="D209" s="24">
        <v>106080405</v>
      </c>
      <c r="E209" s="37"/>
      <c r="F209" s="26" t="s">
        <v>501</v>
      </c>
      <c r="G209" s="25">
        <v>388020506</v>
      </c>
      <c r="H209" s="25">
        <v>0</v>
      </c>
      <c r="I209" s="25">
        <v>107</v>
      </c>
      <c r="J209" s="24">
        <f t="shared" si="3"/>
        <v>107</v>
      </c>
      <c r="K209" s="35"/>
      <c r="L209" s="35"/>
      <c r="M209" s="35"/>
      <c r="N209" s="34"/>
      <c r="O209" s="35"/>
      <c r="P209" s="34"/>
    </row>
    <row r="210" spans="1:16">
      <c r="A210" s="54"/>
      <c r="B210" s="37"/>
      <c r="C210" s="26"/>
      <c r="D210" s="24"/>
      <c r="E210" s="37"/>
      <c r="F210" s="26" t="s">
        <v>501</v>
      </c>
      <c r="G210" s="25">
        <v>388020507</v>
      </c>
      <c r="H210" s="25">
        <v>0</v>
      </c>
      <c r="I210" s="25">
        <v>185</v>
      </c>
      <c r="J210" s="24">
        <f t="shared" si="3"/>
        <v>185</v>
      </c>
      <c r="K210" s="35"/>
      <c r="L210" s="35"/>
      <c r="M210" s="35"/>
      <c r="N210" s="34"/>
      <c r="O210" s="35"/>
      <c r="P210" s="34"/>
    </row>
    <row r="211" spans="1:16">
      <c r="A211" s="54"/>
      <c r="B211" s="37"/>
      <c r="C211" s="26"/>
      <c r="D211" s="24"/>
      <c r="E211" s="37"/>
      <c r="F211" s="26" t="s">
        <v>502</v>
      </c>
      <c r="G211" s="25">
        <v>388020503</v>
      </c>
      <c r="H211" s="25">
        <v>0</v>
      </c>
      <c r="I211" s="25">
        <v>92</v>
      </c>
      <c r="J211" s="24">
        <f t="shared" si="3"/>
        <v>92</v>
      </c>
      <c r="K211" s="35"/>
      <c r="L211" s="35"/>
      <c r="M211" s="35"/>
      <c r="N211" s="34"/>
      <c r="O211" s="35"/>
      <c r="P211" s="34"/>
    </row>
    <row r="212" spans="1:16" ht="17.25" customHeight="1">
      <c r="A212" s="54"/>
      <c r="B212" s="37"/>
      <c r="C212" s="26"/>
      <c r="D212" s="25"/>
      <c r="E212" s="37"/>
      <c r="F212" s="26" t="s">
        <v>503</v>
      </c>
      <c r="G212" s="25">
        <v>388020504</v>
      </c>
      <c r="H212" s="25">
        <v>0</v>
      </c>
      <c r="I212" s="25">
        <v>313</v>
      </c>
      <c r="J212" s="24">
        <f t="shared" si="3"/>
        <v>313</v>
      </c>
      <c r="K212" s="35"/>
      <c r="L212" s="35"/>
      <c r="M212" s="35"/>
      <c r="N212" s="34"/>
      <c r="O212" s="35"/>
      <c r="P212" s="34"/>
    </row>
    <row r="213" spans="1:16" ht="17.25" customHeight="1">
      <c r="A213" s="54"/>
      <c r="B213" s="37"/>
      <c r="C213" s="26"/>
      <c r="D213" s="25"/>
      <c r="E213" s="37"/>
      <c r="F213" s="26" t="s">
        <v>503</v>
      </c>
      <c r="G213" s="25">
        <v>388020505</v>
      </c>
      <c r="H213" s="25">
        <v>0</v>
      </c>
      <c r="I213" s="25">
        <v>276</v>
      </c>
      <c r="J213" s="24">
        <f t="shared" si="3"/>
        <v>276</v>
      </c>
      <c r="K213" s="35"/>
      <c r="L213" s="35"/>
      <c r="M213" s="35"/>
      <c r="N213" s="34"/>
      <c r="O213" s="35"/>
      <c r="P213" s="34"/>
    </row>
    <row r="214" spans="1:16" ht="20.25" customHeight="1">
      <c r="A214" s="54">
        <v>56</v>
      </c>
      <c r="B214" s="37" t="s">
        <v>505</v>
      </c>
      <c r="C214" s="37" t="s">
        <v>506</v>
      </c>
      <c r="D214" s="34">
        <v>106080404</v>
      </c>
      <c r="E214" s="37" t="s">
        <v>505</v>
      </c>
      <c r="F214" s="26" t="s">
        <v>506</v>
      </c>
      <c r="G214" s="25">
        <v>388020501</v>
      </c>
      <c r="H214" s="25">
        <v>490</v>
      </c>
      <c r="I214" s="25">
        <v>479</v>
      </c>
      <c r="J214" s="24">
        <f t="shared" si="3"/>
        <v>969</v>
      </c>
      <c r="K214" s="35">
        <v>2</v>
      </c>
      <c r="L214" s="35">
        <v>2</v>
      </c>
      <c r="M214" s="35">
        <v>4</v>
      </c>
      <c r="N214" s="34" t="s">
        <v>961</v>
      </c>
      <c r="O214" s="35"/>
      <c r="P214" s="34"/>
    </row>
    <row r="215" spans="1:16" ht="20.25" customHeight="1">
      <c r="A215" s="54"/>
      <c r="B215" s="37"/>
      <c r="C215" s="37"/>
      <c r="D215" s="34"/>
      <c r="E215" s="37"/>
      <c r="F215" s="26" t="s">
        <v>506</v>
      </c>
      <c r="G215" s="25">
        <v>388020502</v>
      </c>
      <c r="H215" s="25">
        <v>391</v>
      </c>
      <c r="I215" s="25">
        <v>367</v>
      </c>
      <c r="J215" s="24">
        <f t="shared" si="3"/>
        <v>758</v>
      </c>
      <c r="K215" s="35"/>
      <c r="L215" s="35"/>
      <c r="M215" s="35"/>
      <c r="N215" s="34"/>
      <c r="O215" s="35"/>
      <c r="P215" s="34"/>
    </row>
    <row r="216" spans="1:16" ht="19.5" customHeight="1">
      <c r="A216" s="54">
        <v>57</v>
      </c>
      <c r="B216" s="37" t="s">
        <v>507</v>
      </c>
      <c r="C216" s="37" t="s">
        <v>508</v>
      </c>
      <c r="D216" s="35">
        <v>106080502</v>
      </c>
      <c r="E216" s="37" t="s">
        <v>787</v>
      </c>
      <c r="F216" s="26" t="s">
        <v>508</v>
      </c>
      <c r="G216" s="25">
        <v>388020401</v>
      </c>
      <c r="H216" s="25">
        <v>538</v>
      </c>
      <c r="I216" s="25">
        <v>487</v>
      </c>
      <c r="J216" s="24">
        <f t="shared" si="3"/>
        <v>1025</v>
      </c>
      <c r="K216" s="35">
        <v>2</v>
      </c>
      <c r="L216" s="35">
        <v>2</v>
      </c>
      <c r="M216" s="35">
        <v>4</v>
      </c>
      <c r="N216" s="34" t="s">
        <v>969</v>
      </c>
      <c r="O216" s="35" t="s">
        <v>967</v>
      </c>
      <c r="P216" s="34"/>
    </row>
    <row r="217" spans="1:16" ht="18" customHeight="1">
      <c r="A217" s="54"/>
      <c r="B217" s="37"/>
      <c r="C217" s="37"/>
      <c r="D217" s="35"/>
      <c r="E217" s="37"/>
      <c r="F217" s="26" t="s">
        <v>508</v>
      </c>
      <c r="G217" s="25">
        <v>388020402</v>
      </c>
      <c r="H217" s="25">
        <v>327</v>
      </c>
      <c r="I217" s="25">
        <v>285</v>
      </c>
      <c r="J217" s="24">
        <f t="shared" si="3"/>
        <v>612</v>
      </c>
      <c r="K217" s="35"/>
      <c r="L217" s="35"/>
      <c r="M217" s="35"/>
      <c r="N217" s="34"/>
      <c r="O217" s="35"/>
      <c r="P217" s="34"/>
    </row>
    <row r="218" spans="1:16">
      <c r="A218" s="72">
        <v>1</v>
      </c>
      <c r="B218" s="72">
        <v>2</v>
      </c>
      <c r="C218" s="72">
        <v>3</v>
      </c>
      <c r="D218" s="72">
        <v>4</v>
      </c>
      <c r="E218" s="72">
        <v>5</v>
      </c>
      <c r="F218" s="72">
        <v>6</v>
      </c>
      <c r="G218" s="72">
        <v>7</v>
      </c>
      <c r="H218" s="24">
        <v>8</v>
      </c>
      <c r="I218" s="24">
        <v>9</v>
      </c>
      <c r="J218" s="24">
        <v>10</v>
      </c>
      <c r="K218" s="72">
        <v>11</v>
      </c>
      <c r="L218" s="72">
        <v>12</v>
      </c>
      <c r="M218" s="72">
        <v>13</v>
      </c>
      <c r="N218" s="72">
        <v>14</v>
      </c>
      <c r="O218" s="72">
        <v>15</v>
      </c>
      <c r="P218" s="72">
        <v>16</v>
      </c>
    </row>
    <row r="219" spans="1:16" ht="33.75">
      <c r="A219" s="29">
        <v>58</v>
      </c>
      <c r="B219" s="30" t="s">
        <v>509</v>
      </c>
      <c r="C219" s="28" t="s">
        <v>510</v>
      </c>
      <c r="D219" s="25">
        <v>106080801</v>
      </c>
      <c r="E219" s="26" t="s">
        <v>1775</v>
      </c>
      <c r="F219" s="28" t="s">
        <v>510</v>
      </c>
      <c r="G219" s="25">
        <v>396020105</v>
      </c>
      <c r="H219" s="25">
        <v>340</v>
      </c>
      <c r="I219" s="25">
        <v>287</v>
      </c>
      <c r="J219" s="24">
        <f t="shared" si="3"/>
        <v>627</v>
      </c>
      <c r="K219" s="24">
        <v>1</v>
      </c>
      <c r="L219" s="24">
        <v>1</v>
      </c>
      <c r="M219" s="24">
        <v>2</v>
      </c>
      <c r="N219" s="25" t="s">
        <v>969</v>
      </c>
      <c r="O219" s="24" t="s">
        <v>967</v>
      </c>
      <c r="P219" s="25"/>
    </row>
    <row r="220" spans="1:16" ht="15" customHeight="1">
      <c r="A220" s="54">
        <v>59</v>
      </c>
      <c r="B220" s="55" t="s">
        <v>511</v>
      </c>
      <c r="C220" s="28" t="s">
        <v>513</v>
      </c>
      <c r="D220" s="25">
        <v>106080804</v>
      </c>
      <c r="E220" s="55" t="s">
        <v>511</v>
      </c>
      <c r="F220" s="40" t="s">
        <v>513</v>
      </c>
      <c r="G220" s="34">
        <v>396020106</v>
      </c>
      <c r="H220" s="34">
        <v>481</v>
      </c>
      <c r="I220" s="34">
        <v>404</v>
      </c>
      <c r="J220" s="35">
        <f t="shared" si="3"/>
        <v>885</v>
      </c>
      <c r="K220" s="35">
        <v>2</v>
      </c>
      <c r="L220" s="35">
        <v>2</v>
      </c>
      <c r="M220" s="35">
        <v>4</v>
      </c>
      <c r="N220" s="34" t="s">
        <v>961</v>
      </c>
      <c r="O220" s="35"/>
      <c r="P220" s="34"/>
    </row>
    <row r="221" spans="1:16">
      <c r="A221" s="54"/>
      <c r="B221" s="55"/>
      <c r="C221" s="26" t="s">
        <v>512</v>
      </c>
      <c r="D221" s="25">
        <v>106080802</v>
      </c>
      <c r="E221" s="55"/>
      <c r="F221" s="62"/>
      <c r="G221" s="34"/>
      <c r="H221" s="34"/>
      <c r="I221" s="34"/>
      <c r="J221" s="35"/>
      <c r="K221" s="35"/>
      <c r="L221" s="35"/>
      <c r="M221" s="35"/>
      <c r="N221" s="34"/>
      <c r="O221" s="35"/>
      <c r="P221" s="34"/>
    </row>
    <row r="222" spans="1:16" ht="15" customHeight="1">
      <c r="A222" s="54">
        <v>60</v>
      </c>
      <c r="B222" s="55" t="s">
        <v>514</v>
      </c>
      <c r="C222" s="37" t="s">
        <v>515</v>
      </c>
      <c r="D222" s="34">
        <v>106080803</v>
      </c>
      <c r="E222" s="37" t="s">
        <v>514</v>
      </c>
      <c r="F222" s="26" t="s">
        <v>512</v>
      </c>
      <c r="G222" s="25">
        <v>388020603</v>
      </c>
      <c r="H222" s="25">
        <v>71</v>
      </c>
      <c r="I222" s="25">
        <v>57</v>
      </c>
      <c r="J222" s="24">
        <f t="shared" si="3"/>
        <v>128</v>
      </c>
      <c r="K222" s="35">
        <v>2</v>
      </c>
      <c r="L222" s="35">
        <v>2</v>
      </c>
      <c r="M222" s="35">
        <v>4</v>
      </c>
      <c r="N222" s="34" t="s">
        <v>961</v>
      </c>
      <c r="O222" s="35"/>
      <c r="P222" s="34"/>
    </row>
    <row r="223" spans="1:16">
      <c r="A223" s="54"/>
      <c r="B223" s="55"/>
      <c r="C223" s="37"/>
      <c r="D223" s="34"/>
      <c r="E223" s="37"/>
      <c r="F223" s="26" t="s">
        <v>515</v>
      </c>
      <c r="G223" s="25">
        <v>388020601</v>
      </c>
      <c r="H223" s="25">
        <v>262</v>
      </c>
      <c r="I223" s="25">
        <v>185</v>
      </c>
      <c r="J223" s="24">
        <f t="shared" si="3"/>
        <v>447</v>
      </c>
      <c r="K223" s="35"/>
      <c r="L223" s="35"/>
      <c r="M223" s="35"/>
      <c r="N223" s="34"/>
      <c r="O223" s="35"/>
      <c r="P223" s="34"/>
    </row>
    <row r="224" spans="1:16">
      <c r="A224" s="54"/>
      <c r="B224" s="55"/>
      <c r="C224" s="37"/>
      <c r="D224" s="34"/>
      <c r="E224" s="37"/>
      <c r="F224" s="26" t="s">
        <v>515</v>
      </c>
      <c r="G224" s="25">
        <v>388020602</v>
      </c>
      <c r="H224" s="25">
        <v>339</v>
      </c>
      <c r="I224" s="25">
        <v>309</v>
      </c>
      <c r="J224" s="24">
        <f t="shared" si="3"/>
        <v>648</v>
      </c>
      <c r="K224" s="35"/>
      <c r="L224" s="35"/>
      <c r="M224" s="35"/>
      <c r="N224" s="34"/>
      <c r="O224" s="35"/>
      <c r="P224" s="34"/>
    </row>
    <row r="225" spans="1:16" ht="15" customHeight="1">
      <c r="A225" s="54">
        <v>61</v>
      </c>
      <c r="B225" s="37" t="s">
        <v>516</v>
      </c>
      <c r="C225" s="37" t="s">
        <v>517</v>
      </c>
      <c r="D225" s="35">
        <v>106090101</v>
      </c>
      <c r="E225" s="37" t="s">
        <v>813</v>
      </c>
      <c r="F225" s="26" t="s">
        <v>517</v>
      </c>
      <c r="G225" s="24">
        <v>388030104</v>
      </c>
      <c r="H225" s="24">
        <v>57</v>
      </c>
      <c r="I225" s="25">
        <v>39</v>
      </c>
      <c r="J225" s="24">
        <f t="shared" si="3"/>
        <v>96</v>
      </c>
      <c r="K225" s="35">
        <v>1</v>
      </c>
      <c r="L225" s="35">
        <v>1</v>
      </c>
      <c r="M225" s="35">
        <v>2</v>
      </c>
      <c r="N225" s="34" t="s">
        <v>961</v>
      </c>
      <c r="O225" s="35"/>
      <c r="P225" s="34"/>
    </row>
    <row r="226" spans="1:16">
      <c r="A226" s="54"/>
      <c r="B226" s="37"/>
      <c r="C226" s="37"/>
      <c r="D226" s="35"/>
      <c r="E226" s="37"/>
      <c r="F226" s="26" t="s">
        <v>517</v>
      </c>
      <c r="G226" s="24">
        <v>388030105</v>
      </c>
      <c r="H226" s="24">
        <v>291</v>
      </c>
      <c r="I226" s="25">
        <v>315</v>
      </c>
      <c r="J226" s="24">
        <f t="shared" si="3"/>
        <v>606</v>
      </c>
      <c r="K226" s="35"/>
      <c r="L226" s="35"/>
      <c r="M226" s="35"/>
      <c r="N226" s="34"/>
      <c r="O226" s="35"/>
      <c r="P226" s="34"/>
    </row>
    <row r="227" spans="1:16" ht="15" customHeight="1">
      <c r="A227" s="54">
        <v>62</v>
      </c>
      <c r="B227" s="37" t="s">
        <v>518</v>
      </c>
      <c r="C227" s="37" t="s">
        <v>517</v>
      </c>
      <c r="D227" s="35">
        <v>106090102</v>
      </c>
      <c r="E227" s="37" t="s">
        <v>518</v>
      </c>
      <c r="F227" s="26" t="s">
        <v>517</v>
      </c>
      <c r="G227" s="24">
        <v>388030101</v>
      </c>
      <c r="H227" s="25">
        <v>274</v>
      </c>
      <c r="I227" s="25">
        <v>0</v>
      </c>
      <c r="J227" s="24">
        <f t="shared" si="3"/>
        <v>274</v>
      </c>
      <c r="K227" s="35">
        <v>4</v>
      </c>
      <c r="L227" s="35">
        <v>0</v>
      </c>
      <c r="M227" s="35">
        <v>4</v>
      </c>
      <c r="N227" s="34" t="s">
        <v>961</v>
      </c>
      <c r="O227" s="35"/>
      <c r="P227" s="34"/>
    </row>
    <row r="228" spans="1:16">
      <c r="A228" s="54"/>
      <c r="B228" s="37"/>
      <c r="C228" s="37"/>
      <c r="D228" s="35"/>
      <c r="E228" s="37"/>
      <c r="F228" s="26" t="s">
        <v>517</v>
      </c>
      <c r="G228" s="24">
        <v>388030102</v>
      </c>
      <c r="H228" s="25">
        <v>137</v>
      </c>
      <c r="I228" s="25">
        <v>0</v>
      </c>
      <c r="J228" s="24">
        <f t="shared" si="3"/>
        <v>137</v>
      </c>
      <c r="K228" s="35"/>
      <c r="L228" s="35"/>
      <c r="M228" s="35"/>
      <c r="N228" s="34"/>
      <c r="O228" s="35"/>
      <c r="P228" s="34"/>
    </row>
    <row r="229" spans="1:16">
      <c r="A229" s="54"/>
      <c r="B229" s="37"/>
      <c r="C229" s="37"/>
      <c r="D229" s="35"/>
      <c r="E229" s="37"/>
      <c r="F229" s="26" t="s">
        <v>517</v>
      </c>
      <c r="G229" s="24">
        <v>388030103</v>
      </c>
      <c r="H229" s="25">
        <v>720</v>
      </c>
      <c r="I229" s="25">
        <v>0</v>
      </c>
      <c r="J229" s="24">
        <f t="shared" si="3"/>
        <v>720</v>
      </c>
      <c r="K229" s="35"/>
      <c r="L229" s="35"/>
      <c r="M229" s="35"/>
      <c r="N229" s="34"/>
      <c r="O229" s="35"/>
      <c r="P229" s="34"/>
    </row>
    <row r="230" spans="1:16">
      <c r="A230" s="54"/>
      <c r="B230" s="37"/>
      <c r="C230" s="37"/>
      <c r="D230" s="35"/>
      <c r="E230" s="37"/>
      <c r="F230" s="26" t="s">
        <v>517</v>
      </c>
      <c r="G230" s="24">
        <v>388030106</v>
      </c>
      <c r="H230" s="25">
        <v>257</v>
      </c>
      <c r="I230" s="25">
        <v>0</v>
      </c>
      <c r="J230" s="24">
        <f t="shared" si="3"/>
        <v>257</v>
      </c>
      <c r="K230" s="35"/>
      <c r="L230" s="35"/>
      <c r="M230" s="35"/>
      <c r="N230" s="34"/>
      <c r="O230" s="35"/>
      <c r="P230" s="34"/>
    </row>
    <row r="231" spans="1:16" ht="15" customHeight="1">
      <c r="A231" s="54">
        <v>63</v>
      </c>
      <c r="B231" s="37" t="s">
        <v>519</v>
      </c>
      <c r="C231" s="37" t="s">
        <v>517</v>
      </c>
      <c r="D231" s="35">
        <v>106090102</v>
      </c>
      <c r="E231" s="37" t="s">
        <v>788</v>
      </c>
      <c r="F231" s="26" t="s">
        <v>517</v>
      </c>
      <c r="G231" s="24">
        <v>388030101</v>
      </c>
      <c r="H231" s="24">
        <v>0</v>
      </c>
      <c r="I231" s="25">
        <v>246</v>
      </c>
      <c r="J231" s="24">
        <f t="shared" si="3"/>
        <v>246</v>
      </c>
      <c r="K231" s="35">
        <v>0</v>
      </c>
      <c r="L231" s="35">
        <v>4</v>
      </c>
      <c r="M231" s="35">
        <v>4</v>
      </c>
      <c r="N231" s="34" t="s">
        <v>969</v>
      </c>
      <c r="O231" s="35" t="s">
        <v>967</v>
      </c>
      <c r="P231" s="34"/>
    </row>
    <row r="232" spans="1:16">
      <c r="A232" s="54"/>
      <c r="B232" s="37"/>
      <c r="C232" s="37"/>
      <c r="D232" s="35"/>
      <c r="E232" s="37"/>
      <c r="F232" s="26" t="s">
        <v>517</v>
      </c>
      <c r="G232" s="24">
        <v>388030102</v>
      </c>
      <c r="H232" s="24">
        <v>0</v>
      </c>
      <c r="I232" s="25">
        <v>102</v>
      </c>
      <c r="J232" s="24">
        <f t="shared" si="3"/>
        <v>102</v>
      </c>
      <c r="K232" s="35"/>
      <c r="L232" s="35"/>
      <c r="M232" s="35"/>
      <c r="N232" s="34"/>
      <c r="O232" s="35"/>
      <c r="P232" s="34"/>
    </row>
    <row r="233" spans="1:16">
      <c r="A233" s="54"/>
      <c r="B233" s="37"/>
      <c r="C233" s="37"/>
      <c r="D233" s="35"/>
      <c r="E233" s="37"/>
      <c r="F233" s="26" t="s">
        <v>517</v>
      </c>
      <c r="G233" s="24">
        <v>388030103</v>
      </c>
      <c r="H233" s="24">
        <v>0</v>
      </c>
      <c r="I233" s="25">
        <v>656</v>
      </c>
      <c r="J233" s="24">
        <f t="shared" si="3"/>
        <v>656</v>
      </c>
      <c r="K233" s="35"/>
      <c r="L233" s="35"/>
      <c r="M233" s="35"/>
      <c r="N233" s="34"/>
      <c r="O233" s="35"/>
      <c r="P233" s="34"/>
    </row>
    <row r="234" spans="1:16">
      <c r="A234" s="54"/>
      <c r="B234" s="37"/>
      <c r="C234" s="37"/>
      <c r="D234" s="35"/>
      <c r="E234" s="37"/>
      <c r="F234" s="26" t="s">
        <v>517</v>
      </c>
      <c r="G234" s="24">
        <v>388030106</v>
      </c>
      <c r="H234" s="24">
        <v>0</v>
      </c>
      <c r="I234" s="25">
        <v>227</v>
      </c>
      <c r="J234" s="24">
        <f t="shared" si="3"/>
        <v>227</v>
      </c>
      <c r="K234" s="35"/>
      <c r="L234" s="35"/>
      <c r="M234" s="35"/>
      <c r="N234" s="34"/>
      <c r="O234" s="35"/>
      <c r="P234" s="34"/>
    </row>
    <row r="235" spans="1:16" ht="33.75">
      <c r="A235" s="29">
        <v>64</v>
      </c>
      <c r="B235" s="26" t="s">
        <v>520</v>
      </c>
      <c r="C235" s="26" t="s">
        <v>521</v>
      </c>
      <c r="D235" s="24">
        <v>106090103</v>
      </c>
      <c r="E235" s="26" t="s">
        <v>520</v>
      </c>
      <c r="F235" s="26" t="s">
        <v>521</v>
      </c>
      <c r="G235" s="24">
        <v>388030107</v>
      </c>
      <c r="H235" s="24">
        <v>506</v>
      </c>
      <c r="I235" s="24">
        <v>456</v>
      </c>
      <c r="J235" s="24">
        <f t="shared" si="3"/>
        <v>962</v>
      </c>
      <c r="K235" s="24">
        <v>2</v>
      </c>
      <c r="L235" s="24">
        <v>2</v>
      </c>
      <c r="M235" s="24">
        <v>4</v>
      </c>
      <c r="N235" s="24" t="s">
        <v>961</v>
      </c>
      <c r="O235" s="24"/>
      <c r="P235" s="24"/>
    </row>
    <row r="236" spans="1:16" ht="15" customHeight="1">
      <c r="A236" s="54">
        <v>65</v>
      </c>
      <c r="B236" s="55" t="s">
        <v>522</v>
      </c>
      <c r="C236" s="37" t="s">
        <v>523</v>
      </c>
      <c r="D236" s="24">
        <v>106090304</v>
      </c>
      <c r="E236" s="37" t="s">
        <v>522</v>
      </c>
      <c r="F236" s="26" t="s">
        <v>523</v>
      </c>
      <c r="G236" s="24">
        <v>388030601</v>
      </c>
      <c r="H236" s="24">
        <v>100</v>
      </c>
      <c r="I236" s="25">
        <v>85</v>
      </c>
      <c r="J236" s="24">
        <f t="shared" si="3"/>
        <v>185</v>
      </c>
      <c r="K236" s="35">
        <v>1</v>
      </c>
      <c r="L236" s="35">
        <v>1</v>
      </c>
      <c r="M236" s="35">
        <v>2</v>
      </c>
      <c r="N236" s="34" t="s">
        <v>961</v>
      </c>
      <c r="O236" s="35"/>
      <c r="P236" s="34"/>
    </row>
    <row r="237" spans="1:16">
      <c r="A237" s="54"/>
      <c r="B237" s="55"/>
      <c r="C237" s="37"/>
      <c r="D237" s="24">
        <v>106090305</v>
      </c>
      <c r="E237" s="37"/>
      <c r="F237" s="26" t="s">
        <v>523</v>
      </c>
      <c r="G237" s="24">
        <v>388030602</v>
      </c>
      <c r="H237" s="24">
        <v>123</v>
      </c>
      <c r="I237" s="25">
        <v>119</v>
      </c>
      <c r="J237" s="24">
        <f t="shared" si="3"/>
        <v>242</v>
      </c>
      <c r="K237" s="35"/>
      <c r="L237" s="35"/>
      <c r="M237" s="35"/>
      <c r="N237" s="34"/>
      <c r="O237" s="35"/>
      <c r="P237" s="34"/>
    </row>
    <row r="238" spans="1:16">
      <c r="A238" s="54"/>
      <c r="B238" s="55"/>
      <c r="C238" s="26" t="s">
        <v>524</v>
      </c>
      <c r="D238" s="24">
        <v>106090204</v>
      </c>
      <c r="E238" s="37"/>
      <c r="F238" s="26" t="s">
        <v>524</v>
      </c>
      <c r="G238" s="24">
        <v>388030505</v>
      </c>
      <c r="H238" s="24">
        <v>187</v>
      </c>
      <c r="I238" s="25">
        <v>168</v>
      </c>
      <c r="J238" s="24">
        <f t="shared" si="3"/>
        <v>355</v>
      </c>
      <c r="K238" s="35"/>
      <c r="L238" s="35"/>
      <c r="M238" s="35"/>
      <c r="N238" s="34"/>
      <c r="O238" s="35"/>
      <c r="P238" s="34"/>
    </row>
    <row r="239" spans="1:16" ht="15" customHeight="1">
      <c r="A239" s="54">
        <v>66</v>
      </c>
      <c r="B239" s="55" t="s">
        <v>525</v>
      </c>
      <c r="C239" s="26" t="s">
        <v>526</v>
      </c>
      <c r="D239" s="24">
        <v>106090206</v>
      </c>
      <c r="E239" s="37" t="s">
        <v>525</v>
      </c>
      <c r="F239" s="26" t="s">
        <v>526</v>
      </c>
      <c r="G239" s="24">
        <v>388030506</v>
      </c>
      <c r="H239" s="24">
        <v>261</v>
      </c>
      <c r="I239" s="25">
        <v>223</v>
      </c>
      <c r="J239" s="24">
        <f t="shared" si="3"/>
        <v>484</v>
      </c>
      <c r="K239" s="35">
        <v>2</v>
      </c>
      <c r="L239" s="35">
        <v>2</v>
      </c>
      <c r="M239" s="35">
        <v>4</v>
      </c>
      <c r="N239" s="34" t="s">
        <v>961</v>
      </c>
      <c r="O239" s="35"/>
      <c r="P239" s="34"/>
    </row>
    <row r="240" spans="1:16">
      <c r="A240" s="54"/>
      <c r="B240" s="55"/>
      <c r="C240" s="26" t="s">
        <v>527</v>
      </c>
      <c r="D240" s="24">
        <v>106090203</v>
      </c>
      <c r="E240" s="37"/>
      <c r="F240" s="26" t="s">
        <v>527</v>
      </c>
      <c r="G240" s="24">
        <v>388030508</v>
      </c>
      <c r="H240" s="24">
        <v>61</v>
      </c>
      <c r="I240" s="25">
        <v>43</v>
      </c>
      <c r="J240" s="24">
        <f t="shared" si="3"/>
        <v>104</v>
      </c>
      <c r="K240" s="35"/>
      <c r="L240" s="35"/>
      <c r="M240" s="35"/>
      <c r="N240" s="34"/>
      <c r="O240" s="35"/>
      <c r="P240" s="34"/>
    </row>
    <row r="241" spans="1:16">
      <c r="A241" s="54"/>
      <c r="B241" s="55"/>
      <c r="C241" s="26"/>
      <c r="D241" s="24"/>
      <c r="E241" s="37"/>
      <c r="F241" s="26" t="s">
        <v>527</v>
      </c>
      <c r="G241" s="24">
        <v>388030509</v>
      </c>
      <c r="H241" s="24">
        <v>183</v>
      </c>
      <c r="I241" s="25">
        <v>160</v>
      </c>
      <c r="J241" s="24">
        <f t="shared" si="3"/>
        <v>343</v>
      </c>
      <c r="K241" s="35"/>
      <c r="L241" s="35"/>
      <c r="M241" s="35"/>
      <c r="N241" s="34"/>
      <c r="O241" s="35"/>
      <c r="P241" s="34"/>
    </row>
    <row r="242" spans="1:16">
      <c r="A242" s="54"/>
      <c r="B242" s="55"/>
      <c r="C242" s="26"/>
      <c r="D242" s="24"/>
      <c r="E242" s="37"/>
      <c r="F242" s="26" t="s">
        <v>527</v>
      </c>
      <c r="G242" s="24">
        <v>388030510</v>
      </c>
      <c r="H242" s="24">
        <v>104</v>
      </c>
      <c r="I242" s="25">
        <v>74</v>
      </c>
      <c r="J242" s="24">
        <f t="shared" si="3"/>
        <v>178</v>
      </c>
      <c r="K242" s="35"/>
      <c r="L242" s="35"/>
      <c r="M242" s="35"/>
      <c r="N242" s="34"/>
      <c r="O242" s="35"/>
      <c r="P242" s="34"/>
    </row>
    <row r="243" spans="1:16" ht="15" customHeight="1">
      <c r="A243" s="54">
        <v>67</v>
      </c>
      <c r="B243" s="37" t="s">
        <v>528</v>
      </c>
      <c r="C243" s="37" t="s">
        <v>529</v>
      </c>
      <c r="D243" s="35">
        <v>106090202</v>
      </c>
      <c r="E243" s="37" t="s">
        <v>528</v>
      </c>
      <c r="F243" s="26" t="s">
        <v>529</v>
      </c>
      <c r="G243" s="24">
        <v>388030507</v>
      </c>
      <c r="H243" s="24">
        <v>166</v>
      </c>
      <c r="I243" s="25">
        <v>131</v>
      </c>
      <c r="J243" s="24">
        <f t="shared" si="3"/>
        <v>297</v>
      </c>
      <c r="K243" s="35">
        <v>2</v>
      </c>
      <c r="L243" s="35">
        <v>2</v>
      </c>
      <c r="M243" s="35">
        <v>4</v>
      </c>
      <c r="N243" s="34" t="s">
        <v>961</v>
      </c>
      <c r="O243" s="35"/>
      <c r="P243" s="34"/>
    </row>
    <row r="244" spans="1:16">
      <c r="A244" s="54"/>
      <c r="B244" s="37"/>
      <c r="C244" s="37"/>
      <c r="D244" s="35"/>
      <c r="E244" s="37"/>
      <c r="F244" s="26" t="s">
        <v>530</v>
      </c>
      <c r="G244" s="24">
        <v>388030501</v>
      </c>
      <c r="H244" s="24">
        <v>180</v>
      </c>
      <c r="I244" s="25">
        <v>123</v>
      </c>
      <c r="J244" s="24">
        <f>I244+H244</f>
        <v>303</v>
      </c>
      <c r="K244" s="35"/>
      <c r="L244" s="35"/>
      <c r="M244" s="35"/>
      <c r="N244" s="34"/>
      <c r="O244" s="35"/>
      <c r="P244" s="34"/>
    </row>
    <row r="245" spans="1:16">
      <c r="A245" s="54"/>
      <c r="B245" s="37"/>
      <c r="C245" s="37"/>
      <c r="D245" s="35"/>
      <c r="E245" s="37"/>
      <c r="F245" s="26" t="s">
        <v>530</v>
      </c>
      <c r="G245" s="24">
        <v>388030502</v>
      </c>
      <c r="H245" s="24">
        <v>358</v>
      </c>
      <c r="I245" s="25">
        <v>335</v>
      </c>
      <c r="J245" s="24">
        <f t="shared" si="3"/>
        <v>693</v>
      </c>
      <c r="K245" s="35"/>
      <c r="L245" s="35"/>
      <c r="M245" s="35"/>
      <c r="N245" s="34"/>
      <c r="O245" s="35"/>
      <c r="P245" s="34"/>
    </row>
    <row r="246" spans="1:16">
      <c r="A246" s="54"/>
      <c r="B246" s="37"/>
      <c r="C246" s="37" t="s">
        <v>530</v>
      </c>
      <c r="D246" s="35">
        <v>106090205</v>
      </c>
      <c r="E246" s="37"/>
      <c r="F246" s="26" t="s">
        <v>530</v>
      </c>
      <c r="G246" s="24">
        <v>388030503</v>
      </c>
      <c r="H246" s="24">
        <v>90</v>
      </c>
      <c r="I246" s="25">
        <v>69</v>
      </c>
      <c r="J246" s="24">
        <f t="shared" si="3"/>
        <v>159</v>
      </c>
      <c r="K246" s="35"/>
      <c r="L246" s="35"/>
      <c r="M246" s="35"/>
      <c r="N246" s="34"/>
      <c r="O246" s="35"/>
      <c r="P246" s="34"/>
    </row>
    <row r="247" spans="1:16">
      <c r="A247" s="54"/>
      <c r="B247" s="37"/>
      <c r="C247" s="37"/>
      <c r="D247" s="35"/>
      <c r="E247" s="37"/>
      <c r="F247" s="26" t="s">
        <v>530</v>
      </c>
      <c r="G247" s="24">
        <v>388030504</v>
      </c>
      <c r="H247" s="24">
        <v>102</v>
      </c>
      <c r="I247" s="25">
        <v>73</v>
      </c>
      <c r="J247" s="24">
        <f t="shared" si="3"/>
        <v>175</v>
      </c>
      <c r="K247" s="35"/>
      <c r="L247" s="35"/>
      <c r="M247" s="35"/>
      <c r="N247" s="34"/>
      <c r="O247" s="35"/>
      <c r="P247" s="34"/>
    </row>
    <row r="248" spans="1:16">
      <c r="A248" s="72">
        <v>1</v>
      </c>
      <c r="B248" s="72">
        <v>2</v>
      </c>
      <c r="C248" s="72">
        <v>3</v>
      </c>
      <c r="D248" s="72">
        <v>4</v>
      </c>
      <c r="E248" s="72">
        <v>5</v>
      </c>
      <c r="F248" s="72">
        <v>6</v>
      </c>
      <c r="G248" s="72">
        <v>7</v>
      </c>
      <c r="H248" s="24">
        <v>8</v>
      </c>
      <c r="I248" s="24">
        <v>9</v>
      </c>
      <c r="J248" s="24">
        <v>10</v>
      </c>
      <c r="K248" s="72">
        <v>11</v>
      </c>
      <c r="L248" s="72">
        <v>12</v>
      </c>
      <c r="M248" s="72">
        <v>13</v>
      </c>
      <c r="N248" s="72">
        <v>14</v>
      </c>
      <c r="O248" s="72">
        <v>15</v>
      </c>
      <c r="P248" s="72">
        <v>16</v>
      </c>
    </row>
    <row r="249" spans="1:16" ht="18.75" customHeight="1">
      <c r="A249" s="54">
        <v>68</v>
      </c>
      <c r="B249" s="37" t="s">
        <v>564</v>
      </c>
      <c r="C249" s="26" t="s">
        <v>531</v>
      </c>
      <c r="D249" s="24">
        <v>106090306</v>
      </c>
      <c r="E249" s="37" t="s">
        <v>564</v>
      </c>
      <c r="F249" s="37" t="s">
        <v>531</v>
      </c>
      <c r="G249" s="35">
        <v>388030603</v>
      </c>
      <c r="H249" s="35">
        <v>387</v>
      </c>
      <c r="I249" s="35">
        <v>336</v>
      </c>
      <c r="J249" s="35">
        <f t="shared" si="3"/>
        <v>723</v>
      </c>
      <c r="K249" s="35">
        <v>2</v>
      </c>
      <c r="L249" s="35">
        <v>1</v>
      </c>
      <c r="M249" s="35">
        <v>3</v>
      </c>
      <c r="N249" s="35" t="s">
        <v>961</v>
      </c>
      <c r="O249" s="35"/>
      <c r="P249" s="35"/>
    </row>
    <row r="250" spans="1:16" ht="15" customHeight="1">
      <c r="A250" s="54"/>
      <c r="B250" s="37"/>
      <c r="C250" s="26" t="s">
        <v>529</v>
      </c>
      <c r="D250" s="24">
        <v>106090201</v>
      </c>
      <c r="E250" s="37"/>
      <c r="F250" s="62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5" customHeight="1">
      <c r="A251" s="54">
        <v>69</v>
      </c>
      <c r="B251" s="37" t="s">
        <v>532</v>
      </c>
      <c r="C251" s="28" t="s">
        <v>533</v>
      </c>
      <c r="D251" s="24">
        <v>106090301</v>
      </c>
      <c r="E251" s="37" t="s">
        <v>819</v>
      </c>
      <c r="F251" s="28" t="s">
        <v>533</v>
      </c>
      <c r="G251" s="25">
        <v>396020405</v>
      </c>
      <c r="H251" s="25">
        <v>0</v>
      </c>
      <c r="I251" s="25">
        <v>100</v>
      </c>
      <c r="J251" s="24">
        <f t="shared" si="3"/>
        <v>100</v>
      </c>
      <c r="K251" s="35">
        <v>0</v>
      </c>
      <c r="L251" s="35">
        <v>3</v>
      </c>
      <c r="M251" s="35">
        <v>3</v>
      </c>
      <c r="N251" s="34" t="s">
        <v>961</v>
      </c>
      <c r="O251" s="35"/>
      <c r="P251" s="34"/>
    </row>
    <row r="252" spans="1:16">
      <c r="A252" s="54"/>
      <c r="B252" s="37"/>
      <c r="C252" s="28" t="s">
        <v>533</v>
      </c>
      <c r="D252" s="25">
        <v>106090302</v>
      </c>
      <c r="E252" s="37"/>
      <c r="F252" s="28" t="s">
        <v>533</v>
      </c>
      <c r="G252" s="25">
        <v>396020406</v>
      </c>
      <c r="H252" s="25">
        <v>0</v>
      </c>
      <c r="I252" s="25">
        <v>112</v>
      </c>
      <c r="J252" s="24">
        <f t="shared" si="3"/>
        <v>112</v>
      </c>
      <c r="K252" s="35"/>
      <c r="L252" s="35"/>
      <c r="M252" s="35"/>
      <c r="N252" s="34"/>
      <c r="O252" s="35"/>
      <c r="P252" s="34"/>
    </row>
    <row r="253" spans="1:16">
      <c r="A253" s="54"/>
      <c r="B253" s="37"/>
      <c r="C253" s="28" t="s">
        <v>533</v>
      </c>
      <c r="D253" s="25">
        <v>106090303</v>
      </c>
      <c r="E253" s="37"/>
      <c r="F253" s="28" t="s">
        <v>533</v>
      </c>
      <c r="G253" s="25">
        <v>396020407</v>
      </c>
      <c r="H253" s="25">
        <v>0</v>
      </c>
      <c r="I253" s="25">
        <v>197</v>
      </c>
      <c r="J253" s="24">
        <f t="shared" si="3"/>
        <v>197</v>
      </c>
      <c r="K253" s="35"/>
      <c r="L253" s="35"/>
      <c r="M253" s="35"/>
      <c r="N253" s="34"/>
      <c r="O253" s="35"/>
      <c r="P253" s="34"/>
    </row>
    <row r="254" spans="1:16">
      <c r="A254" s="54"/>
      <c r="B254" s="37"/>
      <c r="C254" s="28"/>
      <c r="D254" s="25"/>
      <c r="E254" s="37"/>
      <c r="F254" s="28" t="s">
        <v>533</v>
      </c>
      <c r="G254" s="25">
        <v>396020408</v>
      </c>
      <c r="H254" s="25">
        <v>0</v>
      </c>
      <c r="I254" s="25">
        <v>252</v>
      </c>
      <c r="J254" s="24">
        <f t="shared" si="3"/>
        <v>252</v>
      </c>
      <c r="K254" s="35"/>
      <c r="L254" s="35"/>
      <c r="M254" s="35"/>
      <c r="N254" s="34"/>
      <c r="O254" s="35"/>
      <c r="P254" s="34"/>
    </row>
    <row r="255" spans="1:16">
      <c r="A255" s="54"/>
      <c r="B255" s="37"/>
      <c r="C255" s="28"/>
      <c r="D255" s="25"/>
      <c r="E255" s="37"/>
      <c r="F255" s="28" t="s">
        <v>533</v>
      </c>
      <c r="G255" s="25">
        <v>396020409</v>
      </c>
      <c r="H255" s="25">
        <v>0</v>
      </c>
      <c r="I255" s="25">
        <v>91</v>
      </c>
      <c r="J255" s="24">
        <f t="shared" si="3"/>
        <v>91</v>
      </c>
      <c r="K255" s="35"/>
      <c r="L255" s="35"/>
      <c r="M255" s="35"/>
      <c r="N255" s="34"/>
      <c r="O255" s="35"/>
      <c r="P255" s="34"/>
    </row>
    <row r="256" spans="1:16">
      <c r="A256" s="54"/>
      <c r="B256" s="37"/>
      <c r="C256" s="28"/>
      <c r="D256" s="25"/>
      <c r="E256" s="37"/>
      <c r="F256" s="28" t="s">
        <v>533</v>
      </c>
      <c r="G256" s="25">
        <v>396020410</v>
      </c>
      <c r="H256" s="25">
        <v>0</v>
      </c>
      <c r="I256" s="25">
        <v>55</v>
      </c>
      <c r="J256" s="24">
        <f t="shared" si="3"/>
        <v>55</v>
      </c>
      <c r="K256" s="35"/>
      <c r="L256" s="35"/>
      <c r="M256" s="35"/>
      <c r="N256" s="34"/>
      <c r="O256" s="35"/>
      <c r="P256" s="34"/>
    </row>
    <row r="257" spans="1:16">
      <c r="A257" s="54"/>
      <c r="B257" s="37"/>
      <c r="C257" s="28"/>
      <c r="D257" s="25"/>
      <c r="E257" s="37"/>
      <c r="F257" s="28" t="s">
        <v>533</v>
      </c>
      <c r="G257" s="25">
        <v>396020411</v>
      </c>
      <c r="H257" s="25">
        <v>0</v>
      </c>
      <c r="I257" s="25">
        <v>87</v>
      </c>
      <c r="J257" s="24">
        <f t="shared" si="3"/>
        <v>87</v>
      </c>
      <c r="K257" s="35"/>
      <c r="L257" s="35"/>
      <c r="M257" s="35"/>
      <c r="N257" s="34"/>
      <c r="O257" s="35"/>
      <c r="P257" s="34"/>
    </row>
    <row r="258" spans="1:16">
      <c r="A258" s="54"/>
      <c r="B258" s="37"/>
      <c r="C258" s="28"/>
      <c r="D258" s="25"/>
      <c r="E258" s="37"/>
      <c r="F258" s="28" t="s">
        <v>533</v>
      </c>
      <c r="G258" s="25">
        <v>396020412</v>
      </c>
      <c r="H258" s="25">
        <v>0</v>
      </c>
      <c r="I258" s="25">
        <v>8</v>
      </c>
      <c r="J258" s="24">
        <f t="shared" si="3"/>
        <v>8</v>
      </c>
      <c r="K258" s="35"/>
      <c r="L258" s="35"/>
      <c r="M258" s="35"/>
      <c r="N258" s="34"/>
      <c r="O258" s="35"/>
      <c r="P258" s="34"/>
    </row>
    <row r="259" spans="1:16">
      <c r="A259" s="54"/>
      <c r="B259" s="37"/>
      <c r="C259" s="28"/>
      <c r="D259" s="25"/>
      <c r="E259" s="37"/>
      <c r="F259" s="28" t="s">
        <v>533</v>
      </c>
      <c r="G259" s="25">
        <v>396020413</v>
      </c>
      <c r="H259" s="25">
        <v>0</v>
      </c>
      <c r="I259" s="25">
        <v>129</v>
      </c>
      <c r="J259" s="24">
        <f t="shared" si="3"/>
        <v>129</v>
      </c>
      <c r="K259" s="35"/>
      <c r="L259" s="35"/>
      <c r="M259" s="35"/>
      <c r="N259" s="34"/>
      <c r="O259" s="35"/>
      <c r="P259" s="34"/>
    </row>
    <row r="260" spans="1:16" ht="15" customHeight="1">
      <c r="A260" s="54">
        <v>70</v>
      </c>
      <c r="B260" s="37" t="s">
        <v>534</v>
      </c>
      <c r="C260" s="26" t="s">
        <v>533</v>
      </c>
      <c r="D260" s="24">
        <v>106090301</v>
      </c>
      <c r="E260" s="37" t="s">
        <v>820</v>
      </c>
      <c r="F260" s="28" t="s">
        <v>533</v>
      </c>
      <c r="G260" s="25">
        <v>396020405</v>
      </c>
      <c r="H260" s="25">
        <v>131</v>
      </c>
      <c r="I260" s="25">
        <v>0</v>
      </c>
      <c r="J260" s="24">
        <f t="shared" si="3"/>
        <v>131</v>
      </c>
      <c r="K260" s="35">
        <v>4</v>
      </c>
      <c r="L260" s="35">
        <v>0</v>
      </c>
      <c r="M260" s="35">
        <v>4</v>
      </c>
      <c r="N260" s="34" t="s">
        <v>961</v>
      </c>
      <c r="O260" s="35"/>
      <c r="P260" s="34"/>
    </row>
    <row r="261" spans="1:16">
      <c r="A261" s="54"/>
      <c r="B261" s="37"/>
      <c r="C261" s="26" t="s">
        <v>533</v>
      </c>
      <c r="D261" s="25">
        <v>106090302</v>
      </c>
      <c r="E261" s="37"/>
      <c r="F261" s="28" t="s">
        <v>533</v>
      </c>
      <c r="G261" s="25">
        <v>396020406</v>
      </c>
      <c r="H261" s="25">
        <v>159</v>
      </c>
      <c r="I261" s="25">
        <v>0</v>
      </c>
      <c r="J261" s="24">
        <f t="shared" si="3"/>
        <v>159</v>
      </c>
      <c r="K261" s="35"/>
      <c r="L261" s="35"/>
      <c r="M261" s="35"/>
      <c r="N261" s="34"/>
      <c r="O261" s="35"/>
      <c r="P261" s="34"/>
    </row>
    <row r="262" spans="1:16">
      <c r="A262" s="54"/>
      <c r="B262" s="37"/>
      <c r="C262" s="26" t="s">
        <v>533</v>
      </c>
      <c r="D262" s="25">
        <v>106090303</v>
      </c>
      <c r="E262" s="37"/>
      <c r="F262" s="28" t="s">
        <v>533</v>
      </c>
      <c r="G262" s="25">
        <v>396020407</v>
      </c>
      <c r="H262" s="25">
        <v>230</v>
      </c>
      <c r="I262" s="25">
        <v>0</v>
      </c>
      <c r="J262" s="24">
        <f t="shared" si="3"/>
        <v>230</v>
      </c>
      <c r="K262" s="35"/>
      <c r="L262" s="35"/>
      <c r="M262" s="35"/>
      <c r="N262" s="34"/>
      <c r="O262" s="35"/>
      <c r="P262" s="34"/>
    </row>
    <row r="263" spans="1:16">
      <c r="A263" s="54"/>
      <c r="B263" s="37"/>
      <c r="C263" s="28"/>
      <c r="D263" s="25"/>
      <c r="E263" s="37"/>
      <c r="F263" s="28" t="s">
        <v>533</v>
      </c>
      <c r="G263" s="25">
        <v>396020408</v>
      </c>
      <c r="H263" s="25">
        <v>229</v>
      </c>
      <c r="I263" s="25">
        <v>0</v>
      </c>
      <c r="J263" s="24">
        <f t="shared" si="3"/>
        <v>229</v>
      </c>
      <c r="K263" s="35"/>
      <c r="L263" s="35"/>
      <c r="M263" s="35"/>
      <c r="N263" s="34"/>
      <c r="O263" s="35"/>
      <c r="P263" s="34"/>
    </row>
    <row r="264" spans="1:16">
      <c r="A264" s="54"/>
      <c r="B264" s="37"/>
      <c r="C264" s="28"/>
      <c r="D264" s="25"/>
      <c r="E264" s="37"/>
      <c r="F264" s="28" t="s">
        <v>533</v>
      </c>
      <c r="G264" s="25">
        <v>396020409</v>
      </c>
      <c r="H264" s="25">
        <v>113</v>
      </c>
      <c r="I264" s="25">
        <v>0</v>
      </c>
      <c r="J264" s="24">
        <f t="shared" si="3"/>
        <v>113</v>
      </c>
      <c r="K264" s="35"/>
      <c r="L264" s="35"/>
      <c r="M264" s="35"/>
      <c r="N264" s="34"/>
      <c r="O264" s="35"/>
      <c r="P264" s="34"/>
    </row>
    <row r="265" spans="1:16">
      <c r="A265" s="54"/>
      <c r="B265" s="37"/>
      <c r="C265" s="28"/>
      <c r="D265" s="25"/>
      <c r="E265" s="37"/>
      <c r="F265" s="28" t="s">
        <v>533</v>
      </c>
      <c r="G265" s="25">
        <v>396020410</v>
      </c>
      <c r="H265" s="25">
        <v>58</v>
      </c>
      <c r="I265" s="25">
        <v>0</v>
      </c>
      <c r="J265" s="24">
        <f t="shared" si="3"/>
        <v>58</v>
      </c>
      <c r="K265" s="35"/>
      <c r="L265" s="35"/>
      <c r="M265" s="35"/>
      <c r="N265" s="34"/>
      <c r="O265" s="35"/>
      <c r="P265" s="34"/>
    </row>
    <row r="266" spans="1:16">
      <c r="A266" s="54"/>
      <c r="B266" s="37"/>
      <c r="C266" s="28"/>
      <c r="D266" s="25"/>
      <c r="E266" s="37"/>
      <c r="F266" s="28" t="s">
        <v>533</v>
      </c>
      <c r="G266" s="25">
        <v>396020411</v>
      </c>
      <c r="H266" s="25">
        <v>101</v>
      </c>
      <c r="I266" s="25">
        <v>0</v>
      </c>
      <c r="J266" s="24">
        <f t="shared" si="3"/>
        <v>101</v>
      </c>
      <c r="K266" s="35"/>
      <c r="L266" s="35"/>
      <c r="M266" s="35"/>
      <c r="N266" s="34"/>
      <c r="O266" s="35"/>
      <c r="P266" s="34"/>
    </row>
    <row r="267" spans="1:16">
      <c r="A267" s="54"/>
      <c r="B267" s="37"/>
      <c r="C267" s="28"/>
      <c r="D267" s="25"/>
      <c r="E267" s="37"/>
      <c r="F267" s="28" t="s">
        <v>533</v>
      </c>
      <c r="G267" s="25">
        <v>396020412</v>
      </c>
      <c r="H267" s="25">
        <v>8</v>
      </c>
      <c r="I267" s="25">
        <v>0</v>
      </c>
      <c r="J267" s="24">
        <f t="shared" si="3"/>
        <v>8</v>
      </c>
      <c r="K267" s="35"/>
      <c r="L267" s="35"/>
      <c r="M267" s="35"/>
      <c r="N267" s="34"/>
      <c r="O267" s="35"/>
      <c r="P267" s="34"/>
    </row>
    <row r="268" spans="1:16">
      <c r="A268" s="54"/>
      <c r="B268" s="37"/>
      <c r="C268" s="28"/>
      <c r="D268" s="25"/>
      <c r="E268" s="37"/>
      <c r="F268" s="28" t="s">
        <v>533</v>
      </c>
      <c r="G268" s="25">
        <v>396020413</v>
      </c>
      <c r="H268" s="25">
        <v>166</v>
      </c>
      <c r="I268" s="25">
        <v>0</v>
      </c>
      <c r="J268" s="24">
        <f t="shared" si="3"/>
        <v>166</v>
      </c>
      <c r="K268" s="35"/>
      <c r="L268" s="35"/>
      <c r="M268" s="35"/>
      <c r="N268" s="34"/>
      <c r="O268" s="35"/>
      <c r="P268" s="34"/>
    </row>
    <row r="269" spans="1:16" ht="15" customHeight="1">
      <c r="A269" s="54">
        <v>71</v>
      </c>
      <c r="B269" s="55" t="s">
        <v>582</v>
      </c>
      <c r="C269" s="26" t="s">
        <v>535</v>
      </c>
      <c r="D269" s="24">
        <v>106090504</v>
      </c>
      <c r="E269" s="37" t="s">
        <v>582</v>
      </c>
      <c r="F269" s="26" t="s">
        <v>535</v>
      </c>
      <c r="G269" s="24">
        <v>388030301</v>
      </c>
      <c r="H269" s="24">
        <v>410</v>
      </c>
      <c r="I269" s="25">
        <v>352</v>
      </c>
      <c r="J269" s="24">
        <f t="shared" si="3"/>
        <v>762</v>
      </c>
      <c r="K269" s="35">
        <v>2</v>
      </c>
      <c r="L269" s="35">
        <v>2</v>
      </c>
      <c r="M269" s="35">
        <v>4</v>
      </c>
      <c r="N269" s="34" t="s">
        <v>961</v>
      </c>
      <c r="O269" s="35"/>
      <c r="P269" s="34"/>
    </row>
    <row r="270" spans="1:16">
      <c r="A270" s="54"/>
      <c r="B270" s="55"/>
      <c r="C270" s="37" t="s">
        <v>536</v>
      </c>
      <c r="D270" s="35">
        <v>106090401</v>
      </c>
      <c r="E270" s="37"/>
      <c r="F270" s="26" t="s">
        <v>535</v>
      </c>
      <c r="G270" s="24">
        <v>388030302</v>
      </c>
      <c r="H270" s="24">
        <v>277</v>
      </c>
      <c r="I270" s="25">
        <v>204</v>
      </c>
      <c r="J270" s="24">
        <f t="shared" si="3"/>
        <v>481</v>
      </c>
      <c r="K270" s="35"/>
      <c r="L270" s="35"/>
      <c r="M270" s="35"/>
      <c r="N270" s="34"/>
      <c r="O270" s="35"/>
      <c r="P270" s="34"/>
    </row>
    <row r="271" spans="1:16">
      <c r="A271" s="54"/>
      <c r="B271" s="55"/>
      <c r="C271" s="37"/>
      <c r="D271" s="35"/>
      <c r="E271" s="37"/>
      <c r="F271" s="26" t="s">
        <v>536</v>
      </c>
      <c r="G271" s="24">
        <v>388030207</v>
      </c>
      <c r="H271" s="24">
        <v>244</v>
      </c>
      <c r="I271" s="25">
        <v>225</v>
      </c>
      <c r="J271" s="24">
        <f t="shared" si="3"/>
        <v>469</v>
      </c>
      <c r="K271" s="35"/>
      <c r="L271" s="35"/>
      <c r="M271" s="35"/>
      <c r="N271" s="34"/>
      <c r="O271" s="35"/>
      <c r="P271" s="34"/>
    </row>
    <row r="272" spans="1:16">
      <c r="A272" s="54"/>
      <c r="B272" s="55"/>
      <c r="C272" s="37"/>
      <c r="D272" s="35"/>
      <c r="E272" s="37"/>
      <c r="F272" s="26" t="s">
        <v>536</v>
      </c>
      <c r="G272" s="24">
        <v>388030208</v>
      </c>
      <c r="H272" s="24">
        <v>82</v>
      </c>
      <c r="I272" s="25">
        <v>61</v>
      </c>
      <c r="J272" s="24">
        <f t="shared" si="3"/>
        <v>143</v>
      </c>
      <c r="K272" s="35"/>
      <c r="L272" s="35"/>
      <c r="M272" s="35"/>
      <c r="N272" s="34"/>
      <c r="O272" s="35"/>
      <c r="P272" s="34"/>
    </row>
    <row r="273" spans="1:16" ht="15" customHeight="1">
      <c r="A273" s="54">
        <v>72</v>
      </c>
      <c r="B273" s="37" t="s">
        <v>537</v>
      </c>
      <c r="C273" s="26" t="s">
        <v>538</v>
      </c>
      <c r="D273" s="24">
        <v>106090402</v>
      </c>
      <c r="E273" s="37" t="s">
        <v>537</v>
      </c>
      <c r="F273" s="26" t="s">
        <v>538</v>
      </c>
      <c r="G273" s="24">
        <v>388030201</v>
      </c>
      <c r="H273" s="24">
        <v>169</v>
      </c>
      <c r="I273" s="25">
        <v>151</v>
      </c>
      <c r="J273" s="24">
        <f t="shared" ref="J273:J287" si="4">I273+H273</f>
        <v>320</v>
      </c>
      <c r="K273" s="35">
        <v>2</v>
      </c>
      <c r="L273" s="35">
        <v>2</v>
      </c>
      <c r="M273" s="35">
        <v>4</v>
      </c>
      <c r="N273" s="34" t="s">
        <v>961</v>
      </c>
      <c r="O273" s="35"/>
      <c r="P273" s="34"/>
    </row>
    <row r="274" spans="1:16" ht="15" customHeight="1">
      <c r="A274" s="54"/>
      <c r="B274" s="37"/>
      <c r="C274" s="37" t="s">
        <v>538</v>
      </c>
      <c r="D274" s="35">
        <v>106090403</v>
      </c>
      <c r="E274" s="37"/>
      <c r="F274" s="26" t="s">
        <v>538</v>
      </c>
      <c r="G274" s="24">
        <v>388030202</v>
      </c>
      <c r="H274" s="24">
        <v>186</v>
      </c>
      <c r="I274" s="25">
        <v>169</v>
      </c>
      <c r="J274" s="24">
        <f t="shared" si="4"/>
        <v>355</v>
      </c>
      <c r="K274" s="35"/>
      <c r="L274" s="35"/>
      <c r="M274" s="35"/>
      <c r="N274" s="34"/>
      <c r="O274" s="35"/>
      <c r="P274" s="34"/>
    </row>
    <row r="275" spans="1:16">
      <c r="A275" s="54"/>
      <c r="B275" s="37"/>
      <c r="C275" s="37"/>
      <c r="D275" s="35"/>
      <c r="E275" s="37"/>
      <c r="F275" s="26" t="s">
        <v>538</v>
      </c>
      <c r="G275" s="24">
        <v>388030203</v>
      </c>
      <c r="H275" s="24">
        <v>106</v>
      </c>
      <c r="I275" s="25">
        <v>117</v>
      </c>
      <c r="J275" s="24">
        <f t="shared" si="4"/>
        <v>223</v>
      </c>
      <c r="K275" s="35"/>
      <c r="L275" s="35"/>
      <c r="M275" s="35"/>
      <c r="N275" s="34"/>
      <c r="O275" s="35"/>
      <c r="P275" s="34"/>
    </row>
    <row r="276" spans="1:16" ht="15.75" customHeight="1">
      <c r="A276" s="54">
        <v>73</v>
      </c>
      <c r="B276" s="37" t="s">
        <v>539</v>
      </c>
      <c r="C276" s="26" t="s">
        <v>540</v>
      </c>
      <c r="D276" s="24">
        <v>106090404</v>
      </c>
      <c r="E276" s="37" t="s">
        <v>539</v>
      </c>
      <c r="F276" s="26" t="s">
        <v>540</v>
      </c>
      <c r="G276" s="24">
        <v>388030210</v>
      </c>
      <c r="H276" s="24">
        <v>102</v>
      </c>
      <c r="I276" s="25">
        <v>65</v>
      </c>
      <c r="J276" s="24">
        <f t="shared" si="4"/>
        <v>167</v>
      </c>
      <c r="K276" s="35">
        <v>2</v>
      </c>
      <c r="L276" s="35">
        <v>2</v>
      </c>
      <c r="M276" s="35">
        <v>4</v>
      </c>
      <c r="N276" s="34" t="s">
        <v>961</v>
      </c>
      <c r="O276" s="35"/>
      <c r="P276" s="34"/>
    </row>
    <row r="277" spans="1:16" ht="17.25" customHeight="1">
      <c r="A277" s="54"/>
      <c r="B277" s="37"/>
      <c r="C277" s="26" t="s">
        <v>540</v>
      </c>
      <c r="D277" s="24">
        <v>106090405</v>
      </c>
      <c r="E277" s="37"/>
      <c r="F277" s="26" t="s">
        <v>540</v>
      </c>
      <c r="G277" s="24">
        <v>388030209</v>
      </c>
      <c r="H277" s="24">
        <v>225</v>
      </c>
      <c r="I277" s="25">
        <v>244</v>
      </c>
      <c r="J277" s="24">
        <f t="shared" si="4"/>
        <v>469</v>
      </c>
      <c r="K277" s="35"/>
      <c r="L277" s="35"/>
      <c r="M277" s="35"/>
      <c r="N277" s="34"/>
      <c r="O277" s="35"/>
      <c r="P277" s="34"/>
    </row>
    <row r="278" spans="1:16" ht="16.5" customHeight="1">
      <c r="A278" s="54"/>
      <c r="B278" s="37"/>
      <c r="C278" s="26" t="s">
        <v>541</v>
      </c>
      <c r="D278" s="24">
        <v>106090407</v>
      </c>
      <c r="E278" s="37"/>
      <c r="F278" s="26" t="s">
        <v>540</v>
      </c>
      <c r="G278" s="24">
        <v>388030211</v>
      </c>
      <c r="H278" s="24">
        <v>59</v>
      </c>
      <c r="I278" s="25">
        <v>55</v>
      </c>
      <c r="J278" s="24">
        <f t="shared" si="4"/>
        <v>114</v>
      </c>
      <c r="K278" s="35"/>
      <c r="L278" s="35"/>
      <c r="M278" s="35"/>
      <c r="N278" s="34"/>
      <c r="O278" s="35"/>
      <c r="P278" s="34"/>
    </row>
    <row r="279" spans="1:16" ht="17.25" customHeight="1">
      <c r="A279" s="54"/>
      <c r="B279" s="37"/>
      <c r="C279" s="26"/>
      <c r="D279" s="24"/>
      <c r="E279" s="37"/>
      <c r="F279" s="26" t="s">
        <v>541</v>
      </c>
      <c r="G279" s="24">
        <v>388030204</v>
      </c>
      <c r="H279" s="24">
        <v>20</v>
      </c>
      <c r="I279" s="25">
        <v>9</v>
      </c>
      <c r="J279" s="24">
        <f t="shared" si="4"/>
        <v>29</v>
      </c>
      <c r="K279" s="35"/>
      <c r="L279" s="35"/>
      <c r="M279" s="35"/>
      <c r="N279" s="34"/>
      <c r="O279" s="35"/>
      <c r="P279" s="34"/>
    </row>
    <row r="280" spans="1:16">
      <c r="A280" s="72">
        <v>1</v>
      </c>
      <c r="B280" s="72">
        <v>2</v>
      </c>
      <c r="C280" s="72">
        <v>3</v>
      </c>
      <c r="D280" s="72">
        <v>4</v>
      </c>
      <c r="E280" s="72">
        <v>5</v>
      </c>
      <c r="F280" s="72">
        <v>6</v>
      </c>
      <c r="G280" s="72">
        <v>7</v>
      </c>
      <c r="H280" s="24">
        <v>8</v>
      </c>
      <c r="I280" s="24">
        <v>9</v>
      </c>
      <c r="J280" s="24">
        <v>10</v>
      </c>
      <c r="K280" s="72">
        <v>11</v>
      </c>
      <c r="L280" s="72">
        <v>12</v>
      </c>
      <c r="M280" s="72">
        <v>13</v>
      </c>
      <c r="N280" s="72">
        <v>14</v>
      </c>
      <c r="O280" s="72">
        <v>15</v>
      </c>
      <c r="P280" s="72">
        <v>16</v>
      </c>
    </row>
    <row r="281" spans="1:16" ht="22.5">
      <c r="A281" s="29">
        <v>74</v>
      </c>
      <c r="B281" s="26" t="s">
        <v>542</v>
      </c>
      <c r="C281" s="26" t="s">
        <v>543</v>
      </c>
      <c r="D281" s="24">
        <v>106090503</v>
      </c>
      <c r="E281" s="26" t="s">
        <v>542</v>
      </c>
      <c r="F281" s="26" t="s">
        <v>543</v>
      </c>
      <c r="G281" s="24">
        <v>388030307</v>
      </c>
      <c r="H281" s="24">
        <v>331</v>
      </c>
      <c r="I281" s="25">
        <v>281</v>
      </c>
      <c r="J281" s="24">
        <f t="shared" si="4"/>
        <v>612</v>
      </c>
      <c r="K281" s="24">
        <v>1</v>
      </c>
      <c r="L281" s="24">
        <v>1</v>
      </c>
      <c r="M281" s="24">
        <v>2</v>
      </c>
      <c r="N281" s="25" t="s">
        <v>961</v>
      </c>
      <c r="O281" s="24"/>
      <c r="P281" s="25"/>
    </row>
    <row r="282" spans="1:16" ht="15" customHeight="1">
      <c r="A282" s="54">
        <v>75</v>
      </c>
      <c r="B282" s="55" t="s">
        <v>544</v>
      </c>
      <c r="C282" s="26" t="s">
        <v>545</v>
      </c>
      <c r="D282" s="24">
        <v>106090505</v>
      </c>
      <c r="E282" s="37" t="s">
        <v>585</v>
      </c>
      <c r="F282" s="26" t="s">
        <v>545</v>
      </c>
      <c r="G282" s="24">
        <v>388030305</v>
      </c>
      <c r="H282" s="24">
        <v>198</v>
      </c>
      <c r="I282" s="25">
        <v>177</v>
      </c>
      <c r="J282" s="24">
        <f t="shared" si="4"/>
        <v>375</v>
      </c>
      <c r="K282" s="35">
        <v>2</v>
      </c>
      <c r="L282" s="35">
        <v>2</v>
      </c>
      <c r="M282" s="35">
        <v>4</v>
      </c>
      <c r="N282" s="34" t="s">
        <v>969</v>
      </c>
      <c r="O282" s="35" t="s">
        <v>967</v>
      </c>
      <c r="P282" s="34"/>
    </row>
    <row r="283" spans="1:16">
      <c r="A283" s="54"/>
      <c r="B283" s="55"/>
      <c r="C283" s="26" t="s">
        <v>546</v>
      </c>
      <c r="D283" s="24">
        <v>106090501</v>
      </c>
      <c r="E283" s="37"/>
      <c r="F283" s="26" t="s">
        <v>545</v>
      </c>
      <c r="G283" s="24">
        <v>388030306</v>
      </c>
      <c r="H283" s="24">
        <v>71</v>
      </c>
      <c r="I283" s="25">
        <v>62</v>
      </c>
      <c r="J283" s="24">
        <f t="shared" si="4"/>
        <v>133</v>
      </c>
      <c r="K283" s="35"/>
      <c r="L283" s="35"/>
      <c r="M283" s="35"/>
      <c r="N283" s="34"/>
      <c r="O283" s="35"/>
      <c r="P283" s="34"/>
    </row>
    <row r="284" spans="1:16">
      <c r="A284" s="54"/>
      <c r="B284" s="55"/>
      <c r="C284" s="26" t="s">
        <v>547</v>
      </c>
      <c r="D284" s="24">
        <v>106090406</v>
      </c>
      <c r="E284" s="37"/>
      <c r="F284" s="26" t="s">
        <v>546</v>
      </c>
      <c r="G284" s="24">
        <v>388030308</v>
      </c>
      <c r="H284" s="24">
        <v>377</v>
      </c>
      <c r="I284" s="25">
        <v>368</v>
      </c>
      <c r="J284" s="24">
        <f t="shared" si="4"/>
        <v>745</v>
      </c>
      <c r="K284" s="35"/>
      <c r="L284" s="35"/>
      <c r="M284" s="35"/>
      <c r="N284" s="34"/>
      <c r="O284" s="35"/>
      <c r="P284" s="34"/>
    </row>
    <row r="285" spans="1:16">
      <c r="A285" s="54"/>
      <c r="B285" s="55"/>
      <c r="C285" s="26"/>
      <c r="D285" s="24"/>
      <c r="E285" s="37"/>
      <c r="F285" s="26" t="s">
        <v>547</v>
      </c>
      <c r="G285" s="24">
        <v>388030205</v>
      </c>
      <c r="H285" s="24">
        <v>107</v>
      </c>
      <c r="I285" s="25">
        <v>102</v>
      </c>
      <c r="J285" s="24">
        <f t="shared" si="4"/>
        <v>209</v>
      </c>
      <c r="K285" s="35"/>
      <c r="L285" s="35"/>
      <c r="M285" s="35"/>
      <c r="N285" s="34"/>
      <c r="O285" s="35"/>
      <c r="P285" s="34"/>
    </row>
    <row r="286" spans="1:16">
      <c r="A286" s="54"/>
      <c r="B286" s="55"/>
      <c r="C286" s="26"/>
      <c r="D286" s="24"/>
      <c r="E286" s="37"/>
      <c r="F286" s="26" t="s">
        <v>547</v>
      </c>
      <c r="G286" s="24">
        <v>388030206</v>
      </c>
      <c r="H286" s="24">
        <v>83</v>
      </c>
      <c r="I286" s="25">
        <v>67</v>
      </c>
      <c r="J286" s="24">
        <f t="shared" si="4"/>
        <v>150</v>
      </c>
      <c r="K286" s="35"/>
      <c r="L286" s="35"/>
      <c r="M286" s="35"/>
      <c r="N286" s="34"/>
      <c r="O286" s="35"/>
      <c r="P286" s="34"/>
    </row>
    <row r="287" spans="1:16" ht="15" customHeight="1">
      <c r="A287" s="54">
        <v>76</v>
      </c>
      <c r="B287" s="37" t="s">
        <v>857</v>
      </c>
      <c r="C287" s="37" t="s">
        <v>548</v>
      </c>
      <c r="D287" s="35">
        <v>106090502</v>
      </c>
      <c r="E287" s="37" t="s">
        <v>789</v>
      </c>
      <c r="F287" s="26" t="s">
        <v>548</v>
      </c>
      <c r="G287" s="24">
        <v>388030303</v>
      </c>
      <c r="H287" s="24">
        <v>380</v>
      </c>
      <c r="I287" s="25">
        <v>338</v>
      </c>
      <c r="J287" s="24">
        <f t="shared" si="4"/>
        <v>718</v>
      </c>
      <c r="K287" s="35">
        <v>2</v>
      </c>
      <c r="L287" s="35">
        <v>2</v>
      </c>
      <c r="M287" s="35">
        <v>4</v>
      </c>
      <c r="N287" s="34" t="s">
        <v>969</v>
      </c>
      <c r="O287" s="35" t="s">
        <v>967</v>
      </c>
      <c r="P287" s="34"/>
    </row>
    <row r="288" spans="1:16">
      <c r="A288" s="54"/>
      <c r="B288" s="37"/>
      <c r="C288" s="37"/>
      <c r="D288" s="35"/>
      <c r="E288" s="37"/>
      <c r="F288" s="26" t="s">
        <v>548</v>
      </c>
      <c r="G288" s="24">
        <v>388030304</v>
      </c>
      <c r="H288" s="24">
        <v>203</v>
      </c>
      <c r="I288" s="25">
        <v>162</v>
      </c>
      <c r="J288" s="24">
        <f>I288+H288</f>
        <v>365</v>
      </c>
      <c r="K288" s="35"/>
      <c r="L288" s="35"/>
      <c r="M288" s="35"/>
      <c r="N288" s="34"/>
      <c r="O288" s="35"/>
      <c r="P288" s="34"/>
    </row>
    <row r="289" spans="1:16" ht="15" customHeight="1">
      <c r="A289" s="54">
        <v>77</v>
      </c>
      <c r="B289" s="37" t="s">
        <v>549</v>
      </c>
      <c r="C289" s="28" t="s">
        <v>550</v>
      </c>
      <c r="D289" s="25">
        <v>106090601</v>
      </c>
      <c r="E289" s="37" t="s">
        <v>549</v>
      </c>
      <c r="F289" s="28" t="s">
        <v>550</v>
      </c>
      <c r="G289" s="25">
        <v>396020101</v>
      </c>
      <c r="H289" s="24">
        <v>306</v>
      </c>
      <c r="I289" s="25">
        <v>0</v>
      </c>
      <c r="J289" s="24">
        <f t="shared" ref="J289:J349" si="5">I289+H289</f>
        <v>306</v>
      </c>
      <c r="K289" s="35">
        <v>3</v>
      </c>
      <c r="L289" s="35">
        <v>0</v>
      </c>
      <c r="M289" s="35">
        <v>3</v>
      </c>
      <c r="N289" s="34" t="s">
        <v>961</v>
      </c>
      <c r="O289" s="35"/>
      <c r="P289" s="34"/>
    </row>
    <row r="290" spans="1:16">
      <c r="A290" s="54"/>
      <c r="B290" s="37"/>
      <c r="C290" s="28" t="s">
        <v>551</v>
      </c>
      <c r="D290" s="25">
        <v>106090602</v>
      </c>
      <c r="E290" s="37"/>
      <c r="F290" s="28" t="s">
        <v>550</v>
      </c>
      <c r="G290" s="25">
        <v>396020102</v>
      </c>
      <c r="H290" s="25">
        <v>78</v>
      </c>
      <c r="I290" s="25">
        <v>0</v>
      </c>
      <c r="J290" s="24">
        <f t="shared" si="5"/>
        <v>78</v>
      </c>
      <c r="K290" s="35"/>
      <c r="L290" s="35"/>
      <c r="M290" s="35"/>
      <c r="N290" s="34"/>
      <c r="O290" s="35"/>
      <c r="P290" s="34"/>
    </row>
    <row r="291" spans="1:16">
      <c r="A291" s="54"/>
      <c r="B291" s="37"/>
      <c r="C291" s="28" t="s">
        <v>551</v>
      </c>
      <c r="D291" s="25">
        <v>106090603</v>
      </c>
      <c r="E291" s="37"/>
      <c r="F291" s="28" t="s">
        <v>550</v>
      </c>
      <c r="G291" s="25">
        <v>396020104</v>
      </c>
      <c r="H291" s="25">
        <v>242</v>
      </c>
      <c r="I291" s="25">
        <v>0</v>
      </c>
      <c r="J291" s="24">
        <f t="shared" si="5"/>
        <v>242</v>
      </c>
      <c r="K291" s="35"/>
      <c r="L291" s="35"/>
      <c r="M291" s="35"/>
      <c r="N291" s="34"/>
      <c r="O291" s="35"/>
      <c r="P291" s="34"/>
    </row>
    <row r="292" spans="1:16">
      <c r="A292" s="54"/>
      <c r="B292" s="37"/>
      <c r="C292" s="28"/>
      <c r="D292" s="25"/>
      <c r="E292" s="37"/>
      <c r="F292" s="28" t="s">
        <v>551</v>
      </c>
      <c r="G292" s="25">
        <v>396020103</v>
      </c>
      <c r="H292" s="25">
        <v>206</v>
      </c>
      <c r="I292" s="25">
        <v>0</v>
      </c>
      <c r="J292" s="24">
        <f t="shared" si="5"/>
        <v>206</v>
      </c>
      <c r="K292" s="35"/>
      <c r="L292" s="35"/>
      <c r="M292" s="35"/>
      <c r="N292" s="34"/>
      <c r="O292" s="35"/>
      <c r="P292" s="34"/>
    </row>
    <row r="293" spans="1:16" ht="15" customHeight="1">
      <c r="A293" s="54">
        <v>78</v>
      </c>
      <c r="B293" s="55" t="s">
        <v>552</v>
      </c>
      <c r="C293" s="28" t="s">
        <v>550</v>
      </c>
      <c r="D293" s="25">
        <v>106090601</v>
      </c>
      <c r="E293" s="55" t="s">
        <v>552</v>
      </c>
      <c r="F293" s="28" t="s">
        <v>550</v>
      </c>
      <c r="G293" s="25">
        <v>396020101</v>
      </c>
      <c r="H293" s="25">
        <v>0</v>
      </c>
      <c r="I293" s="25">
        <v>246</v>
      </c>
      <c r="J293" s="24">
        <f t="shared" si="5"/>
        <v>246</v>
      </c>
      <c r="K293" s="35">
        <v>0</v>
      </c>
      <c r="L293" s="35">
        <v>2</v>
      </c>
      <c r="M293" s="35">
        <v>2</v>
      </c>
      <c r="N293" s="34" t="s">
        <v>961</v>
      </c>
      <c r="O293" s="35"/>
      <c r="P293" s="34"/>
    </row>
    <row r="294" spans="1:16">
      <c r="A294" s="54"/>
      <c r="B294" s="55"/>
      <c r="C294" s="28" t="s">
        <v>551</v>
      </c>
      <c r="D294" s="25">
        <v>106090602</v>
      </c>
      <c r="E294" s="55"/>
      <c r="F294" s="28" t="s">
        <v>550</v>
      </c>
      <c r="G294" s="25">
        <v>396020102</v>
      </c>
      <c r="H294" s="25">
        <v>0</v>
      </c>
      <c r="I294" s="25">
        <v>60</v>
      </c>
      <c r="J294" s="24">
        <f t="shared" si="5"/>
        <v>60</v>
      </c>
      <c r="K294" s="35"/>
      <c r="L294" s="35"/>
      <c r="M294" s="35"/>
      <c r="N294" s="34"/>
      <c r="O294" s="35"/>
      <c r="P294" s="34"/>
    </row>
    <row r="295" spans="1:16">
      <c r="A295" s="54"/>
      <c r="B295" s="55"/>
      <c r="C295" s="28" t="s">
        <v>551</v>
      </c>
      <c r="D295" s="25">
        <v>106090603</v>
      </c>
      <c r="E295" s="55"/>
      <c r="F295" s="28" t="s">
        <v>550</v>
      </c>
      <c r="G295" s="25">
        <v>396020104</v>
      </c>
      <c r="H295" s="25">
        <v>0</v>
      </c>
      <c r="I295" s="25">
        <v>187</v>
      </c>
      <c r="J295" s="24">
        <f t="shared" si="5"/>
        <v>187</v>
      </c>
      <c r="K295" s="35"/>
      <c r="L295" s="35"/>
      <c r="M295" s="35"/>
      <c r="N295" s="34"/>
      <c r="O295" s="35"/>
      <c r="P295" s="34"/>
    </row>
    <row r="296" spans="1:16">
      <c r="A296" s="54"/>
      <c r="B296" s="55"/>
      <c r="C296" s="28"/>
      <c r="D296" s="25"/>
      <c r="E296" s="55"/>
      <c r="F296" s="28" t="s">
        <v>551</v>
      </c>
      <c r="G296" s="25">
        <v>396020103</v>
      </c>
      <c r="H296" s="25">
        <v>0</v>
      </c>
      <c r="I296" s="25">
        <v>190</v>
      </c>
      <c r="J296" s="24">
        <f t="shared" si="5"/>
        <v>190</v>
      </c>
      <c r="K296" s="35"/>
      <c r="L296" s="35"/>
      <c r="M296" s="35"/>
      <c r="N296" s="34"/>
      <c r="O296" s="35"/>
      <c r="P296" s="34"/>
    </row>
    <row r="297" spans="1:16" ht="15" customHeight="1">
      <c r="A297" s="54">
        <v>79</v>
      </c>
      <c r="B297" s="55" t="s">
        <v>858</v>
      </c>
      <c r="C297" s="40" t="s">
        <v>382</v>
      </c>
      <c r="D297" s="34">
        <v>106080602</v>
      </c>
      <c r="E297" s="55" t="s">
        <v>790</v>
      </c>
      <c r="F297" s="26" t="s">
        <v>553</v>
      </c>
      <c r="G297" s="25">
        <v>388020303</v>
      </c>
      <c r="H297" s="25">
        <v>303</v>
      </c>
      <c r="I297" s="25">
        <v>244</v>
      </c>
      <c r="J297" s="24">
        <f t="shared" si="5"/>
        <v>547</v>
      </c>
      <c r="K297" s="35">
        <v>2</v>
      </c>
      <c r="L297" s="35">
        <v>1</v>
      </c>
      <c r="M297" s="35">
        <v>3</v>
      </c>
      <c r="N297" s="34" t="s">
        <v>961</v>
      </c>
      <c r="O297" s="35"/>
      <c r="P297" s="34"/>
    </row>
    <row r="298" spans="1:16" ht="19.5" customHeight="1">
      <c r="A298" s="54"/>
      <c r="B298" s="55"/>
      <c r="C298" s="40"/>
      <c r="D298" s="34"/>
      <c r="E298" s="55"/>
      <c r="F298" s="26" t="s">
        <v>553</v>
      </c>
      <c r="G298" s="25">
        <v>388020304</v>
      </c>
      <c r="H298" s="25">
        <v>198</v>
      </c>
      <c r="I298" s="25">
        <v>158</v>
      </c>
      <c r="J298" s="24">
        <f t="shared" si="5"/>
        <v>356</v>
      </c>
      <c r="K298" s="35"/>
      <c r="L298" s="35"/>
      <c r="M298" s="35"/>
      <c r="N298" s="34"/>
      <c r="O298" s="35"/>
      <c r="P298" s="34"/>
    </row>
    <row r="299" spans="1:16">
      <c r="A299" s="54">
        <v>80</v>
      </c>
      <c r="B299" s="37" t="s">
        <v>554</v>
      </c>
      <c r="C299" s="26" t="s">
        <v>555</v>
      </c>
      <c r="D299" s="24">
        <v>106090701</v>
      </c>
      <c r="E299" s="37" t="s">
        <v>554</v>
      </c>
      <c r="F299" s="26" t="s">
        <v>555</v>
      </c>
      <c r="G299" s="24">
        <v>388030405</v>
      </c>
      <c r="H299" s="24">
        <v>35</v>
      </c>
      <c r="I299" s="25">
        <v>37</v>
      </c>
      <c r="J299" s="24">
        <f t="shared" si="5"/>
        <v>72</v>
      </c>
      <c r="K299" s="35">
        <v>2</v>
      </c>
      <c r="L299" s="35">
        <v>2</v>
      </c>
      <c r="M299" s="35">
        <v>4</v>
      </c>
      <c r="N299" s="34" t="s">
        <v>961</v>
      </c>
      <c r="O299" s="35"/>
      <c r="P299" s="34"/>
    </row>
    <row r="300" spans="1:16">
      <c r="A300" s="54"/>
      <c r="B300" s="37"/>
      <c r="C300" s="26" t="s">
        <v>556</v>
      </c>
      <c r="D300" s="24">
        <v>106090705</v>
      </c>
      <c r="E300" s="37"/>
      <c r="F300" s="26" t="s">
        <v>556</v>
      </c>
      <c r="G300" s="24">
        <v>388030402</v>
      </c>
      <c r="H300" s="24">
        <v>550</v>
      </c>
      <c r="I300" s="25">
        <v>512</v>
      </c>
      <c r="J300" s="24">
        <f t="shared" si="5"/>
        <v>1062</v>
      </c>
      <c r="K300" s="35"/>
      <c r="L300" s="35"/>
      <c r="M300" s="35"/>
      <c r="N300" s="34"/>
      <c r="O300" s="35"/>
      <c r="P300" s="34"/>
    </row>
    <row r="301" spans="1:16">
      <c r="A301" s="54"/>
      <c r="B301" s="37"/>
      <c r="C301" s="26" t="s">
        <v>557</v>
      </c>
      <c r="D301" s="24">
        <v>106090706</v>
      </c>
      <c r="E301" s="37"/>
      <c r="F301" s="26" t="s">
        <v>557</v>
      </c>
      <c r="G301" s="24">
        <v>388030406</v>
      </c>
      <c r="H301" s="24">
        <v>300</v>
      </c>
      <c r="I301" s="25">
        <v>300</v>
      </c>
      <c r="J301" s="24">
        <f t="shared" si="5"/>
        <v>600</v>
      </c>
      <c r="K301" s="35"/>
      <c r="L301" s="35"/>
      <c r="M301" s="35"/>
      <c r="N301" s="34"/>
      <c r="O301" s="35"/>
      <c r="P301" s="34"/>
    </row>
    <row r="302" spans="1:16" ht="17.25" customHeight="1">
      <c r="A302" s="54">
        <v>81</v>
      </c>
      <c r="B302" s="55" t="s">
        <v>558</v>
      </c>
      <c r="C302" s="26" t="s">
        <v>559</v>
      </c>
      <c r="D302" s="24">
        <v>106090702</v>
      </c>
      <c r="E302" s="37" t="s">
        <v>558</v>
      </c>
      <c r="F302" s="26" t="s">
        <v>559</v>
      </c>
      <c r="G302" s="24">
        <v>388030403</v>
      </c>
      <c r="H302" s="24">
        <v>541</v>
      </c>
      <c r="I302" s="25">
        <v>0</v>
      </c>
      <c r="J302" s="24">
        <f t="shared" si="5"/>
        <v>541</v>
      </c>
      <c r="K302" s="35">
        <v>2</v>
      </c>
      <c r="L302" s="35">
        <v>0</v>
      </c>
      <c r="M302" s="35">
        <v>2</v>
      </c>
      <c r="N302" s="34" t="s">
        <v>961</v>
      </c>
      <c r="O302" s="35"/>
      <c r="P302" s="34"/>
    </row>
    <row r="303" spans="1:16" ht="20.25" customHeight="1">
      <c r="A303" s="54"/>
      <c r="B303" s="55"/>
      <c r="C303" s="26" t="s">
        <v>559</v>
      </c>
      <c r="D303" s="24">
        <v>106090703</v>
      </c>
      <c r="E303" s="37"/>
      <c r="F303" s="26" t="s">
        <v>559</v>
      </c>
      <c r="G303" s="24">
        <v>388030404</v>
      </c>
      <c r="H303" s="24">
        <v>357</v>
      </c>
      <c r="I303" s="25">
        <v>0</v>
      </c>
      <c r="J303" s="24">
        <f t="shared" si="5"/>
        <v>357</v>
      </c>
      <c r="K303" s="35"/>
      <c r="L303" s="35"/>
      <c r="M303" s="35"/>
      <c r="N303" s="34"/>
      <c r="O303" s="35"/>
      <c r="P303" s="34"/>
    </row>
    <row r="304" spans="1:16" ht="26.25" customHeight="1">
      <c r="A304" s="54">
        <v>82</v>
      </c>
      <c r="B304" s="55" t="s">
        <v>791</v>
      </c>
      <c r="C304" s="26" t="s">
        <v>559</v>
      </c>
      <c r="D304" s="24">
        <v>106090702</v>
      </c>
      <c r="E304" s="55" t="s">
        <v>791</v>
      </c>
      <c r="F304" s="26" t="s">
        <v>559</v>
      </c>
      <c r="G304" s="24">
        <v>388030403</v>
      </c>
      <c r="H304" s="24">
        <v>0</v>
      </c>
      <c r="I304" s="25">
        <v>423</v>
      </c>
      <c r="J304" s="24">
        <f t="shared" si="5"/>
        <v>423</v>
      </c>
      <c r="K304" s="35">
        <v>0</v>
      </c>
      <c r="L304" s="35">
        <v>2</v>
      </c>
      <c r="M304" s="35">
        <v>2</v>
      </c>
      <c r="N304" s="34" t="s">
        <v>961</v>
      </c>
      <c r="O304" s="35"/>
      <c r="P304" s="34"/>
    </row>
    <row r="305" spans="1:16" ht="19.5" customHeight="1">
      <c r="A305" s="54"/>
      <c r="B305" s="55"/>
      <c r="C305" s="26" t="s">
        <v>559</v>
      </c>
      <c r="D305" s="24">
        <v>106090703</v>
      </c>
      <c r="E305" s="55"/>
      <c r="F305" s="26" t="s">
        <v>559</v>
      </c>
      <c r="G305" s="24">
        <v>388030404</v>
      </c>
      <c r="H305" s="24">
        <v>0</v>
      </c>
      <c r="I305" s="25">
        <v>284</v>
      </c>
      <c r="J305" s="24">
        <f t="shared" si="5"/>
        <v>284</v>
      </c>
      <c r="K305" s="35"/>
      <c r="L305" s="35"/>
      <c r="M305" s="35"/>
      <c r="N305" s="34"/>
      <c r="O305" s="35"/>
      <c r="P305" s="34"/>
    </row>
    <row r="306" spans="1:16" ht="17.25" customHeight="1">
      <c r="A306" s="54">
        <v>83</v>
      </c>
      <c r="B306" s="37" t="s">
        <v>560</v>
      </c>
      <c r="C306" s="37" t="s">
        <v>561</v>
      </c>
      <c r="D306" s="35">
        <v>106090704</v>
      </c>
      <c r="E306" s="37" t="s">
        <v>815</v>
      </c>
      <c r="F306" s="37" t="s">
        <v>561</v>
      </c>
      <c r="G306" s="35">
        <v>388030407</v>
      </c>
      <c r="H306" s="34">
        <v>881</v>
      </c>
      <c r="I306" s="34">
        <v>0</v>
      </c>
      <c r="J306" s="35">
        <f t="shared" si="5"/>
        <v>881</v>
      </c>
      <c r="K306" s="35">
        <v>2</v>
      </c>
      <c r="L306" s="35">
        <v>0</v>
      </c>
      <c r="M306" s="35">
        <v>2</v>
      </c>
      <c r="N306" s="34" t="s">
        <v>969</v>
      </c>
      <c r="O306" s="35" t="s">
        <v>967</v>
      </c>
      <c r="P306" s="34"/>
    </row>
    <row r="307" spans="1:16" ht="15.75" customHeight="1">
      <c r="A307" s="54"/>
      <c r="B307" s="37"/>
      <c r="C307" s="37"/>
      <c r="D307" s="35"/>
      <c r="E307" s="37"/>
      <c r="F307" s="62"/>
      <c r="G307" s="35"/>
      <c r="H307" s="34"/>
      <c r="I307" s="34"/>
      <c r="J307" s="35"/>
      <c r="K307" s="35"/>
      <c r="L307" s="35"/>
      <c r="M307" s="35"/>
      <c r="N307" s="34"/>
      <c r="O307" s="35"/>
      <c r="P307" s="34"/>
    </row>
    <row r="308" spans="1:16" ht="36" customHeight="1">
      <c r="A308" s="54"/>
      <c r="B308" s="37"/>
      <c r="C308" s="37"/>
      <c r="D308" s="35"/>
      <c r="E308" s="26" t="s">
        <v>815</v>
      </c>
      <c r="F308" s="26" t="s">
        <v>561</v>
      </c>
      <c r="G308" s="24">
        <v>388030407</v>
      </c>
      <c r="H308" s="25">
        <v>0</v>
      </c>
      <c r="I308" s="25">
        <v>859</v>
      </c>
      <c r="J308" s="24">
        <f t="shared" si="5"/>
        <v>859</v>
      </c>
      <c r="K308" s="24">
        <v>0</v>
      </c>
      <c r="L308" s="24">
        <v>2</v>
      </c>
      <c r="M308" s="24">
        <v>2</v>
      </c>
      <c r="N308" s="25" t="s">
        <v>1398</v>
      </c>
      <c r="O308" s="24" t="s">
        <v>1428</v>
      </c>
      <c r="P308" s="25"/>
    </row>
    <row r="309" spans="1:16">
      <c r="A309" s="72">
        <v>1</v>
      </c>
      <c r="B309" s="72">
        <v>2</v>
      </c>
      <c r="C309" s="72">
        <v>3</v>
      </c>
      <c r="D309" s="72">
        <v>4</v>
      </c>
      <c r="E309" s="72">
        <v>5</v>
      </c>
      <c r="F309" s="72">
        <v>6</v>
      </c>
      <c r="G309" s="72">
        <v>7</v>
      </c>
      <c r="H309" s="24">
        <v>8</v>
      </c>
      <c r="I309" s="24">
        <v>9</v>
      </c>
      <c r="J309" s="24">
        <v>10</v>
      </c>
      <c r="K309" s="72">
        <v>11</v>
      </c>
      <c r="L309" s="72">
        <v>12</v>
      </c>
      <c r="M309" s="72">
        <v>13</v>
      </c>
      <c r="N309" s="72">
        <v>14</v>
      </c>
      <c r="O309" s="72">
        <v>15</v>
      </c>
      <c r="P309" s="72">
        <v>16</v>
      </c>
    </row>
    <row r="310" spans="1:16" ht="16.5" customHeight="1">
      <c r="A310" s="54">
        <v>84</v>
      </c>
      <c r="B310" s="36" t="s">
        <v>591</v>
      </c>
      <c r="C310" s="26" t="s">
        <v>562</v>
      </c>
      <c r="D310" s="24">
        <v>106090707</v>
      </c>
      <c r="E310" s="37" t="s">
        <v>591</v>
      </c>
      <c r="F310" s="26" t="s">
        <v>562</v>
      </c>
      <c r="G310" s="24">
        <v>388030401</v>
      </c>
      <c r="H310" s="24">
        <v>463</v>
      </c>
      <c r="I310" s="25">
        <v>0</v>
      </c>
      <c r="J310" s="24">
        <f t="shared" si="5"/>
        <v>463</v>
      </c>
      <c r="K310" s="35">
        <v>3</v>
      </c>
      <c r="L310" s="35">
        <v>0</v>
      </c>
      <c r="M310" s="35">
        <v>3</v>
      </c>
      <c r="N310" s="34" t="s">
        <v>961</v>
      </c>
      <c r="O310" s="35"/>
      <c r="P310" s="34"/>
    </row>
    <row r="311" spans="1:16" ht="20.25" customHeight="1">
      <c r="A311" s="54"/>
      <c r="B311" s="36"/>
      <c r="C311" s="26" t="s">
        <v>563</v>
      </c>
      <c r="D311" s="24">
        <v>106090708</v>
      </c>
      <c r="E311" s="37"/>
      <c r="F311" s="26" t="s">
        <v>563</v>
      </c>
      <c r="G311" s="24">
        <v>388030408</v>
      </c>
      <c r="H311" s="24">
        <v>670</v>
      </c>
      <c r="I311" s="25">
        <v>0</v>
      </c>
      <c r="J311" s="24">
        <f t="shared" si="5"/>
        <v>670</v>
      </c>
      <c r="K311" s="35"/>
      <c r="L311" s="35"/>
      <c r="M311" s="35"/>
      <c r="N311" s="34"/>
      <c r="O311" s="35"/>
      <c r="P311" s="34"/>
    </row>
    <row r="312" spans="1:16" ht="15" customHeight="1">
      <c r="A312" s="54">
        <v>85</v>
      </c>
      <c r="B312" s="37" t="s">
        <v>860</v>
      </c>
      <c r="C312" s="26" t="s">
        <v>562</v>
      </c>
      <c r="D312" s="24">
        <v>106090707</v>
      </c>
      <c r="E312" s="37" t="s">
        <v>1779</v>
      </c>
      <c r="F312" s="26" t="s">
        <v>562</v>
      </c>
      <c r="G312" s="24">
        <v>388030401</v>
      </c>
      <c r="H312" s="24">
        <v>0</v>
      </c>
      <c r="I312" s="25">
        <v>424</v>
      </c>
      <c r="J312" s="24">
        <f t="shared" si="5"/>
        <v>424</v>
      </c>
      <c r="K312" s="35">
        <v>0</v>
      </c>
      <c r="L312" s="35">
        <v>3</v>
      </c>
      <c r="M312" s="35">
        <v>3</v>
      </c>
      <c r="N312" s="34" t="s">
        <v>961</v>
      </c>
      <c r="O312" s="35"/>
      <c r="P312" s="25"/>
    </row>
    <row r="313" spans="1:16" ht="24.75" customHeight="1">
      <c r="A313" s="54"/>
      <c r="B313" s="37"/>
      <c r="C313" s="26" t="s">
        <v>563</v>
      </c>
      <c r="D313" s="24">
        <v>106090708</v>
      </c>
      <c r="E313" s="37"/>
      <c r="F313" s="26" t="s">
        <v>563</v>
      </c>
      <c r="G313" s="24">
        <v>388030408</v>
      </c>
      <c r="H313" s="24">
        <v>0</v>
      </c>
      <c r="I313" s="25">
        <v>635</v>
      </c>
      <c r="J313" s="24">
        <f t="shared" si="5"/>
        <v>635</v>
      </c>
      <c r="K313" s="35"/>
      <c r="L313" s="35"/>
      <c r="M313" s="35"/>
      <c r="N313" s="34"/>
      <c r="O313" s="35"/>
      <c r="P313" s="25"/>
    </row>
    <row r="314" spans="1:16" ht="15" customHeight="1">
      <c r="A314" s="54">
        <v>86</v>
      </c>
      <c r="B314" s="55" t="s">
        <v>821</v>
      </c>
      <c r="C314" s="28" t="s">
        <v>565</v>
      </c>
      <c r="D314" s="25">
        <v>106110101</v>
      </c>
      <c r="E314" s="37" t="s">
        <v>1764</v>
      </c>
      <c r="F314" s="28" t="s">
        <v>565</v>
      </c>
      <c r="G314" s="25">
        <v>396020202</v>
      </c>
      <c r="H314" s="25">
        <v>288</v>
      </c>
      <c r="I314" s="25">
        <v>194</v>
      </c>
      <c r="J314" s="24">
        <f t="shared" si="5"/>
        <v>482</v>
      </c>
      <c r="K314" s="35">
        <v>2</v>
      </c>
      <c r="L314" s="35">
        <v>2</v>
      </c>
      <c r="M314" s="35">
        <v>4</v>
      </c>
      <c r="N314" s="34" t="s">
        <v>969</v>
      </c>
      <c r="O314" s="35" t="s">
        <v>967</v>
      </c>
      <c r="P314" s="34"/>
    </row>
    <row r="315" spans="1:16">
      <c r="A315" s="54"/>
      <c r="B315" s="55"/>
      <c r="C315" s="28" t="s">
        <v>566</v>
      </c>
      <c r="D315" s="25">
        <v>106110302</v>
      </c>
      <c r="E315" s="37"/>
      <c r="F315" s="28" t="s">
        <v>566</v>
      </c>
      <c r="G315" s="25">
        <v>396020301</v>
      </c>
      <c r="H315" s="25">
        <v>298</v>
      </c>
      <c r="I315" s="25">
        <v>248</v>
      </c>
      <c r="J315" s="24">
        <f t="shared" si="5"/>
        <v>546</v>
      </c>
      <c r="K315" s="35"/>
      <c r="L315" s="35"/>
      <c r="M315" s="35"/>
      <c r="N315" s="34"/>
      <c r="O315" s="35"/>
      <c r="P315" s="34"/>
    </row>
    <row r="316" spans="1:16">
      <c r="A316" s="54"/>
      <c r="B316" s="55"/>
      <c r="C316" s="28" t="s">
        <v>567</v>
      </c>
      <c r="D316" s="25">
        <v>106110104</v>
      </c>
      <c r="E316" s="37"/>
      <c r="F316" s="28" t="s">
        <v>567</v>
      </c>
      <c r="G316" s="25">
        <v>396020201</v>
      </c>
      <c r="H316" s="25">
        <v>188</v>
      </c>
      <c r="I316" s="25">
        <v>130</v>
      </c>
      <c r="J316" s="24">
        <f t="shared" si="5"/>
        <v>318</v>
      </c>
      <c r="K316" s="35"/>
      <c r="L316" s="35"/>
      <c r="M316" s="35"/>
      <c r="N316" s="34"/>
      <c r="O316" s="35"/>
      <c r="P316" s="34"/>
    </row>
    <row r="317" spans="1:16" ht="21" customHeight="1">
      <c r="A317" s="54">
        <v>87</v>
      </c>
      <c r="B317" s="55" t="s">
        <v>568</v>
      </c>
      <c r="C317" s="28" t="s">
        <v>569</v>
      </c>
      <c r="D317" s="25">
        <v>106110102</v>
      </c>
      <c r="E317" s="37" t="s">
        <v>1765</v>
      </c>
      <c r="F317" s="28" t="s">
        <v>569</v>
      </c>
      <c r="G317" s="25">
        <v>396020204</v>
      </c>
      <c r="H317" s="25">
        <v>184</v>
      </c>
      <c r="I317" s="25">
        <v>145</v>
      </c>
      <c r="J317" s="24">
        <f t="shared" si="5"/>
        <v>329</v>
      </c>
      <c r="K317" s="35">
        <v>2</v>
      </c>
      <c r="L317" s="35">
        <v>2</v>
      </c>
      <c r="M317" s="35">
        <v>4</v>
      </c>
      <c r="N317" s="34" t="s">
        <v>961</v>
      </c>
      <c r="O317" s="35"/>
      <c r="P317" s="34"/>
    </row>
    <row r="318" spans="1:16" ht="26.25" customHeight="1">
      <c r="A318" s="54"/>
      <c r="B318" s="55"/>
      <c r="C318" s="28" t="s">
        <v>570</v>
      </c>
      <c r="D318" s="25">
        <v>106110103</v>
      </c>
      <c r="E318" s="37"/>
      <c r="F318" s="28" t="s">
        <v>570</v>
      </c>
      <c r="G318" s="25">
        <v>396020203</v>
      </c>
      <c r="H318" s="25">
        <v>336</v>
      </c>
      <c r="I318" s="25">
        <v>287</v>
      </c>
      <c r="J318" s="24">
        <f t="shared" si="5"/>
        <v>623</v>
      </c>
      <c r="K318" s="35"/>
      <c r="L318" s="35"/>
      <c r="M318" s="35"/>
      <c r="N318" s="34"/>
      <c r="O318" s="35"/>
      <c r="P318" s="34"/>
    </row>
    <row r="319" spans="1:16" ht="19.5" customHeight="1">
      <c r="A319" s="54">
        <v>88</v>
      </c>
      <c r="B319" s="55" t="s">
        <v>571</v>
      </c>
      <c r="C319" s="40" t="s">
        <v>572</v>
      </c>
      <c r="D319" s="34">
        <v>106110303</v>
      </c>
      <c r="E319" s="37" t="s">
        <v>814</v>
      </c>
      <c r="F319" s="28" t="s">
        <v>572</v>
      </c>
      <c r="G319" s="25">
        <v>388020306</v>
      </c>
      <c r="H319" s="25">
        <v>320</v>
      </c>
      <c r="I319" s="25">
        <v>289</v>
      </c>
      <c r="J319" s="24">
        <f t="shared" si="5"/>
        <v>609</v>
      </c>
      <c r="K319" s="35">
        <v>2</v>
      </c>
      <c r="L319" s="35">
        <v>1</v>
      </c>
      <c r="M319" s="35">
        <v>3</v>
      </c>
      <c r="N319" s="34" t="s">
        <v>961</v>
      </c>
      <c r="O319" s="35"/>
      <c r="P319" s="34"/>
    </row>
    <row r="320" spans="1:16" ht="18" customHeight="1">
      <c r="A320" s="54"/>
      <c r="B320" s="55"/>
      <c r="C320" s="40"/>
      <c r="D320" s="34"/>
      <c r="E320" s="37"/>
      <c r="F320" s="28" t="s">
        <v>572</v>
      </c>
      <c r="G320" s="25">
        <v>388020307</v>
      </c>
      <c r="H320" s="25">
        <v>107</v>
      </c>
      <c r="I320" s="25">
        <v>82</v>
      </c>
      <c r="J320" s="24">
        <f t="shared" si="5"/>
        <v>189</v>
      </c>
      <c r="K320" s="35"/>
      <c r="L320" s="35"/>
      <c r="M320" s="35"/>
      <c r="N320" s="34"/>
      <c r="O320" s="35"/>
      <c r="P320" s="34"/>
    </row>
    <row r="321" spans="1:16" ht="21.75" customHeight="1">
      <c r="A321" s="54">
        <v>89</v>
      </c>
      <c r="B321" s="37" t="s">
        <v>573</v>
      </c>
      <c r="C321" s="40" t="s">
        <v>574</v>
      </c>
      <c r="D321" s="34">
        <v>106110301</v>
      </c>
      <c r="E321" s="37" t="s">
        <v>1766</v>
      </c>
      <c r="F321" s="28" t="s">
        <v>574</v>
      </c>
      <c r="G321" s="25">
        <v>396020302</v>
      </c>
      <c r="H321" s="25">
        <v>132</v>
      </c>
      <c r="I321" s="25">
        <v>107</v>
      </c>
      <c r="J321" s="24">
        <f t="shared" si="5"/>
        <v>239</v>
      </c>
      <c r="K321" s="35">
        <v>1</v>
      </c>
      <c r="L321" s="35">
        <v>1</v>
      </c>
      <c r="M321" s="35">
        <v>2</v>
      </c>
      <c r="N321" s="34" t="s">
        <v>969</v>
      </c>
      <c r="O321" s="35" t="s">
        <v>967</v>
      </c>
      <c r="P321" s="34"/>
    </row>
    <row r="322" spans="1:16" ht="21.75" customHeight="1">
      <c r="A322" s="54"/>
      <c r="B322" s="37"/>
      <c r="C322" s="40"/>
      <c r="D322" s="34"/>
      <c r="E322" s="37"/>
      <c r="F322" s="28" t="s">
        <v>574</v>
      </c>
      <c r="G322" s="25">
        <v>396020303</v>
      </c>
      <c r="H322" s="25">
        <v>349</v>
      </c>
      <c r="I322" s="25">
        <v>341</v>
      </c>
      <c r="J322" s="24">
        <f t="shared" si="5"/>
        <v>690</v>
      </c>
      <c r="K322" s="35"/>
      <c r="L322" s="35"/>
      <c r="M322" s="35"/>
      <c r="N322" s="34"/>
      <c r="O322" s="35"/>
      <c r="P322" s="34"/>
    </row>
    <row r="323" spans="1:16" ht="21" customHeight="1">
      <c r="A323" s="54">
        <v>90</v>
      </c>
      <c r="B323" s="55" t="s">
        <v>575</v>
      </c>
      <c r="C323" s="28" t="s">
        <v>576</v>
      </c>
      <c r="D323" s="25">
        <v>106110401</v>
      </c>
      <c r="E323" s="37" t="s">
        <v>575</v>
      </c>
      <c r="F323" s="28" t="s">
        <v>576</v>
      </c>
      <c r="G323" s="25">
        <v>396020402</v>
      </c>
      <c r="H323" s="25">
        <v>271</v>
      </c>
      <c r="I323" s="25">
        <v>0</v>
      </c>
      <c r="J323" s="24">
        <f t="shared" si="5"/>
        <v>271</v>
      </c>
      <c r="K323" s="35">
        <v>2</v>
      </c>
      <c r="L323" s="35">
        <v>0</v>
      </c>
      <c r="M323" s="35">
        <v>2</v>
      </c>
      <c r="N323" s="34" t="s">
        <v>961</v>
      </c>
      <c r="O323" s="35"/>
      <c r="P323" s="34"/>
    </row>
    <row r="324" spans="1:16" ht="23.25" customHeight="1">
      <c r="A324" s="54"/>
      <c r="B324" s="55"/>
      <c r="C324" s="28" t="s">
        <v>577</v>
      </c>
      <c r="D324" s="25">
        <v>106110403</v>
      </c>
      <c r="E324" s="37"/>
      <c r="F324" s="28" t="s">
        <v>577</v>
      </c>
      <c r="G324" s="25">
        <v>401030308</v>
      </c>
      <c r="H324" s="25">
        <v>264</v>
      </c>
      <c r="I324" s="25">
        <v>0</v>
      </c>
      <c r="J324" s="24">
        <f t="shared" si="5"/>
        <v>264</v>
      </c>
      <c r="K324" s="35"/>
      <c r="L324" s="35"/>
      <c r="M324" s="35"/>
      <c r="N324" s="34"/>
      <c r="O324" s="35"/>
      <c r="P324" s="34"/>
    </row>
    <row r="325" spans="1:16" ht="15" customHeight="1">
      <c r="A325" s="54">
        <v>91</v>
      </c>
      <c r="B325" s="55" t="s">
        <v>578</v>
      </c>
      <c r="C325" s="28" t="s">
        <v>576</v>
      </c>
      <c r="D325" s="25">
        <v>106110401</v>
      </c>
      <c r="E325" s="37" t="s">
        <v>578</v>
      </c>
      <c r="F325" s="28" t="s">
        <v>576</v>
      </c>
      <c r="G325" s="25">
        <v>396020402</v>
      </c>
      <c r="H325" s="25">
        <v>0</v>
      </c>
      <c r="I325" s="25">
        <v>199</v>
      </c>
      <c r="J325" s="24">
        <f t="shared" si="5"/>
        <v>199</v>
      </c>
      <c r="K325" s="35">
        <v>0</v>
      </c>
      <c r="L325" s="35">
        <v>2</v>
      </c>
      <c r="M325" s="35">
        <v>2</v>
      </c>
      <c r="N325" s="34" t="s">
        <v>961</v>
      </c>
      <c r="O325" s="35"/>
      <c r="P325" s="34"/>
    </row>
    <row r="326" spans="1:16" ht="37.5" customHeight="1">
      <c r="A326" s="54"/>
      <c r="B326" s="55"/>
      <c r="C326" s="28" t="s">
        <v>577</v>
      </c>
      <c r="D326" s="25">
        <v>106110403</v>
      </c>
      <c r="E326" s="37"/>
      <c r="F326" s="28" t="s">
        <v>577</v>
      </c>
      <c r="G326" s="25">
        <v>401030308</v>
      </c>
      <c r="H326" s="25">
        <v>0</v>
      </c>
      <c r="I326" s="25">
        <v>245</v>
      </c>
      <c r="J326" s="24">
        <f t="shared" si="5"/>
        <v>245</v>
      </c>
      <c r="K326" s="35"/>
      <c r="L326" s="35"/>
      <c r="M326" s="35"/>
      <c r="N326" s="34"/>
      <c r="O326" s="35"/>
      <c r="P326" s="34"/>
    </row>
    <row r="327" spans="1:16" ht="15" customHeight="1">
      <c r="A327" s="54">
        <v>92</v>
      </c>
      <c r="B327" s="37" t="s">
        <v>853</v>
      </c>
      <c r="C327" s="28" t="s">
        <v>579</v>
      </c>
      <c r="D327" s="25">
        <v>106110402</v>
      </c>
      <c r="E327" s="37" t="s">
        <v>1767</v>
      </c>
      <c r="F327" s="28" t="s">
        <v>579</v>
      </c>
      <c r="G327" s="25">
        <v>396020403</v>
      </c>
      <c r="H327" s="25">
        <v>324</v>
      </c>
      <c r="I327" s="25">
        <v>253</v>
      </c>
      <c r="J327" s="24">
        <f t="shared" si="5"/>
        <v>577</v>
      </c>
      <c r="K327" s="35">
        <v>2</v>
      </c>
      <c r="L327" s="35">
        <v>1</v>
      </c>
      <c r="M327" s="35">
        <v>3</v>
      </c>
      <c r="N327" s="34" t="s">
        <v>961</v>
      </c>
      <c r="O327" s="35"/>
      <c r="P327" s="34"/>
    </row>
    <row r="328" spans="1:16" ht="18" customHeight="1">
      <c r="A328" s="54"/>
      <c r="B328" s="37"/>
      <c r="C328" s="28" t="s">
        <v>580</v>
      </c>
      <c r="D328" s="25">
        <v>106110404</v>
      </c>
      <c r="E328" s="37"/>
      <c r="F328" s="28" t="s">
        <v>580</v>
      </c>
      <c r="G328" s="25">
        <v>396020404</v>
      </c>
      <c r="H328" s="25">
        <v>56</v>
      </c>
      <c r="I328" s="25">
        <v>23</v>
      </c>
      <c r="J328" s="24">
        <f t="shared" si="5"/>
        <v>79</v>
      </c>
      <c r="K328" s="35"/>
      <c r="L328" s="35"/>
      <c r="M328" s="35"/>
      <c r="N328" s="34"/>
      <c r="O328" s="35"/>
      <c r="P328" s="34"/>
    </row>
    <row r="329" spans="1:16">
      <c r="A329" s="54"/>
      <c r="B329" s="37"/>
      <c r="C329" s="28"/>
      <c r="D329" s="25"/>
      <c r="E329" s="37"/>
      <c r="F329" s="28" t="s">
        <v>580</v>
      </c>
      <c r="G329" s="25">
        <v>396020401</v>
      </c>
      <c r="H329" s="25">
        <v>122</v>
      </c>
      <c r="I329" s="25">
        <v>106</v>
      </c>
      <c r="J329" s="24">
        <f t="shared" si="5"/>
        <v>228</v>
      </c>
      <c r="K329" s="35"/>
      <c r="L329" s="35"/>
      <c r="M329" s="35"/>
      <c r="N329" s="34"/>
      <c r="O329" s="35"/>
      <c r="P329" s="34"/>
    </row>
    <row r="330" spans="1:16" ht="15" customHeight="1">
      <c r="A330" s="54">
        <v>93</v>
      </c>
      <c r="B330" s="55" t="s">
        <v>581</v>
      </c>
      <c r="C330" s="26" t="s">
        <v>484</v>
      </c>
      <c r="D330" s="25">
        <v>106080789</v>
      </c>
      <c r="E330" s="37" t="s">
        <v>816</v>
      </c>
      <c r="F330" s="26" t="s">
        <v>484</v>
      </c>
      <c r="G330" s="25">
        <v>388020823</v>
      </c>
      <c r="H330" s="25">
        <v>140</v>
      </c>
      <c r="I330" s="25">
        <v>80</v>
      </c>
      <c r="J330" s="24">
        <f t="shared" si="5"/>
        <v>220</v>
      </c>
      <c r="K330" s="35">
        <v>2</v>
      </c>
      <c r="L330" s="35">
        <v>2</v>
      </c>
      <c r="M330" s="35">
        <v>4</v>
      </c>
      <c r="N330" s="34" t="s">
        <v>969</v>
      </c>
      <c r="O330" s="63" t="s">
        <v>1797</v>
      </c>
      <c r="P330" s="34"/>
    </row>
    <row r="331" spans="1:16">
      <c r="A331" s="54"/>
      <c r="B331" s="55"/>
      <c r="C331" s="26" t="s">
        <v>484</v>
      </c>
      <c r="D331" s="25">
        <v>106080790</v>
      </c>
      <c r="E331" s="37"/>
      <c r="F331" s="26" t="s">
        <v>484</v>
      </c>
      <c r="G331" s="25">
        <v>388020824</v>
      </c>
      <c r="H331" s="25">
        <v>528</v>
      </c>
      <c r="I331" s="25">
        <v>401</v>
      </c>
      <c r="J331" s="24">
        <f t="shared" si="5"/>
        <v>929</v>
      </c>
      <c r="K331" s="35"/>
      <c r="L331" s="35"/>
      <c r="M331" s="35"/>
      <c r="N331" s="34"/>
      <c r="O331" s="63"/>
      <c r="P331" s="34"/>
    </row>
    <row r="332" spans="1:16">
      <c r="A332" s="54"/>
      <c r="B332" s="55"/>
      <c r="C332" s="26" t="s">
        <v>484</v>
      </c>
      <c r="D332" s="25">
        <v>106080791</v>
      </c>
      <c r="E332" s="37"/>
      <c r="F332" s="26" t="s">
        <v>484</v>
      </c>
      <c r="G332" s="25">
        <v>388020829</v>
      </c>
      <c r="H332" s="25">
        <v>223</v>
      </c>
      <c r="I332" s="25">
        <v>222</v>
      </c>
      <c r="J332" s="24">
        <f t="shared" si="5"/>
        <v>445</v>
      </c>
      <c r="K332" s="35"/>
      <c r="L332" s="35"/>
      <c r="M332" s="35"/>
      <c r="N332" s="34"/>
      <c r="O332" s="63"/>
      <c r="P332" s="34"/>
    </row>
    <row r="333" spans="1:16">
      <c r="A333" s="54">
        <v>94</v>
      </c>
      <c r="B333" s="37" t="s">
        <v>583</v>
      </c>
      <c r="C333" s="26" t="s">
        <v>484</v>
      </c>
      <c r="D333" s="25">
        <v>106080763</v>
      </c>
      <c r="E333" s="37" t="s">
        <v>583</v>
      </c>
      <c r="F333" s="26" t="s">
        <v>484</v>
      </c>
      <c r="G333" s="25">
        <v>388020807</v>
      </c>
      <c r="H333" s="25">
        <v>259</v>
      </c>
      <c r="I333" s="25">
        <v>239</v>
      </c>
      <c r="J333" s="24">
        <f t="shared" si="5"/>
        <v>498</v>
      </c>
      <c r="K333" s="35">
        <v>1</v>
      </c>
      <c r="L333" s="35">
        <v>1</v>
      </c>
      <c r="M333" s="35">
        <v>2</v>
      </c>
      <c r="N333" s="34" t="s">
        <v>961</v>
      </c>
      <c r="O333" s="35"/>
      <c r="P333" s="34"/>
    </row>
    <row r="334" spans="1:16">
      <c r="A334" s="54"/>
      <c r="B334" s="37"/>
      <c r="C334" s="26" t="s">
        <v>484</v>
      </c>
      <c r="D334" s="25">
        <v>106080770</v>
      </c>
      <c r="E334" s="37"/>
      <c r="F334" s="37" t="s">
        <v>484</v>
      </c>
      <c r="G334" s="35">
        <v>388020812</v>
      </c>
      <c r="H334" s="35">
        <v>36</v>
      </c>
      <c r="I334" s="35">
        <v>19</v>
      </c>
      <c r="J334" s="35">
        <f t="shared" si="5"/>
        <v>55</v>
      </c>
      <c r="K334" s="35"/>
      <c r="L334" s="35"/>
      <c r="M334" s="35"/>
      <c r="N334" s="34"/>
      <c r="O334" s="35"/>
      <c r="P334" s="34"/>
    </row>
    <row r="335" spans="1:16">
      <c r="A335" s="54"/>
      <c r="B335" s="37"/>
      <c r="C335" s="26" t="s">
        <v>484</v>
      </c>
      <c r="D335" s="25">
        <v>106080771</v>
      </c>
      <c r="E335" s="37"/>
      <c r="F335" s="62"/>
      <c r="G335" s="35"/>
      <c r="H335" s="35"/>
      <c r="I335" s="35"/>
      <c r="J335" s="35"/>
      <c r="K335" s="35"/>
      <c r="L335" s="35"/>
      <c r="M335" s="35"/>
      <c r="N335" s="34"/>
      <c r="O335" s="35"/>
      <c r="P335" s="34"/>
    </row>
    <row r="336" spans="1:16">
      <c r="A336" s="72">
        <v>1</v>
      </c>
      <c r="B336" s="72">
        <v>2</v>
      </c>
      <c r="C336" s="72">
        <v>3</v>
      </c>
      <c r="D336" s="72">
        <v>4</v>
      </c>
      <c r="E336" s="72">
        <v>5</v>
      </c>
      <c r="F336" s="72">
        <v>6</v>
      </c>
      <c r="G336" s="72">
        <v>7</v>
      </c>
      <c r="H336" s="24">
        <v>8</v>
      </c>
      <c r="I336" s="24">
        <v>9</v>
      </c>
      <c r="J336" s="24">
        <v>10</v>
      </c>
      <c r="K336" s="72">
        <v>11</v>
      </c>
      <c r="L336" s="72">
        <v>12</v>
      </c>
      <c r="M336" s="72">
        <v>13</v>
      </c>
      <c r="N336" s="72">
        <v>14</v>
      </c>
      <c r="O336" s="72">
        <v>15</v>
      </c>
      <c r="P336" s="72">
        <v>16</v>
      </c>
    </row>
    <row r="337" spans="1:16" ht="15" customHeight="1">
      <c r="A337" s="54">
        <v>95</v>
      </c>
      <c r="B337" s="55" t="s">
        <v>584</v>
      </c>
      <c r="C337" s="26" t="s">
        <v>484</v>
      </c>
      <c r="D337" s="25">
        <v>106080777</v>
      </c>
      <c r="E337" s="37" t="s">
        <v>584</v>
      </c>
      <c r="F337" s="37" t="s">
        <v>484</v>
      </c>
      <c r="G337" s="35">
        <v>388020820</v>
      </c>
      <c r="H337" s="35">
        <v>314</v>
      </c>
      <c r="I337" s="35">
        <v>239</v>
      </c>
      <c r="J337" s="35">
        <f>I337+H337</f>
        <v>553</v>
      </c>
      <c r="K337" s="35">
        <v>2</v>
      </c>
      <c r="L337" s="35">
        <v>2</v>
      </c>
      <c r="M337" s="35">
        <v>4</v>
      </c>
      <c r="N337" s="34" t="s">
        <v>961</v>
      </c>
      <c r="O337" s="35"/>
      <c r="P337" s="34"/>
    </row>
    <row r="338" spans="1:16">
      <c r="A338" s="54"/>
      <c r="B338" s="55"/>
      <c r="C338" s="26" t="s">
        <v>484</v>
      </c>
      <c r="D338" s="25">
        <v>106080778</v>
      </c>
      <c r="E338" s="37"/>
      <c r="F338" s="37"/>
      <c r="G338" s="35"/>
      <c r="H338" s="35"/>
      <c r="I338" s="35"/>
      <c r="J338" s="35"/>
      <c r="K338" s="35"/>
      <c r="L338" s="35"/>
      <c r="M338" s="35"/>
      <c r="N338" s="34"/>
      <c r="O338" s="35"/>
      <c r="P338" s="34"/>
    </row>
    <row r="339" spans="1:16">
      <c r="A339" s="54"/>
      <c r="B339" s="55"/>
      <c r="C339" s="26" t="s">
        <v>484</v>
      </c>
      <c r="D339" s="25">
        <v>106080779</v>
      </c>
      <c r="E339" s="37"/>
      <c r="F339" s="37"/>
      <c r="G339" s="35"/>
      <c r="H339" s="35"/>
      <c r="I339" s="35"/>
      <c r="J339" s="35"/>
      <c r="K339" s="35"/>
      <c r="L339" s="35"/>
      <c r="M339" s="35"/>
      <c r="N339" s="34"/>
      <c r="O339" s="35"/>
      <c r="P339" s="34"/>
    </row>
    <row r="340" spans="1:16">
      <c r="A340" s="54"/>
      <c r="B340" s="55"/>
      <c r="C340" s="26" t="s">
        <v>484</v>
      </c>
      <c r="D340" s="25">
        <v>106080780</v>
      </c>
      <c r="E340" s="37"/>
      <c r="F340" s="37"/>
      <c r="G340" s="35"/>
      <c r="H340" s="35"/>
      <c r="I340" s="35"/>
      <c r="J340" s="35"/>
      <c r="K340" s="35"/>
      <c r="L340" s="35"/>
      <c r="M340" s="35"/>
      <c r="N340" s="34"/>
      <c r="O340" s="35"/>
      <c r="P340" s="34"/>
    </row>
    <row r="341" spans="1:16">
      <c r="A341" s="54"/>
      <c r="B341" s="55"/>
      <c r="C341" s="26" t="s">
        <v>484</v>
      </c>
      <c r="D341" s="25">
        <v>106080782</v>
      </c>
      <c r="E341" s="37"/>
      <c r="F341" s="37"/>
      <c r="G341" s="35"/>
      <c r="H341" s="35"/>
      <c r="I341" s="35"/>
      <c r="J341" s="35"/>
      <c r="K341" s="35"/>
      <c r="L341" s="35"/>
      <c r="M341" s="35"/>
      <c r="N341" s="34"/>
      <c r="O341" s="35"/>
      <c r="P341" s="34"/>
    </row>
    <row r="342" spans="1:16">
      <c r="A342" s="54"/>
      <c r="B342" s="55"/>
      <c r="C342" s="26" t="s">
        <v>484</v>
      </c>
      <c r="D342" s="25">
        <v>106080781</v>
      </c>
      <c r="E342" s="37"/>
      <c r="F342" s="37"/>
      <c r="G342" s="35"/>
      <c r="H342" s="35"/>
      <c r="I342" s="35"/>
      <c r="J342" s="35"/>
      <c r="K342" s="35"/>
      <c r="L342" s="35"/>
      <c r="M342" s="35"/>
      <c r="N342" s="34"/>
      <c r="O342" s="35"/>
      <c r="P342" s="34"/>
    </row>
    <row r="343" spans="1:16">
      <c r="A343" s="54"/>
      <c r="B343" s="55"/>
      <c r="C343" s="26" t="s">
        <v>484</v>
      </c>
      <c r="D343" s="25">
        <v>106080783</v>
      </c>
      <c r="E343" s="37"/>
      <c r="F343" s="37"/>
      <c r="G343" s="35"/>
      <c r="H343" s="35"/>
      <c r="I343" s="35"/>
      <c r="J343" s="35"/>
      <c r="K343" s="35"/>
      <c r="L343" s="35"/>
      <c r="M343" s="35"/>
      <c r="N343" s="34"/>
      <c r="O343" s="35"/>
      <c r="P343" s="34"/>
    </row>
    <row r="344" spans="1:16">
      <c r="A344" s="54"/>
      <c r="B344" s="55"/>
      <c r="C344" s="26" t="s">
        <v>484</v>
      </c>
      <c r="D344" s="25">
        <v>106080784</v>
      </c>
      <c r="E344" s="37"/>
      <c r="F344" s="37"/>
      <c r="G344" s="35"/>
      <c r="H344" s="35"/>
      <c r="I344" s="35"/>
      <c r="J344" s="35"/>
      <c r="K344" s="35"/>
      <c r="L344" s="35"/>
      <c r="M344" s="35"/>
      <c r="N344" s="34"/>
      <c r="O344" s="35"/>
      <c r="P344" s="34"/>
    </row>
    <row r="345" spans="1:16">
      <c r="A345" s="54"/>
      <c r="B345" s="55"/>
      <c r="C345" s="26" t="s">
        <v>484</v>
      </c>
      <c r="D345" s="25">
        <v>106080785</v>
      </c>
      <c r="E345" s="37"/>
      <c r="F345" s="37"/>
      <c r="G345" s="35"/>
      <c r="H345" s="35"/>
      <c r="I345" s="35"/>
      <c r="J345" s="35"/>
      <c r="K345" s="35"/>
      <c r="L345" s="35"/>
      <c r="M345" s="35"/>
      <c r="N345" s="34"/>
      <c r="O345" s="35"/>
      <c r="P345" s="34"/>
    </row>
    <row r="346" spans="1:16">
      <c r="A346" s="54"/>
      <c r="B346" s="55"/>
      <c r="C346" s="26" t="s">
        <v>484</v>
      </c>
      <c r="D346" s="25">
        <v>106080786</v>
      </c>
      <c r="E346" s="37"/>
      <c r="F346" s="37"/>
      <c r="G346" s="35"/>
      <c r="H346" s="35"/>
      <c r="I346" s="35"/>
      <c r="J346" s="35"/>
      <c r="K346" s="35"/>
      <c r="L346" s="35"/>
      <c r="M346" s="35"/>
      <c r="N346" s="34"/>
      <c r="O346" s="35"/>
      <c r="P346" s="34"/>
    </row>
    <row r="347" spans="1:16">
      <c r="A347" s="54"/>
      <c r="B347" s="55"/>
      <c r="C347" s="26" t="s">
        <v>484</v>
      </c>
      <c r="D347" s="25">
        <v>106080787</v>
      </c>
      <c r="E347" s="37"/>
      <c r="F347" s="37"/>
      <c r="G347" s="35"/>
      <c r="H347" s="35"/>
      <c r="I347" s="35"/>
      <c r="J347" s="35"/>
      <c r="K347" s="35"/>
      <c r="L347" s="35"/>
      <c r="M347" s="35"/>
      <c r="N347" s="34"/>
      <c r="O347" s="35"/>
      <c r="P347" s="34"/>
    </row>
    <row r="348" spans="1:16">
      <c r="A348" s="54"/>
      <c r="B348" s="55"/>
      <c r="C348" s="26" t="s">
        <v>484</v>
      </c>
      <c r="D348" s="25">
        <v>106080792</v>
      </c>
      <c r="E348" s="37"/>
      <c r="F348" s="37"/>
      <c r="G348" s="35"/>
      <c r="H348" s="35"/>
      <c r="I348" s="35"/>
      <c r="J348" s="35"/>
      <c r="K348" s="35"/>
      <c r="L348" s="35"/>
      <c r="M348" s="35"/>
      <c r="N348" s="34"/>
      <c r="O348" s="35"/>
      <c r="P348" s="34"/>
    </row>
    <row r="349" spans="1:16">
      <c r="A349" s="54"/>
      <c r="B349" s="55"/>
      <c r="C349" s="26" t="s">
        <v>484</v>
      </c>
      <c r="D349" s="25">
        <v>106080793</v>
      </c>
      <c r="E349" s="37"/>
      <c r="F349" s="37" t="s">
        <v>817</v>
      </c>
      <c r="G349" s="35">
        <v>388020202</v>
      </c>
      <c r="H349" s="35">
        <v>122</v>
      </c>
      <c r="I349" s="35">
        <v>105</v>
      </c>
      <c r="J349" s="35">
        <f t="shared" si="5"/>
        <v>227</v>
      </c>
      <c r="K349" s="35"/>
      <c r="L349" s="35"/>
      <c r="M349" s="35"/>
      <c r="N349" s="34"/>
      <c r="O349" s="35"/>
      <c r="P349" s="34"/>
    </row>
    <row r="350" spans="1:16">
      <c r="A350" s="54">
        <v>96</v>
      </c>
      <c r="B350" s="37" t="s">
        <v>586</v>
      </c>
      <c r="C350" s="26" t="s">
        <v>484</v>
      </c>
      <c r="D350" s="25">
        <v>106080777</v>
      </c>
      <c r="E350" s="37"/>
      <c r="F350" s="37"/>
      <c r="G350" s="35"/>
      <c r="H350" s="35"/>
      <c r="I350" s="35"/>
      <c r="J350" s="35"/>
      <c r="K350" s="35"/>
      <c r="L350" s="35"/>
      <c r="M350" s="35"/>
      <c r="N350" s="34"/>
      <c r="O350" s="35"/>
      <c r="P350" s="34"/>
    </row>
    <row r="351" spans="1:16">
      <c r="A351" s="54"/>
      <c r="B351" s="37"/>
      <c r="C351" s="26" t="s">
        <v>484</v>
      </c>
      <c r="D351" s="25">
        <v>106080778</v>
      </c>
      <c r="E351" s="37"/>
      <c r="F351" s="37"/>
      <c r="G351" s="35"/>
      <c r="H351" s="35"/>
      <c r="I351" s="35"/>
      <c r="J351" s="35"/>
      <c r="K351" s="35"/>
      <c r="L351" s="35"/>
      <c r="M351" s="35"/>
      <c r="N351" s="34"/>
      <c r="O351" s="35"/>
      <c r="P351" s="34"/>
    </row>
    <row r="352" spans="1:16">
      <c r="A352" s="54"/>
      <c r="B352" s="37"/>
      <c r="C352" s="26" t="s">
        <v>484</v>
      </c>
      <c r="D352" s="25">
        <v>106080779</v>
      </c>
      <c r="E352" s="37"/>
      <c r="F352" s="37"/>
      <c r="G352" s="35"/>
      <c r="H352" s="35"/>
      <c r="I352" s="35"/>
      <c r="J352" s="35"/>
      <c r="K352" s="35"/>
      <c r="L352" s="35"/>
      <c r="M352" s="35"/>
      <c r="N352" s="34"/>
      <c r="O352" s="35"/>
      <c r="P352" s="34"/>
    </row>
    <row r="353" spans="1:16">
      <c r="A353" s="54"/>
      <c r="B353" s="37"/>
      <c r="C353" s="26" t="s">
        <v>484</v>
      </c>
      <c r="D353" s="25">
        <v>106080780</v>
      </c>
      <c r="E353" s="37"/>
      <c r="F353" s="37" t="s">
        <v>817</v>
      </c>
      <c r="G353" s="35">
        <v>388020203</v>
      </c>
      <c r="H353" s="35">
        <v>280</v>
      </c>
      <c r="I353" s="35">
        <v>264</v>
      </c>
      <c r="J353" s="35">
        <f>I353+H353</f>
        <v>544</v>
      </c>
      <c r="K353" s="35"/>
      <c r="L353" s="35"/>
      <c r="M353" s="35"/>
      <c r="N353" s="34"/>
      <c r="O353" s="35"/>
      <c r="P353" s="34"/>
    </row>
    <row r="354" spans="1:16">
      <c r="A354" s="54"/>
      <c r="B354" s="37"/>
      <c r="C354" s="26" t="s">
        <v>484</v>
      </c>
      <c r="D354" s="25">
        <v>106080782</v>
      </c>
      <c r="E354" s="37"/>
      <c r="F354" s="37"/>
      <c r="G354" s="35"/>
      <c r="H354" s="35"/>
      <c r="I354" s="35"/>
      <c r="J354" s="35"/>
      <c r="K354" s="35"/>
      <c r="L354" s="35"/>
      <c r="M354" s="35"/>
      <c r="N354" s="34"/>
      <c r="O354" s="35"/>
      <c r="P354" s="34"/>
    </row>
    <row r="355" spans="1:16">
      <c r="A355" s="54"/>
      <c r="B355" s="37"/>
      <c r="C355" s="26" t="s">
        <v>484</v>
      </c>
      <c r="D355" s="25">
        <v>106080781</v>
      </c>
      <c r="E355" s="37"/>
      <c r="F355" s="37"/>
      <c r="G355" s="35"/>
      <c r="H355" s="35"/>
      <c r="I355" s="35"/>
      <c r="J355" s="35"/>
      <c r="K355" s="35"/>
      <c r="L355" s="35"/>
      <c r="M355" s="35"/>
      <c r="N355" s="34"/>
      <c r="O355" s="35"/>
      <c r="P355" s="34"/>
    </row>
    <row r="356" spans="1:16">
      <c r="A356" s="54"/>
      <c r="B356" s="37"/>
      <c r="C356" s="26" t="s">
        <v>484</v>
      </c>
      <c r="D356" s="25">
        <v>106080783</v>
      </c>
      <c r="E356" s="37"/>
      <c r="F356" s="37"/>
      <c r="G356" s="35"/>
      <c r="H356" s="35"/>
      <c r="I356" s="35"/>
      <c r="J356" s="35"/>
      <c r="K356" s="35"/>
      <c r="L356" s="35"/>
      <c r="M356" s="35"/>
      <c r="N356" s="34"/>
      <c r="O356" s="35"/>
      <c r="P356" s="34"/>
    </row>
    <row r="357" spans="1:16">
      <c r="A357" s="54"/>
      <c r="B357" s="37"/>
      <c r="C357" s="26" t="s">
        <v>484</v>
      </c>
      <c r="D357" s="25">
        <v>106080784</v>
      </c>
      <c r="E357" s="37"/>
      <c r="F357" s="37"/>
      <c r="G357" s="35"/>
      <c r="H357" s="35"/>
      <c r="I357" s="35"/>
      <c r="J357" s="35"/>
      <c r="K357" s="35"/>
      <c r="L357" s="35"/>
      <c r="M357" s="35"/>
      <c r="N357" s="34"/>
      <c r="O357" s="35"/>
      <c r="P357" s="34"/>
    </row>
    <row r="358" spans="1:16">
      <c r="A358" s="54"/>
      <c r="B358" s="37"/>
      <c r="C358" s="26" t="s">
        <v>484</v>
      </c>
      <c r="D358" s="25">
        <v>106080785</v>
      </c>
      <c r="E358" s="37"/>
      <c r="F358" s="37"/>
      <c r="G358" s="35"/>
      <c r="H358" s="35"/>
      <c r="I358" s="35"/>
      <c r="J358" s="35"/>
      <c r="K358" s="35"/>
      <c r="L358" s="35"/>
      <c r="M358" s="35"/>
      <c r="N358" s="34"/>
      <c r="O358" s="35"/>
      <c r="P358" s="34"/>
    </row>
    <row r="359" spans="1:16">
      <c r="A359" s="54"/>
      <c r="B359" s="37"/>
      <c r="C359" s="26" t="s">
        <v>484</v>
      </c>
      <c r="D359" s="25">
        <v>106080786</v>
      </c>
      <c r="E359" s="37"/>
      <c r="F359" s="37"/>
      <c r="G359" s="35"/>
      <c r="H359" s="35"/>
      <c r="I359" s="35"/>
      <c r="J359" s="35"/>
      <c r="K359" s="35"/>
      <c r="L359" s="35"/>
      <c r="M359" s="35"/>
      <c r="N359" s="34"/>
      <c r="O359" s="35"/>
      <c r="P359" s="34"/>
    </row>
    <row r="360" spans="1:16">
      <c r="A360" s="54"/>
      <c r="B360" s="37"/>
      <c r="C360" s="26" t="s">
        <v>484</v>
      </c>
      <c r="D360" s="25">
        <v>106080787</v>
      </c>
      <c r="E360" s="37"/>
      <c r="F360" s="37"/>
      <c r="G360" s="35"/>
      <c r="H360" s="35"/>
      <c r="I360" s="35"/>
      <c r="J360" s="35"/>
      <c r="K360" s="35"/>
      <c r="L360" s="35"/>
      <c r="M360" s="35"/>
      <c r="N360" s="34"/>
      <c r="O360" s="35"/>
      <c r="P360" s="34"/>
    </row>
    <row r="361" spans="1:16">
      <c r="A361" s="54"/>
      <c r="B361" s="37"/>
      <c r="C361" s="26" t="s">
        <v>484</v>
      </c>
      <c r="D361" s="25">
        <v>106080792</v>
      </c>
      <c r="E361" s="37"/>
      <c r="F361" s="37"/>
      <c r="G361" s="35"/>
      <c r="H361" s="35"/>
      <c r="I361" s="35"/>
      <c r="J361" s="35"/>
      <c r="K361" s="35"/>
      <c r="L361" s="35"/>
      <c r="M361" s="35"/>
      <c r="N361" s="34"/>
      <c r="O361" s="35"/>
      <c r="P361" s="34"/>
    </row>
    <row r="362" spans="1:16">
      <c r="A362" s="54"/>
      <c r="B362" s="37"/>
      <c r="C362" s="26" t="s">
        <v>484</v>
      </c>
      <c r="D362" s="25">
        <v>106080793</v>
      </c>
      <c r="E362" s="37"/>
      <c r="F362" s="37"/>
      <c r="G362" s="35"/>
      <c r="H362" s="35"/>
      <c r="I362" s="35"/>
      <c r="J362" s="35"/>
      <c r="K362" s="35"/>
      <c r="L362" s="35"/>
      <c r="M362" s="35"/>
      <c r="N362" s="34"/>
      <c r="O362" s="35"/>
      <c r="P362" s="34"/>
    </row>
    <row r="363" spans="1:16" ht="18" customHeight="1">
      <c r="A363" s="54">
        <v>97</v>
      </c>
      <c r="B363" s="37" t="s">
        <v>587</v>
      </c>
      <c r="C363" s="26" t="s">
        <v>484</v>
      </c>
      <c r="D363" s="25">
        <v>106080752</v>
      </c>
      <c r="E363" s="37" t="s">
        <v>796</v>
      </c>
      <c r="F363" s="37" t="s">
        <v>794</v>
      </c>
      <c r="G363" s="35">
        <v>388020804</v>
      </c>
      <c r="H363" s="35">
        <v>144</v>
      </c>
      <c r="I363" s="35">
        <v>122</v>
      </c>
      <c r="J363" s="35">
        <f>I363+H363</f>
        <v>266</v>
      </c>
      <c r="K363" s="35">
        <v>2</v>
      </c>
      <c r="L363" s="35">
        <v>2</v>
      </c>
      <c r="M363" s="35">
        <v>4</v>
      </c>
      <c r="N363" s="35" t="s">
        <v>961</v>
      </c>
      <c r="O363" s="35"/>
      <c r="P363" s="35"/>
    </row>
    <row r="364" spans="1:16" ht="18" customHeight="1">
      <c r="A364" s="54"/>
      <c r="B364" s="37"/>
      <c r="C364" s="26" t="s">
        <v>484</v>
      </c>
      <c r="D364" s="25">
        <v>106080753</v>
      </c>
      <c r="E364" s="37"/>
      <c r="F364" s="62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7.25" customHeight="1">
      <c r="A365" s="54"/>
      <c r="B365" s="37"/>
      <c r="C365" s="26" t="s">
        <v>484</v>
      </c>
      <c r="D365" s="25">
        <v>106080754</v>
      </c>
      <c r="E365" s="37"/>
      <c r="F365" s="26" t="s">
        <v>794</v>
      </c>
      <c r="G365" s="24">
        <v>388020805</v>
      </c>
      <c r="H365" s="24">
        <v>424</v>
      </c>
      <c r="I365" s="24">
        <v>377</v>
      </c>
      <c r="J365" s="24">
        <f t="shared" ref="J365:J419" si="6">I365+H365</f>
        <v>801</v>
      </c>
      <c r="K365" s="35"/>
      <c r="L365" s="35"/>
      <c r="M365" s="35"/>
      <c r="N365" s="35"/>
      <c r="O365" s="35"/>
      <c r="P365" s="35"/>
    </row>
    <row r="366" spans="1:16" ht="17.25" customHeight="1">
      <c r="A366" s="54"/>
      <c r="B366" s="37"/>
      <c r="C366" s="26" t="s">
        <v>484</v>
      </c>
      <c r="D366" s="25">
        <v>106080757</v>
      </c>
      <c r="E366" s="37"/>
      <c r="F366" s="37" t="s">
        <v>794</v>
      </c>
      <c r="G366" s="35">
        <v>388020815</v>
      </c>
      <c r="H366" s="35">
        <v>105</v>
      </c>
      <c r="I366" s="35">
        <v>108</v>
      </c>
      <c r="J366" s="35">
        <f t="shared" si="6"/>
        <v>213</v>
      </c>
      <c r="K366" s="35"/>
      <c r="L366" s="35"/>
      <c r="M366" s="35"/>
      <c r="N366" s="35"/>
      <c r="O366" s="35"/>
      <c r="P366" s="35"/>
    </row>
    <row r="367" spans="1:16" ht="18" customHeight="1">
      <c r="A367" s="54"/>
      <c r="B367" s="37"/>
      <c r="C367" s="26" t="s">
        <v>484</v>
      </c>
      <c r="D367" s="25">
        <v>106080755</v>
      </c>
      <c r="E367" s="37"/>
      <c r="F367" s="62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>
      <c r="A368" s="72">
        <v>1</v>
      </c>
      <c r="B368" s="72">
        <v>2</v>
      </c>
      <c r="C368" s="72">
        <v>3</v>
      </c>
      <c r="D368" s="72">
        <v>4</v>
      </c>
      <c r="E368" s="72">
        <v>5</v>
      </c>
      <c r="F368" s="72">
        <v>6</v>
      </c>
      <c r="G368" s="72">
        <v>7</v>
      </c>
      <c r="H368" s="24">
        <v>8</v>
      </c>
      <c r="I368" s="24">
        <v>9</v>
      </c>
      <c r="J368" s="24">
        <v>10</v>
      </c>
      <c r="K368" s="72">
        <v>11</v>
      </c>
      <c r="L368" s="72">
        <v>12</v>
      </c>
      <c r="M368" s="72">
        <v>13</v>
      </c>
      <c r="N368" s="72">
        <v>14</v>
      </c>
      <c r="O368" s="72">
        <v>15</v>
      </c>
      <c r="P368" s="72">
        <v>16</v>
      </c>
    </row>
    <row r="369" spans="1:16" ht="45">
      <c r="A369" s="29">
        <v>98</v>
      </c>
      <c r="B369" s="30" t="s">
        <v>588</v>
      </c>
      <c r="C369" s="26" t="s">
        <v>484</v>
      </c>
      <c r="D369" s="25">
        <v>106080776</v>
      </c>
      <c r="E369" s="26" t="s">
        <v>795</v>
      </c>
      <c r="F369" s="26" t="s">
        <v>783</v>
      </c>
      <c r="G369" s="24">
        <v>388020849</v>
      </c>
      <c r="H369" s="24">
        <v>485</v>
      </c>
      <c r="I369" s="24">
        <v>438</v>
      </c>
      <c r="J369" s="24">
        <f t="shared" si="6"/>
        <v>923</v>
      </c>
      <c r="K369" s="24">
        <v>2</v>
      </c>
      <c r="L369" s="24">
        <v>2</v>
      </c>
      <c r="M369" s="24">
        <v>4</v>
      </c>
      <c r="N369" s="24" t="s">
        <v>969</v>
      </c>
      <c r="O369" s="24" t="s">
        <v>1798</v>
      </c>
      <c r="P369" s="24"/>
    </row>
    <row r="370" spans="1:16">
      <c r="A370" s="54">
        <v>99</v>
      </c>
      <c r="B370" s="37" t="s">
        <v>589</v>
      </c>
      <c r="C370" s="26" t="s">
        <v>484</v>
      </c>
      <c r="D370" s="25">
        <v>106080758</v>
      </c>
      <c r="E370" s="37" t="s">
        <v>797</v>
      </c>
      <c r="F370" s="40" t="s">
        <v>794</v>
      </c>
      <c r="G370" s="34">
        <v>388020816</v>
      </c>
      <c r="H370" s="34">
        <v>204</v>
      </c>
      <c r="I370" s="34">
        <v>201</v>
      </c>
      <c r="J370" s="34">
        <f t="shared" si="6"/>
        <v>405</v>
      </c>
      <c r="K370" s="35">
        <v>2</v>
      </c>
      <c r="L370" s="35">
        <v>2</v>
      </c>
      <c r="M370" s="35">
        <v>4</v>
      </c>
      <c r="N370" s="34" t="s">
        <v>969</v>
      </c>
      <c r="O370" s="35" t="s">
        <v>967</v>
      </c>
      <c r="P370" s="34"/>
    </row>
    <row r="371" spans="1:16">
      <c r="A371" s="54"/>
      <c r="B371" s="37"/>
      <c r="C371" s="26" t="s">
        <v>484</v>
      </c>
      <c r="D371" s="25">
        <v>106080773</v>
      </c>
      <c r="E371" s="37"/>
      <c r="F371" s="62"/>
      <c r="G371" s="34"/>
      <c r="H371" s="34"/>
      <c r="I371" s="34"/>
      <c r="J371" s="34"/>
      <c r="K371" s="35"/>
      <c r="L371" s="35"/>
      <c r="M371" s="35"/>
      <c r="N371" s="34"/>
      <c r="O371" s="35"/>
      <c r="P371" s="34"/>
    </row>
    <row r="372" spans="1:16">
      <c r="A372" s="54"/>
      <c r="B372" s="37"/>
      <c r="C372" s="26" t="s">
        <v>484</v>
      </c>
      <c r="D372" s="25">
        <v>106080794</v>
      </c>
      <c r="E372" s="37"/>
      <c r="F372" s="40" t="s">
        <v>794</v>
      </c>
      <c r="G372" s="34">
        <v>388020817</v>
      </c>
      <c r="H372" s="34">
        <v>231</v>
      </c>
      <c r="I372" s="34">
        <v>190</v>
      </c>
      <c r="J372" s="25">
        <f>I372+H372</f>
        <v>421</v>
      </c>
      <c r="K372" s="35"/>
      <c r="L372" s="35"/>
      <c r="M372" s="35"/>
      <c r="N372" s="34"/>
      <c r="O372" s="35"/>
      <c r="P372" s="34"/>
    </row>
    <row r="373" spans="1:16">
      <c r="A373" s="54"/>
      <c r="B373" s="37"/>
      <c r="C373" s="26" t="s">
        <v>484</v>
      </c>
      <c r="D373" s="25">
        <v>106080795</v>
      </c>
      <c r="E373" s="37"/>
      <c r="F373" s="62"/>
      <c r="G373" s="34"/>
      <c r="H373" s="34"/>
      <c r="I373" s="34"/>
      <c r="J373" s="25">
        <f t="shared" si="6"/>
        <v>0</v>
      </c>
      <c r="K373" s="35"/>
      <c r="L373" s="35"/>
      <c r="M373" s="35"/>
      <c r="N373" s="34"/>
      <c r="O373" s="35"/>
      <c r="P373" s="34"/>
    </row>
    <row r="374" spans="1:16">
      <c r="A374" s="54"/>
      <c r="B374" s="37"/>
      <c r="C374" s="26" t="s">
        <v>484</v>
      </c>
      <c r="D374" s="25">
        <v>106080797</v>
      </c>
      <c r="E374" s="37"/>
      <c r="F374" s="62"/>
      <c r="G374" s="34"/>
      <c r="H374" s="34"/>
      <c r="I374" s="34"/>
      <c r="J374" s="25">
        <f t="shared" si="6"/>
        <v>0</v>
      </c>
      <c r="K374" s="35"/>
      <c r="L374" s="35"/>
      <c r="M374" s="35"/>
      <c r="N374" s="34"/>
      <c r="O374" s="35"/>
      <c r="P374" s="34"/>
    </row>
    <row r="375" spans="1:16">
      <c r="A375" s="54">
        <v>100</v>
      </c>
      <c r="B375" s="55" t="s">
        <v>590</v>
      </c>
      <c r="C375" s="26" t="s">
        <v>484</v>
      </c>
      <c r="D375" s="25">
        <v>106080760</v>
      </c>
      <c r="E375" s="37" t="s">
        <v>798</v>
      </c>
      <c r="F375" s="40" t="s">
        <v>794</v>
      </c>
      <c r="G375" s="34">
        <v>388020802</v>
      </c>
      <c r="H375" s="34">
        <v>381</v>
      </c>
      <c r="I375" s="34">
        <v>324</v>
      </c>
      <c r="J375" s="35">
        <f t="shared" si="6"/>
        <v>705</v>
      </c>
      <c r="K375" s="35">
        <v>1</v>
      </c>
      <c r="L375" s="35">
        <v>1</v>
      </c>
      <c r="M375" s="35">
        <v>2</v>
      </c>
      <c r="N375" s="34" t="s">
        <v>961</v>
      </c>
      <c r="O375" s="35"/>
      <c r="P375" s="34"/>
    </row>
    <row r="376" spans="1:16">
      <c r="A376" s="54"/>
      <c r="B376" s="55"/>
      <c r="C376" s="26" t="s">
        <v>484</v>
      </c>
      <c r="D376" s="25">
        <v>106080766</v>
      </c>
      <c r="E376" s="37"/>
      <c r="F376" s="62"/>
      <c r="G376" s="34"/>
      <c r="H376" s="34"/>
      <c r="I376" s="34"/>
      <c r="J376" s="35"/>
      <c r="K376" s="35"/>
      <c r="L376" s="35"/>
      <c r="M376" s="35"/>
      <c r="N376" s="34"/>
      <c r="O376" s="35"/>
      <c r="P376" s="34"/>
    </row>
    <row r="377" spans="1:16">
      <c r="A377" s="54"/>
      <c r="B377" s="55"/>
      <c r="C377" s="26" t="s">
        <v>484</v>
      </c>
      <c r="D377" s="25">
        <v>106080767</v>
      </c>
      <c r="E377" s="37" t="s">
        <v>833</v>
      </c>
      <c r="F377" s="28" t="s">
        <v>794</v>
      </c>
      <c r="G377" s="25">
        <v>388020803</v>
      </c>
      <c r="H377" s="25">
        <v>343</v>
      </c>
      <c r="I377" s="25">
        <v>0</v>
      </c>
      <c r="J377" s="24">
        <f t="shared" si="6"/>
        <v>343</v>
      </c>
      <c r="K377" s="35">
        <v>3</v>
      </c>
      <c r="L377" s="35">
        <v>0</v>
      </c>
      <c r="M377" s="35">
        <v>3</v>
      </c>
      <c r="N377" s="34" t="s">
        <v>1398</v>
      </c>
      <c r="O377" s="35" t="s">
        <v>1428</v>
      </c>
      <c r="P377" s="34"/>
    </row>
    <row r="378" spans="1:16">
      <c r="A378" s="54"/>
      <c r="B378" s="55"/>
      <c r="C378" s="26" t="s">
        <v>484</v>
      </c>
      <c r="D378" s="25">
        <v>106080769</v>
      </c>
      <c r="E378" s="37"/>
      <c r="F378" s="28" t="s">
        <v>794</v>
      </c>
      <c r="G378" s="25">
        <v>388020814</v>
      </c>
      <c r="H378" s="25">
        <v>393</v>
      </c>
      <c r="I378" s="25">
        <v>0</v>
      </c>
      <c r="J378" s="24">
        <f t="shared" si="6"/>
        <v>393</v>
      </c>
      <c r="K378" s="35"/>
      <c r="L378" s="35"/>
      <c r="M378" s="35"/>
      <c r="N378" s="34"/>
      <c r="O378" s="35"/>
      <c r="P378" s="34"/>
    </row>
    <row r="379" spans="1:16">
      <c r="A379" s="54"/>
      <c r="B379" s="55"/>
      <c r="C379" s="26" t="s">
        <v>484</v>
      </c>
      <c r="D379" s="25">
        <v>106080774</v>
      </c>
      <c r="E379" s="37"/>
      <c r="F379" s="28" t="s">
        <v>794</v>
      </c>
      <c r="G379" s="25">
        <v>388020808</v>
      </c>
      <c r="H379" s="25">
        <v>355</v>
      </c>
      <c r="I379" s="25">
        <v>0</v>
      </c>
      <c r="J379" s="24">
        <f t="shared" si="6"/>
        <v>355</v>
      </c>
      <c r="K379" s="35"/>
      <c r="L379" s="35"/>
      <c r="M379" s="35"/>
      <c r="N379" s="34"/>
      <c r="O379" s="35"/>
      <c r="P379" s="34"/>
    </row>
    <row r="380" spans="1:16">
      <c r="A380" s="54"/>
      <c r="B380" s="55"/>
      <c r="C380" s="26" t="s">
        <v>484</v>
      </c>
      <c r="D380" s="25">
        <v>106080775</v>
      </c>
      <c r="E380" s="37" t="s">
        <v>834</v>
      </c>
      <c r="F380" s="28" t="s">
        <v>794</v>
      </c>
      <c r="G380" s="25">
        <v>388020803</v>
      </c>
      <c r="H380" s="25">
        <v>0</v>
      </c>
      <c r="I380" s="25">
        <v>272</v>
      </c>
      <c r="J380" s="24">
        <f t="shared" si="6"/>
        <v>272</v>
      </c>
      <c r="K380" s="35">
        <v>0</v>
      </c>
      <c r="L380" s="35">
        <v>3</v>
      </c>
      <c r="M380" s="35">
        <v>3</v>
      </c>
      <c r="N380" s="34" t="s">
        <v>1398</v>
      </c>
      <c r="O380" s="35" t="s">
        <v>1428</v>
      </c>
      <c r="P380" s="34"/>
    </row>
    <row r="381" spans="1:16">
      <c r="A381" s="54"/>
      <c r="B381" s="55"/>
      <c r="C381" s="26" t="s">
        <v>484</v>
      </c>
      <c r="D381" s="25">
        <v>106080759</v>
      </c>
      <c r="E381" s="37"/>
      <c r="F381" s="28" t="s">
        <v>794</v>
      </c>
      <c r="G381" s="25">
        <v>388020814</v>
      </c>
      <c r="H381" s="25">
        <v>0</v>
      </c>
      <c r="I381" s="25">
        <v>382</v>
      </c>
      <c r="J381" s="24">
        <f t="shared" si="6"/>
        <v>382</v>
      </c>
      <c r="K381" s="35"/>
      <c r="L381" s="35"/>
      <c r="M381" s="35"/>
      <c r="N381" s="34"/>
      <c r="O381" s="35"/>
      <c r="P381" s="34"/>
    </row>
    <row r="382" spans="1:16">
      <c r="A382" s="54"/>
      <c r="B382" s="55"/>
      <c r="C382" s="26" t="s">
        <v>484</v>
      </c>
      <c r="D382" s="25">
        <v>106080762</v>
      </c>
      <c r="E382" s="37"/>
      <c r="F382" s="28" t="s">
        <v>794</v>
      </c>
      <c r="G382" s="25">
        <v>388020808</v>
      </c>
      <c r="H382" s="25">
        <v>0</v>
      </c>
      <c r="I382" s="25">
        <v>305</v>
      </c>
      <c r="J382" s="24">
        <f t="shared" si="6"/>
        <v>305</v>
      </c>
      <c r="K382" s="35"/>
      <c r="L382" s="35"/>
      <c r="M382" s="35"/>
      <c r="N382" s="34"/>
      <c r="O382" s="35"/>
      <c r="P382" s="34"/>
    </row>
    <row r="383" spans="1:16">
      <c r="A383" s="54">
        <v>101</v>
      </c>
      <c r="B383" s="35" t="s">
        <v>592</v>
      </c>
      <c r="C383" s="26" t="s">
        <v>484</v>
      </c>
      <c r="D383" s="25">
        <v>106080750</v>
      </c>
      <c r="E383" s="37" t="s">
        <v>799</v>
      </c>
      <c r="F383" s="28" t="s">
        <v>794</v>
      </c>
      <c r="G383" s="25">
        <v>388020801</v>
      </c>
      <c r="H383" s="25">
        <v>293</v>
      </c>
      <c r="I383" s="25">
        <v>267</v>
      </c>
      <c r="J383" s="24">
        <f t="shared" si="6"/>
        <v>560</v>
      </c>
      <c r="K383" s="35">
        <v>2</v>
      </c>
      <c r="L383" s="35">
        <v>2</v>
      </c>
      <c r="M383" s="35">
        <v>4</v>
      </c>
      <c r="N383" s="34" t="s">
        <v>961</v>
      </c>
      <c r="O383" s="35"/>
      <c r="P383" s="34"/>
    </row>
    <row r="384" spans="1:16">
      <c r="A384" s="54"/>
      <c r="B384" s="35"/>
      <c r="C384" s="26" t="s">
        <v>484</v>
      </c>
      <c r="D384" s="25">
        <v>106080751</v>
      </c>
      <c r="E384" s="37"/>
      <c r="F384" s="28" t="s">
        <v>794</v>
      </c>
      <c r="G384" s="25">
        <v>388020810</v>
      </c>
      <c r="H384" s="25">
        <v>263</v>
      </c>
      <c r="I384" s="25">
        <v>255</v>
      </c>
      <c r="J384" s="24">
        <f t="shared" si="6"/>
        <v>518</v>
      </c>
      <c r="K384" s="35"/>
      <c r="L384" s="35"/>
      <c r="M384" s="35"/>
      <c r="N384" s="34"/>
      <c r="O384" s="35"/>
      <c r="P384" s="34"/>
    </row>
    <row r="385" spans="1:16">
      <c r="A385" s="54"/>
      <c r="B385" s="35"/>
      <c r="C385" s="26" t="s">
        <v>484</v>
      </c>
      <c r="D385" s="25">
        <v>106080764</v>
      </c>
      <c r="E385" s="37"/>
      <c r="F385" s="28" t="s">
        <v>794</v>
      </c>
      <c r="G385" s="25">
        <v>388020811</v>
      </c>
      <c r="H385" s="25">
        <v>60</v>
      </c>
      <c r="I385" s="25">
        <v>60</v>
      </c>
      <c r="J385" s="24">
        <f>I385+H385</f>
        <v>120</v>
      </c>
      <c r="K385" s="35"/>
      <c r="L385" s="35"/>
      <c r="M385" s="35"/>
      <c r="N385" s="34"/>
      <c r="O385" s="35"/>
      <c r="P385" s="34"/>
    </row>
    <row r="386" spans="1:16">
      <c r="A386" s="54"/>
      <c r="B386" s="35"/>
      <c r="C386" s="26" t="s">
        <v>484</v>
      </c>
      <c r="D386" s="25">
        <v>106080768</v>
      </c>
      <c r="E386" s="37" t="s">
        <v>835</v>
      </c>
      <c r="F386" s="28" t="s">
        <v>794</v>
      </c>
      <c r="G386" s="25">
        <v>388020813</v>
      </c>
      <c r="H386" s="25">
        <v>241</v>
      </c>
      <c r="I386" s="25">
        <v>226</v>
      </c>
      <c r="J386" s="24">
        <f t="shared" si="6"/>
        <v>467</v>
      </c>
      <c r="K386" s="35">
        <v>2</v>
      </c>
      <c r="L386" s="35">
        <v>2</v>
      </c>
      <c r="M386" s="35">
        <v>4</v>
      </c>
      <c r="N386" s="34" t="s">
        <v>1398</v>
      </c>
      <c r="O386" s="35" t="s">
        <v>1428</v>
      </c>
      <c r="P386" s="34"/>
    </row>
    <row r="387" spans="1:16" ht="10.5" customHeight="1">
      <c r="A387" s="54"/>
      <c r="B387" s="35"/>
      <c r="C387" s="26" t="s">
        <v>484</v>
      </c>
      <c r="D387" s="25">
        <v>106080772</v>
      </c>
      <c r="E387" s="37"/>
      <c r="F387" s="40" t="s">
        <v>794</v>
      </c>
      <c r="G387" s="34">
        <v>388020822</v>
      </c>
      <c r="H387" s="34">
        <v>318</v>
      </c>
      <c r="I387" s="34">
        <v>253</v>
      </c>
      <c r="J387" s="35">
        <f t="shared" si="6"/>
        <v>571</v>
      </c>
      <c r="K387" s="35"/>
      <c r="L387" s="35"/>
      <c r="M387" s="35"/>
      <c r="N387" s="34"/>
      <c r="O387" s="35"/>
      <c r="P387" s="34"/>
    </row>
    <row r="388" spans="1:16" ht="16.5" customHeight="1">
      <c r="A388" s="54"/>
      <c r="B388" s="35"/>
      <c r="C388" s="26" t="s">
        <v>484</v>
      </c>
      <c r="D388" s="25">
        <v>106080756</v>
      </c>
      <c r="E388" s="37"/>
      <c r="F388" s="62"/>
      <c r="G388" s="34"/>
      <c r="H388" s="34"/>
      <c r="I388" s="34"/>
      <c r="J388" s="35"/>
      <c r="K388" s="35"/>
      <c r="L388" s="35"/>
      <c r="M388" s="35"/>
      <c r="N388" s="34"/>
      <c r="O388" s="35"/>
      <c r="P388" s="34"/>
    </row>
    <row r="389" spans="1:16">
      <c r="A389" s="54"/>
      <c r="B389" s="35"/>
      <c r="C389" s="26"/>
      <c r="D389" s="25"/>
      <c r="E389" s="37"/>
      <c r="F389" s="28" t="s">
        <v>794</v>
      </c>
      <c r="G389" s="25">
        <v>388020806</v>
      </c>
      <c r="H389" s="25">
        <v>171</v>
      </c>
      <c r="I389" s="25">
        <v>127</v>
      </c>
      <c r="J389" s="24">
        <f>I389+H389</f>
        <v>298</v>
      </c>
      <c r="K389" s="35"/>
      <c r="L389" s="35"/>
      <c r="M389" s="35"/>
      <c r="N389" s="34"/>
      <c r="O389" s="35"/>
      <c r="P389" s="34"/>
    </row>
    <row r="390" spans="1:16">
      <c r="A390" s="54">
        <v>102</v>
      </c>
      <c r="B390" s="37" t="s">
        <v>593</v>
      </c>
      <c r="C390" s="26" t="s">
        <v>484</v>
      </c>
      <c r="D390" s="25">
        <v>106080761</v>
      </c>
      <c r="E390" s="37" t="s">
        <v>800</v>
      </c>
      <c r="F390" s="28" t="s">
        <v>794</v>
      </c>
      <c r="G390" s="25">
        <v>388020818</v>
      </c>
      <c r="H390" s="25">
        <v>14</v>
      </c>
      <c r="I390" s="25">
        <v>12</v>
      </c>
      <c r="J390" s="24">
        <f t="shared" si="6"/>
        <v>26</v>
      </c>
      <c r="K390" s="35">
        <v>2</v>
      </c>
      <c r="L390" s="35">
        <v>2</v>
      </c>
      <c r="M390" s="35">
        <v>4</v>
      </c>
      <c r="N390" s="34" t="s">
        <v>961</v>
      </c>
      <c r="O390" s="35"/>
      <c r="P390" s="34"/>
    </row>
    <row r="391" spans="1:16" ht="19.5" customHeight="1">
      <c r="A391" s="54"/>
      <c r="B391" s="37"/>
      <c r="C391" s="37" t="s">
        <v>484</v>
      </c>
      <c r="D391" s="34">
        <v>106080796</v>
      </c>
      <c r="E391" s="37"/>
      <c r="F391" s="28" t="s">
        <v>794</v>
      </c>
      <c r="G391" s="25">
        <v>388020821</v>
      </c>
      <c r="H391" s="25">
        <v>217</v>
      </c>
      <c r="I391" s="25">
        <v>175</v>
      </c>
      <c r="J391" s="24">
        <f t="shared" si="6"/>
        <v>392</v>
      </c>
      <c r="K391" s="35"/>
      <c r="L391" s="35"/>
      <c r="M391" s="35"/>
      <c r="N391" s="34"/>
      <c r="O391" s="35"/>
      <c r="P391" s="34"/>
    </row>
    <row r="392" spans="1:16" ht="18.75" customHeight="1">
      <c r="A392" s="54"/>
      <c r="B392" s="37"/>
      <c r="C392" s="37"/>
      <c r="D392" s="34"/>
      <c r="E392" s="37"/>
      <c r="F392" s="28" t="s">
        <v>794</v>
      </c>
      <c r="G392" s="25">
        <v>388020819</v>
      </c>
      <c r="H392" s="25">
        <v>233</v>
      </c>
      <c r="I392" s="25">
        <v>178</v>
      </c>
      <c r="J392" s="24">
        <f t="shared" si="6"/>
        <v>411</v>
      </c>
      <c r="K392" s="35"/>
      <c r="L392" s="35"/>
      <c r="M392" s="35"/>
      <c r="N392" s="34"/>
      <c r="O392" s="35"/>
      <c r="P392" s="34"/>
    </row>
    <row r="393" spans="1:16" ht="19.5" customHeight="1">
      <c r="A393" s="54">
        <v>103</v>
      </c>
      <c r="B393" s="37" t="s">
        <v>594</v>
      </c>
      <c r="C393" s="26" t="s">
        <v>595</v>
      </c>
      <c r="D393" s="24">
        <v>106080702</v>
      </c>
      <c r="E393" s="37" t="s">
        <v>836</v>
      </c>
      <c r="F393" s="37" t="s">
        <v>595</v>
      </c>
      <c r="G393" s="34">
        <v>388020854</v>
      </c>
      <c r="H393" s="34">
        <v>332</v>
      </c>
      <c r="I393" s="34">
        <v>234</v>
      </c>
      <c r="J393" s="35">
        <f t="shared" si="6"/>
        <v>566</v>
      </c>
      <c r="K393" s="35">
        <v>2</v>
      </c>
      <c r="L393" s="35">
        <v>1</v>
      </c>
      <c r="M393" s="35">
        <v>3</v>
      </c>
      <c r="N393" s="34" t="s">
        <v>969</v>
      </c>
      <c r="O393" s="35" t="s">
        <v>967</v>
      </c>
      <c r="P393" s="34"/>
    </row>
    <row r="394" spans="1:16" ht="19.5" customHeight="1">
      <c r="A394" s="54"/>
      <c r="B394" s="37"/>
      <c r="C394" s="26" t="s">
        <v>595</v>
      </c>
      <c r="D394" s="24">
        <v>106080706</v>
      </c>
      <c r="E394" s="37"/>
      <c r="F394" s="62"/>
      <c r="G394" s="34"/>
      <c r="H394" s="34"/>
      <c r="I394" s="34"/>
      <c r="J394" s="35"/>
      <c r="K394" s="35"/>
      <c r="L394" s="35"/>
      <c r="M394" s="35"/>
      <c r="N394" s="34"/>
      <c r="O394" s="35"/>
      <c r="P394" s="34"/>
    </row>
    <row r="395" spans="1:16" ht="18.75" customHeight="1">
      <c r="A395" s="54"/>
      <c r="B395" s="37"/>
      <c r="C395" s="26" t="s">
        <v>595</v>
      </c>
      <c r="D395" s="24">
        <v>106080707</v>
      </c>
      <c r="E395" s="37"/>
      <c r="F395" s="62"/>
      <c r="G395" s="34"/>
      <c r="H395" s="34"/>
      <c r="I395" s="34"/>
      <c r="J395" s="35"/>
      <c r="K395" s="35"/>
      <c r="L395" s="35"/>
      <c r="M395" s="35"/>
      <c r="N395" s="34"/>
      <c r="O395" s="35"/>
      <c r="P395" s="34"/>
    </row>
    <row r="396" spans="1:16" ht="20.25" customHeight="1">
      <c r="A396" s="54"/>
      <c r="B396" s="37"/>
      <c r="C396" s="26" t="s">
        <v>595</v>
      </c>
      <c r="D396" s="24">
        <v>106080708</v>
      </c>
      <c r="E396" s="37"/>
      <c r="F396" s="62"/>
      <c r="G396" s="34"/>
      <c r="H396" s="34"/>
      <c r="I396" s="34"/>
      <c r="J396" s="35"/>
      <c r="K396" s="35"/>
      <c r="L396" s="35"/>
      <c r="M396" s="35"/>
      <c r="N396" s="34"/>
      <c r="O396" s="35"/>
      <c r="P396" s="34"/>
    </row>
    <row r="397" spans="1:16" ht="18" customHeight="1">
      <c r="A397" s="54"/>
      <c r="B397" s="37"/>
      <c r="C397" s="26" t="s">
        <v>595</v>
      </c>
      <c r="D397" s="24">
        <v>106080711</v>
      </c>
      <c r="E397" s="37"/>
      <c r="F397" s="62"/>
      <c r="G397" s="34"/>
      <c r="H397" s="34"/>
      <c r="I397" s="34"/>
      <c r="J397" s="35"/>
      <c r="K397" s="35"/>
      <c r="L397" s="35"/>
      <c r="M397" s="35"/>
      <c r="N397" s="34"/>
      <c r="O397" s="35"/>
      <c r="P397" s="34"/>
    </row>
    <row r="398" spans="1:16">
      <c r="A398" s="72">
        <v>1</v>
      </c>
      <c r="B398" s="72">
        <v>2</v>
      </c>
      <c r="C398" s="72">
        <v>3</v>
      </c>
      <c r="D398" s="72">
        <v>4</v>
      </c>
      <c r="E398" s="72">
        <v>5</v>
      </c>
      <c r="F398" s="72">
        <v>6</v>
      </c>
      <c r="G398" s="72">
        <v>7</v>
      </c>
      <c r="H398" s="24">
        <v>8</v>
      </c>
      <c r="I398" s="24">
        <v>9</v>
      </c>
      <c r="J398" s="24">
        <v>10</v>
      </c>
      <c r="K398" s="72">
        <v>11</v>
      </c>
      <c r="L398" s="72">
        <v>12</v>
      </c>
      <c r="M398" s="72">
        <v>13</v>
      </c>
      <c r="N398" s="72">
        <v>14</v>
      </c>
      <c r="O398" s="72">
        <v>15</v>
      </c>
      <c r="P398" s="72">
        <v>16</v>
      </c>
    </row>
    <row r="399" spans="1:16" ht="15" customHeight="1">
      <c r="A399" s="54">
        <v>104</v>
      </c>
      <c r="B399" s="55" t="s">
        <v>596</v>
      </c>
      <c r="C399" s="26" t="s">
        <v>595</v>
      </c>
      <c r="D399" s="24">
        <v>106080701</v>
      </c>
      <c r="E399" s="55" t="s">
        <v>597</v>
      </c>
      <c r="F399" s="37" t="s">
        <v>595</v>
      </c>
      <c r="G399" s="35">
        <v>388020837</v>
      </c>
      <c r="H399" s="35">
        <v>299</v>
      </c>
      <c r="I399" s="35">
        <v>164</v>
      </c>
      <c r="J399" s="35">
        <f t="shared" si="6"/>
        <v>463</v>
      </c>
      <c r="K399" s="35">
        <v>2</v>
      </c>
      <c r="L399" s="35">
        <v>2</v>
      </c>
      <c r="M399" s="35">
        <v>4</v>
      </c>
      <c r="N399" s="34" t="s">
        <v>961</v>
      </c>
      <c r="O399" s="35"/>
      <c r="P399" s="34"/>
    </row>
    <row r="400" spans="1:16">
      <c r="A400" s="54"/>
      <c r="B400" s="55"/>
      <c r="C400" s="26" t="s">
        <v>595</v>
      </c>
      <c r="D400" s="24">
        <v>106080703</v>
      </c>
      <c r="E400" s="55"/>
      <c r="F400" s="62"/>
      <c r="G400" s="35"/>
      <c r="H400" s="35"/>
      <c r="I400" s="35"/>
      <c r="J400" s="35"/>
      <c r="K400" s="35"/>
      <c r="L400" s="35"/>
      <c r="M400" s="35"/>
      <c r="N400" s="34"/>
      <c r="O400" s="35"/>
      <c r="P400" s="34"/>
    </row>
    <row r="401" spans="1:16">
      <c r="A401" s="54"/>
      <c r="B401" s="55"/>
      <c r="C401" s="26" t="s">
        <v>595</v>
      </c>
      <c r="D401" s="24">
        <v>106080704</v>
      </c>
      <c r="E401" s="55"/>
      <c r="F401" s="62"/>
      <c r="G401" s="35"/>
      <c r="H401" s="35"/>
      <c r="I401" s="35"/>
      <c r="J401" s="35"/>
      <c r="K401" s="35"/>
      <c r="L401" s="35"/>
      <c r="M401" s="35"/>
      <c r="N401" s="34"/>
      <c r="O401" s="35"/>
      <c r="P401" s="34"/>
    </row>
    <row r="402" spans="1:16">
      <c r="A402" s="54"/>
      <c r="B402" s="55"/>
      <c r="C402" s="26" t="s">
        <v>595</v>
      </c>
      <c r="D402" s="24">
        <v>106080710</v>
      </c>
      <c r="E402" s="55"/>
      <c r="F402" s="37" t="s">
        <v>595</v>
      </c>
      <c r="G402" s="35">
        <v>388020838</v>
      </c>
      <c r="H402" s="35">
        <v>98</v>
      </c>
      <c r="I402" s="35">
        <v>98</v>
      </c>
      <c r="J402" s="35">
        <f>I402+H402</f>
        <v>196</v>
      </c>
      <c r="K402" s="35"/>
      <c r="L402" s="35"/>
      <c r="M402" s="35"/>
      <c r="N402" s="34"/>
      <c r="O402" s="35"/>
      <c r="P402" s="34"/>
    </row>
    <row r="403" spans="1:16">
      <c r="A403" s="54"/>
      <c r="B403" s="55"/>
      <c r="C403" s="26" t="s">
        <v>595</v>
      </c>
      <c r="D403" s="24">
        <v>106080712</v>
      </c>
      <c r="E403" s="55"/>
      <c r="F403" s="62"/>
      <c r="G403" s="35"/>
      <c r="H403" s="35"/>
      <c r="I403" s="35"/>
      <c r="J403" s="35"/>
      <c r="K403" s="35"/>
      <c r="L403" s="35"/>
      <c r="M403" s="35"/>
      <c r="N403" s="34"/>
      <c r="O403" s="35"/>
      <c r="P403" s="34"/>
    </row>
    <row r="404" spans="1:16">
      <c r="A404" s="54"/>
      <c r="B404" s="55"/>
      <c r="C404" s="26" t="s">
        <v>595</v>
      </c>
      <c r="D404" s="24">
        <v>106080713</v>
      </c>
      <c r="E404" s="55"/>
      <c r="F404" s="62"/>
      <c r="G404" s="35"/>
      <c r="H404" s="35"/>
      <c r="I404" s="35"/>
      <c r="J404" s="35"/>
      <c r="K404" s="35"/>
      <c r="L404" s="35"/>
      <c r="M404" s="35"/>
      <c r="N404" s="34"/>
      <c r="O404" s="35"/>
      <c r="P404" s="34"/>
    </row>
    <row r="405" spans="1:16">
      <c r="A405" s="54">
        <v>105</v>
      </c>
      <c r="B405" s="55" t="s">
        <v>597</v>
      </c>
      <c r="C405" s="26" t="s">
        <v>595</v>
      </c>
      <c r="D405" s="24">
        <v>106080731</v>
      </c>
      <c r="E405" s="55"/>
      <c r="F405" s="37" t="s">
        <v>595</v>
      </c>
      <c r="G405" s="35">
        <v>388020843</v>
      </c>
      <c r="H405" s="35">
        <v>123</v>
      </c>
      <c r="I405" s="35">
        <v>61</v>
      </c>
      <c r="J405" s="35">
        <f>I405+H405</f>
        <v>184</v>
      </c>
      <c r="K405" s="35"/>
      <c r="L405" s="35"/>
      <c r="M405" s="35"/>
      <c r="N405" s="34"/>
      <c r="O405" s="35"/>
      <c r="P405" s="34"/>
    </row>
    <row r="406" spans="1:16">
      <c r="A406" s="54"/>
      <c r="B406" s="55"/>
      <c r="C406" s="26" t="s">
        <v>595</v>
      </c>
      <c r="D406" s="24">
        <v>106080732</v>
      </c>
      <c r="E406" s="55"/>
      <c r="F406" s="62"/>
      <c r="G406" s="35"/>
      <c r="H406" s="35"/>
      <c r="I406" s="35"/>
      <c r="J406" s="35"/>
      <c r="K406" s="35"/>
      <c r="L406" s="35"/>
      <c r="M406" s="35"/>
      <c r="N406" s="34"/>
      <c r="O406" s="35"/>
      <c r="P406" s="34"/>
    </row>
    <row r="407" spans="1:16">
      <c r="A407" s="54"/>
      <c r="B407" s="55"/>
      <c r="C407" s="26" t="s">
        <v>595</v>
      </c>
      <c r="D407" s="24">
        <v>106080733</v>
      </c>
      <c r="E407" s="55"/>
      <c r="F407" s="62"/>
      <c r="G407" s="35"/>
      <c r="H407" s="35"/>
      <c r="I407" s="35"/>
      <c r="J407" s="35"/>
      <c r="K407" s="35"/>
      <c r="L407" s="35"/>
      <c r="M407" s="35"/>
      <c r="N407" s="34"/>
      <c r="O407" s="35"/>
      <c r="P407" s="34"/>
    </row>
    <row r="408" spans="1:16" ht="15" customHeight="1">
      <c r="A408" s="54">
        <v>106</v>
      </c>
      <c r="B408" s="55" t="s">
        <v>598</v>
      </c>
      <c r="C408" s="26" t="s">
        <v>595</v>
      </c>
      <c r="D408" s="24">
        <v>106080705</v>
      </c>
      <c r="E408" s="37" t="s">
        <v>818</v>
      </c>
      <c r="F408" s="37" t="s">
        <v>595</v>
      </c>
      <c r="G408" s="34">
        <v>388020836</v>
      </c>
      <c r="H408" s="34">
        <v>260</v>
      </c>
      <c r="I408" s="34">
        <v>195</v>
      </c>
      <c r="J408" s="35">
        <f t="shared" si="6"/>
        <v>455</v>
      </c>
      <c r="K408" s="35">
        <v>1</v>
      </c>
      <c r="L408" s="35">
        <v>1</v>
      </c>
      <c r="M408" s="35">
        <v>2</v>
      </c>
      <c r="N408" s="34" t="s">
        <v>961</v>
      </c>
      <c r="O408" s="35"/>
      <c r="P408" s="34"/>
    </row>
    <row r="409" spans="1:16">
      <c r="A409" s="54"/>
      <c r="B409" s="55"/>
      <c r="C409" s="26" t="s">
        <v>595</v>
      </c>
      <c r="D409" s="24">
        <v>106080709</v>
      </c>
      <c r="E409" s="37"/>
      <c r="F409" s="62"/>
      <c r="G409" s="34"/>
      <c r="H409" s="34"/>
      <c r="I409" s="34"/>
      <c r="J409" s="35"/>
      <c r="K409" s="35"/>
      <c r="L409" s="35"/>
      <c r="M409" s="35"/>
      <c r="N409" s="34"/>
      <c r="O409" s="35"/>
      <c r="P409" s="34"/>
    </row>
    <row r="410" spans="1:16">
      <c r="A410" s="54"/>
      <c r="B410" s="55"/>
      <c r="C410" s="26" t="s">
        <v>595</v>
      </c>
      <c r="D410" s="24">
        <v>106080717</v>
      </c>
      <c r="E410" s="37"/>
      <c r="F410" s="62"/>
      <c r="G410" s="34"/>
      <c r="H410" s="34"/>
      <c r="I410" s="34"/>
      <c r="J410" s="35"/>
      <c r="K410" s="35"/>
      <c r="L410" s="35"/>
      <c r="M410" s="35"/>
      <c r="N410" s="34"/>
      <c r="O410" s="35"/>
      <c r="P410" s="34"/>
    </row>
    <row r="411" spans="1:16">
      <c r="A411" s="54"/>
      <c r="B411" s="55"/>
      <c r="C411" s="26" t="s">
        <v>595</v>
      </c>
      <c r="D411" s="24">
        <v>106080718</v>
      </c>
      <c r="E411" s="37"/>
      <c r="F411" s="62"/>
      <c r="G411" s="34"/>
      <c r="H411" s="34"/>
      <c r="I411" s="34"/>
      <c r="J411" s="35"/>
      <c r="K411" s="35"/>
      <c r="L411" s="35"/>
      <c r="M411" s="35"/>
      <c r="N411" s="34"/>
      <c r="O411" s="35"/>
      <c r="P411" s="34"/>
    </row>
    <row r="412" spans="1:16">
      <c r="A412" s="54"/>
      <c r="B412" s="55"/>
      <c r="C412" s="26" t="s">
        <v>595</v>
      </c>
      <c r="D412" s="24">
        <v>106080719</v>
      </c>
      <c r="E412" s="37"/>
      <c r="F412" s="62"/>
      <c r="G412" s="34"/>
      <c r="H412" s="34"/>
      <c r="I412" s="34"/>
      <c r="J412" s="35"/>
      <c r="K412" s="35"/>
      <c r="L412" s="35"/>
      <c r="M412" s="35"/>
      <c r="N412" s="34"/>
      <c r="O412" s="35"/>
      <c r="P412" s="34"/>
    </row>
    <row r="413" spans="1:16">
      <c r="A413" s="54"/>
      <c r="B413" s="55"/>
      <c r="C413" s="26" t="s">
        <v>595</v>
      </c>
      <c r="D413" s="24">
        <v>106080720</v>
      </c>
      <c r="E413" s="37"/>
      <c r="F413" s="62"/>
      <c r="G413" s="34"/>
      <c r="H413" s="34"/>
      <c r="I413" s="34"/>
      <c r="J413" s="35"/>
      <c r="K413" s="35"/>
      <c r="L413" s="35"/>
      <c r="M413" s="35"/>
      <c r="N413" s="34"/>
      <c r="O413" s="35"/>
      <c r="P413" s="34"/>
    </row>
    <row r="414" spans="1:16">
      <c r="A414" s="54"/>
      <c r="B414" s="55"/>
      <c r="C414" s="26" t="s">
        <v>595</v>
      </c>
      <c r="D414" s="24">
        <v>106080721</v>
      </c>
      <c r="E414" s="37"/>
      <c r="F414" s="62"/>
      <c r="G414" s="34"/>
      <c r="H414" s="34"/>
      <c r="I414" s="34"/>
      <c r="J414" s="35"/>
      <c r="K414" s="35"/>
      <c r="L414" s="35"/>
      <c r="M414" s="35"/>
      <c r="N414" s="34"/>
      <c r="O414" s="35"/>
      <c r="P414" s="34"/>
    </row>
    <row r="415" spans="1:16">
      <c r="A415" s="54"/>
      <c r="B415" s="55"/>
      <c r="C415" s="26" t="s">
        <v>595</v>
      </c>
      <c r="D415" s="24">
        <v>106080722</v>
      </c>
      <c r="E415" s="37"/>
      <c r="F415" s="62"/>
      <c r="G415" s="34"/>
      <c r="H415" s="34"/>
      <c r="I415" s="34"/>
      <c r="J415" s="35"/>
      <c r="K415" s="35"/>
      <c r="L415" s="35"/>
      <c r="M415" s="35"/>
      <c r="N415" s="34"/>
      <c r="O415" s="35"/>
      <c r="P415" s="34"/>
    </row>
    <row r="416" spans="1:16">
      <c r="A416" s="54"/>
      <c r="B416" s="55"/>
      <c r="C416" s="26" t="s">
        <v>595</v>
      </c>
      <c r="D416" s="24">
        <v>106080723</v>
      </c>
      <c r="E416" s="37"/>
      <c r="F416" s="62"/>
      <c r="G416" s="34"/>
      <c r="H416" s="34"/>
      <c r="I416" s="34"/>
      <c r="J416" s="35"/>
      <c r="K416" s="35"/>
      <c r="L416" s="35"/>
      <c r="M416" s="35"/>
      <c r="N416" s="34"/>
      <c r="O416" s="35"/>
      <c r="P416" s="34"/>
    </row>
    <row r="417" spans="1:16">
      <c r="A417" s="54"/>
      <c r="B417" s="55"/>
      <c r="C417" s="26" t="s">
        <v>595</v>
      </c>
      <c r="D417" s="24">
        <v>106080724</v>
      </c>
      <c r="E417" s="37"/>
      <c r="F417" s="62"/>
      <c r="G417" s="34"/>
      <c r="H417" s="34"/>
      <c r="I417" s="34"/>
      <c r="J417" s="35"/>
      <c r="K417" s="35"/>
      <c r="L417" s="35"/>
      <c r="M417" s="35"/>
      <c r="N417" s="34"/>
      <c r="O417" s="35"/>
      <c r="P417" s="34"/>
    </row>
    <row r="418" spans="1:16">
      <c r="A418" s="54"/>
      <c r="B418" s="55"/>
      <c r="C418" s="26" t="s">
        <v>595</v>
      </c>
      <c r="D418" s="24">
        <v>106080725</v>
      </c>
      <c r="E418" s="37"/>
      <c r="F418" s="62"/>
      <c r="G418" s="34"/>
      <c r="H418" s="34"/>
      <c r="I418" s="34"/>
      <c r="J418" s="35"/>
      <c r="K418" s="35"/>
      <c r="L418" s="35"/>
      <c r="M418" s="35"/>
      <c r="N418" s="34"/>
      <c r="O418" s="35"/>
      <c r="P418" s="34"/>
    </row>
    <row r="419" spans="1:16" ht="15" customHeight="1">
      <c r="A419" s="54">
        <v>107</v>
      </c>
      <c r="B419" s="37" t="s">
        <v>599</v>
      </c>
      <c r="C419" s="26" t="s">
        <v>595</v>
      </c>
      <c r="D419" s="24">
        <v>106080730</v>
      </c>
      <c r="E419" s="37" t="s">
        <v>793</v>
      </c>
      <c r="F419" s="37" t="s">
        <v>595</v>
      </c>
      <c r="G419" s="35">
        <v>388020851</v>
      </c>
      <c r="H419" s="35">
        <v>295</v>
      </c>
      <c r="I419" s="35">
        <v>204</v>
      </c>
      <c r="J419" s="35">
        <f t="shared" si="6"/>
        <v>499</v>
      </c>
      <c r="K419" s="35">
        <v>1</v>
      </c>
      <c r="L419" s="35">
        <v>1</v>
      </c>
      <c r="M419" s="35">
        <v>2</v>
      </c>
      <c r="N419" s="35" t="s">
        <v>961</v>
      </c>
      <c r="O419" s="35"/>
      <c r="P419" s="35"/>
    </row>
    <row r="420" spans="1:16">
      <c r="A420" s="54"/>
      <c r="B420" s="37"/>
      <c r="C420" s="26" t="s">
        <v>595</v>
      </c>
      <c r="D420" s="24">
        <v>106080734</v>
      </c>
      <c r="E420" s="37"/>
      <c r="F420" s="62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>
      <c r="A421" s="54"/>
      <c r="B421" s="37"/>
      <c r="C421" s="26" t="s">
        <v>595</v>
      </c>
      <c r="D421" s="24">
        <v>106080735</v>
      </c>
      <c r="E421" s="37"/>
      <c r="F421" s="62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8.75" customHeight="1">
      <c r="A422" s="54">
        <v>108</v>
      </c>
      <c r="B422" s="37" t="s">
        <v>600</v>
      </c>
      <c r="C422" s="26" t="s">
        <v>595</v>
      </c>
      <c r="D422" s="24">
        <v>106080726</v>
      </c>
      <c r="E422" s="37" t="s">
        <v>600</v>
      </c>
      <c r="F422" s="26" t="s">
        <v>595</v>
      </c>
      <c r="G422" s="25">
        <v>388020844</v>
      </c>
      <c r="H422" s="25">
        <v>710</v>
      </c>
      <c r="I422" s="25">
        <v>0</v>
      </c>
      <c r="J422" s="24">
        <f t="shared" ref="J422:J487" si="7">I422+H422</f>
        <v>710</v>
      </c>
      <c r="K422" s="35">
        <v>3</v>
      </c>
      <c r="L422" s="35">
        <v>0</v>
      </c>
      <c r="M422" s="35">
        <v>3</v>
      </c>
      <c r="N422" s="34" t="s">
        <v>961</v>
      </c>
      <c r="O422" s="35"/>
      <c r="P422" s="34"/>
    </row>
    <row r="423" spans="1:16" ht="18.75" customHeight="1">
      <c r="A423" s="54"/>
      <c r="B423" s="37"/>
      <c r="C423" s="26" t="s">
        <v>595</v>
      </c>
      <c r="D423" s="24">
        <v>106080728</v>
      </c>
      <c r="E423" s="37"/>
      <c r="F423" s="26" t="s">
        <v>595</v>
      </c>
      <c r="G423" s="25">
        <v>388020846</v>
      </c>
      <c r="H423" s="25">
        <v>478</v>
      </c>
      <c r="I423" s="25">
        <v>0</v>
      </c>
      <c r="J423" s="24">
        <f t="shared" si="7"/>
        <v>478</v>
      </c>
      <c r="K423" s="35"/>
      <c r="L423" s="35"/>
      <c r="M423" s="35"/>
      <c r="N423" s="34"/>
      <c r="O423" s="35"/>
      <c r="P423" s="34"/>
    </row>
    <row r="424" spans="1:16" ht="18.75" customHeight="1">
      <c r="A424" s="54">
        <v>109</v>
      </c>
      <c r="B424" s="37" t="s">
        <v>601</v>
      </c>
      <c r="C424" s="26" t="s">
        <v>595</v>
      </c>
      <c r="D424" s="24">
        <v>106080726</v>
      </c>
      <c r="E424" s="37" t="s">
        <v>601</v>
      </c>
      <c r="F424" s="26" t="s">
        <v>595</v>
      </c>
      <c r="G424" s="25">
        <v>388020844</v>
      </c>
      <c r="H424" s="25">
        <v>0</v>
      </c>
      <c r="I424" s="25">
        <v>584</v>
      </c>
      <c r="J424" s="24">
        <f t="shared" si="7"/>
        <v>584</v>
      </c>
      <c r="K424" s="35">
        <v>0</v>
      </c>
      <c r="L424" s="35">
        <v>3</v>
      </c>
      <c r="M424" s="35">
        <v>3</v>
      </c>
      <c r="N424" s="34" t="s">
        <v>961</v>
      </c>
      <c r="O424" s="35"/>
      <c r="P424" s="34"/>
    </row>
    <row r="425" spans="1:16">
      <c r="A425" s="54"/>
      <c r="B425" s="37"/>
      <c r="C425" s="26" t="s">
        <v>595</v>
      </c>
      <c r="D425" s="24">
        <v>106080728</v>
      </c>
      <c r="E425" s="37"/>
      <c r="F425" s="26" t="s">
        <v>595</v>
      </c>
      <c r="G425" s="25">
        <v>388020846</v>
      </c>
      <c r="H425" s="25">
        <v>0</v>
      </c>
      <c r="I425" s="25">
        <v>402</v>
      </c>
      <c r="J425" s="24">
        <f t="shared" si="7"/>
        <v>402</v>
      </c>
      <c r="K425" s="35"/>
      <c r="L425" s="35"/>
      <c r="M425" s="35"/>
      <c r="N425" s="34"/>
      <c r="O425" s="35"/>
      <c r="P425" s="34"/>
    </row>
    <row r="426" spans="1:16" ht="15" customHeight="1">
      <c r="A426" s="54">
        <v>110</v>
      </c>
      <c r="B426" s="55" t="s">
        <v>602</v>
      </c>
      <c r="C426" s="26" t="s">
        <v>595</v>
      </c>
      <c r="D426" s="24">
        <v>106080727</v>
      </c>
      <c r="E426" s="37" t="s">
        <v>792</v>
      </c>
      <c r="F426" s="26" t="s">
        <v>595</v>
      </c>
      <c r="G426" s="24">
        <v>388020850</v>
      </c>
      <c r="H426" s="24">
        <v>184</v>
      </c>
      <c r="I426" s="24">
        <v>150</v>
      </c>
      <c r="J426" s="24">
        <f t="shared" si="7"/>
        <v>334</v>
      </c>
      <c r="K426" s="35">
        <v>2</v>
      </c>
      <c r="L426" s="35">
        <v>2</v>
      </c>
      <c r="M426" s="35">
        <v>4</v>
      </c>
      <c r="N426" s="35" t="s">
        <v>961</v>
      </c>
      <c r="O426" s="35"/>
      <c r="P426" s="35"/>
    </row>
    <row r="427" spans="1:16" ht="18.75" customHeight="1">
      <c r="A427" s="54"/>
      <c r="B427" s="55"/>
      <c r="C427" s="26" t="s">
        <v>595</v>
      </c>
      <c r="D427" s="24">
        <v>106080729</v>
      </c>
      <c r="E427" s="37"/>
      <c r="F427" s="37" t="s">
        <v>595</v>
      </c>
      <c r="G427" s="35">
        <v>388020848</v>
      </c>
      <c r="H427" s="35">
        <v>457</v>
      </c>
      <c r="I427" s="35">
        <v>325</v>
      </c>
      <c r="J427" s="35">
        <f t="shared" si="7"/>
        <v>782</v>
      </c>
      <c r="K427" s="35"/>
      <c r="L427" s="35"/>
      <c r="M427" s="35"/>
      <c r="N427" s="35"/>
      <c r="O427" s="35"/>
      <c r="P427" s="35"/>
    </row>
    <row r="428" spans="1:16">
      <c r="A428" s="54">
        <v>111</v>
      </c>
      <c r="B428" s="55" t="s">
        <v>603</v>
      </c>
      <c r="C428" s="26" t="s">
        <v>595</v>
      </c>
      <c r="D428" s="24">
        <v>106080727</v>
      </c>
      <c r="E428" s="37"/>
      <c r="F428" s="62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20.25" customHeight="1">
      <c r="A429" s="54"/>
      <c r="B429" s="55"/>
      <c r="C429" s="26" t="s">
        <v>595</v>
      </c>
      <c r="D429" s="24">
        <v>106080729</v>
      </c>
      <c r="E429" s="37"/>
      <c r="F429" s="62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>
      <c r="A430" s="72">
        <v>1</v>
      </c>
      <c r="B430" s="72">
        <v>2</v>
      </c>
      <c r="C430" s="72">
        <v>3</v>
      </c>
      <c r="D430" s="72">
        <v>4</v>
      </c>
      <c r="E430" s="72">
        <v>5</v>
      </c>
      <c r="F430" s="72">
        <v>6</v>
      </c>
      <c r="G430" s="72">
        <v>7</v>
      </c>
      <c r="H430" s="24">
        <v>8</v>
      </c>
      <c r="I430" s="24">
        <v>9</v>
      </c>
      <c r="J430" s="24">
        <v>10</v>
      </c>
      <c r="K430" s="72">
        <v>11</v>
      </c>
      <c r="L430" s="72">
        <v>12</v>
      </c>
      <c r="M430" s="72">
        <v>13</v>
      </c>
      <c r="N430" s="72">
        <v>14</v>
      </c>
      <c r="O430" s="72">
        <v>15</v>
      </c>
      <c r="P430" s="72">
        <v>16</v>
      </c>
    </row>
    <row r="431" spans="1:16">
      <c r="A431" s="54">
        <v>112</v>
      </c>
      <c r="B431" s="55" t="s">
        <v>604</v>
      </c>
      <c r="C431" s="26" t="s">
        <v>595</v>
      </c>
      <c r="D431" s="24">
        <v>106080714</v>
      </c>
      <c r="E431" s="37" t="s">
        <v>604</v>
      </c>
      <c r="F431" s="37" t="s">
        <v>595</v>
      </c>
      <c r="G431" s="35">
        <v>388020845</v>
      </c>
      <c r="H431" s="35">
        <v>500</v>
      </c>
      <c r="I431" s="35">
        <v>460</v>
      </c>
      <c r="J431" s="35">
        <f t="shared" si="7"/>
        <v>960</v>
      </c>
      <c r="K431" s="35">
        <v>2</v>
      </c>
      <c r="L431" s="35">
        <v>2</v>
      </c>
      <c r="M431" s="35">
        <v>4</v>
      </c>
      <c r="N431" s="35" t="s">
        <v>961</v>
      </c>
      <c r="O431" s="35"/>
      <c r="P431" s="35"/>
    </row>
    <row r="432" spans="1:16">
      <c r="A432" s="54"/>
      <c r="B432" s="55"/>
      <c r="C432" s="26" t="s">
        <v>595</v>
      </c>
      <c r="D432" s="24">
        <v>106080715</v>
      </c>
      <c r="E432" s="37"/>
      <c r="F432" s="62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>
      <c r="A433" s="54"/>
      <c r="B433" s="55"/>
      <c r="C433" s="26" t="s">
        <v>595</v>
      </c>
      <c r="D433" s="24">
        <v>106080716</v>
      </c>
      <c r="E433" s="37"/>
      <c r="F433" s="62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>
      <c r="A434" s="54">
        <v>113</v>
      </c>
      <c r="B434" s="55" t="s">
        <v>605</v>
      </c>
      <c r="C434" s="26" t="s">
        <v>595</v>
      </c>
      <c r="D434" s="24">
        <v>106080736</v>
      </c>
      <c r="E434" s="55" t="s">
        <v>605</v>
      </c>
      <c r="F434" s="40" t="s">
        <v>595</v>
      </c>
      <c r="G434" s="34">
        <v>388020839</v>
      </c>
      <c r="H434" s="34">
        <v>412</v>
      </c>
      <c r="I434" s="34">
        <v>397</v>
      </c>
      <c r="J434" s="35">
        <f t="shared" si="7"/>
        <v>809</v>
      </c>
      <c r="K434" s="35">
        <v>2</v>
      </c>
      <c r="L434" s="35">
        <v>2</v>
      </c>
      <c r="M434" s="35">
        <v>4</v>
      </c>
      <c r="N434" s="34" t="s">
        <v>961</v>
      </c>
      <c r="O434" s="35"/>
      <c r="P434" s="34"/>
    </row>
    <row r="435" spans="1:16">
      <c r="A435" s="54"/>
      <c r="B435" s="55"/>
      <c r="C435" s="26" t="s">
        <v>595</v>
      </c>
      <c r="D435" s="24">
        <v>106080737</v>
      </c>
      <c r="E435" s="55"/>
      <c r="F435" s="62"/>
      <c r="G435" s="34"/>
      <c r="H435" s="34"/>
      <c r="I435" s="34"/>
      <c r="J435" s="35"/>
      <c r="K435" s="35"/>
      <c r="L435" s="35"/>
      <c r="M435" s="35"/>
      <c r="N435" s="34"/>
      <c r="O435" s="35"/>
      <c r="P435" s="34"/>
    </row>
    <row r="436" spans="1:16">
      <c r="A436" s="54"/>
      <c r="B436" s="55"/>
      <c r="C436" s="26" t="s">
        <v>595</v>
      </c>
      <c r="D436" s="24">
        <v>106080738</v>
      </c>
      <c r="E436" s="55"/>
      <c r="F436" s="62"/>
      <c r="G436" s="34"/>
      <c r="H436" s="34"/>
      <c r="I436" s="34"/>
      <c r="J436" s="35"/>
      <c r="K436" s="35"/>
      <c r="L436" s="35"/>
      <c r="M436" s="35"/>
      <c r="N436" s="34"/>
      <c r="O436" s="35"/>
      <c r="P436" s="34"/>
    </row>
    <row r="437" spans="1:16" ht="15" customHeight="1">
      <c r="A437" s="54">
        <v>114</v>
      </c>
      <c r="B437" s="37" t="s">
        <v>606</v>
      </c>
      <c r="C437" s="26" t="s">
        <v>595</v>
      </c>
      <c r="D437" s="24">
        <v>106080745</v>
      </c>
      <c r="E437" s="37" t="s">
        <v>606</v>
      </c>
      <c r="F437" s="26" t="s">
        <v>595</v>
      </c>
      <c r="G437" s="25">
        <v>388020840</v>
      </c>
      <c r="H437" s="25">
        <v>140</v>
      </c>
      <c r="I437" s="25">
        <v>58</v>
      </c>
      <c r="J437" s="24">
        <f t="shared" si="7"/>
        <v>198</v>
      </c>
      <c r="K437" s="35">
        <v>1</v>
      </c>
      <c r="L437" s="35">
        <v>1</v>
      </c>
      <c r="M437" s="35">
        <v>2</v>
      </c>
      <c r="N437" s="34" t="s">
        <v>961</v>
      </c>
      <c r="O437" s="35"/>
      <c r="P437" s="34"/>
    </row>
    <row r="438" spans="1:16">
      <c r="A438" s="54"/>
      <c r="B438" s="37"/>
      <c r="C438" s="26" t="s">
        <v>595</v>
      </c>
      <c r="D438" s="24">
        <v>106080746</v>
      </c>
      <c r="E438" s="37"/>
      <c r="F438" s="26" t="s">
        <v>595</v>
      </c>
      <c r="G438" s="25">
        <v>388020841</v>
      </c>
      <c r="H438" s="25">
        <v>152</v>
      </c>
      <c r="I438" s="25">
        <v>141</v>
      </c>
      <c r="J438" s="24">
        <f t="shared" si="7"/>
        <v>293</v>
      </c>
      <c r="K438" s="35"/>
      <c r="L438" s="35"/>
      <c r="M438" s="35"/>
      <c r="N438" s="34"/>
      <c r="O438" s="35"/>
      <c r="P438" s="34"/>
    </row>
    <row r="439" spans="1:16">
      <c r="A439" s="54"/>
      <c r="B439" s="37"/>
      <c r="C439" s="26" t="s">
        <v>595</v>
      </c>
      <c r="D439" s="24">
        <v>106080747</v>
      </c>
      <c r="E439" s="37"/>
      <c r="F439" s="37" t="s">
        <v>595</v>
      </c>
      <c r="G439" s="35">
        <v>388020842</v>
      </c>
      <c r="H439" s="35">
        <v>74</v>
      </c>
      <c r="I439" s="35">
        <v>68</v>
      </c>
      <c r="J439" s="35">
        <f t="shared" si="7"/>
        <v>142</v>
      </c>
      <c r="K439" s="35"/>
      <c r="L439" s="35"/>
      <c r="M439" s="35"/>
      <c r="N439" s="34"/>
      <c r="O439" s="35"/>
      <c r="P439" s="34"/>
    </row>
    <row r="440" spans="1:16">
      <c r="A440" s="54"/>
      <c r="B440" s="37"/>
      <c r="C440" s="26" t="s">
        <v>595</v>
      </c>
      <c r="D440" s="24">
        <v>106080748</v>
      </c>
      <c r="E440" s="37"/>
      <c r="F440" s="62"/>
      <c r="G440" s="35"/>
      <c r="H440" s="35"/>
      <c r="I440" s="35"/>
      <c r="J440" s="35"/>
      <c r="K440" s="35"/>
      <c r="L440" s="35"/>
      <c r="M440" s="35"/>
      <c r="N440" s="34"/>
      <c r="O440" s="35"/>
      <c r="P440" s="34"/>
    </row>
    <row r="441" spans="1:16" ht="15" customHeight="1">
      <c r="A441" s="54">
        <v>115</v>
      </c>
      <c r="B441" s="37" t="s">
        <v>607</v>
      </c>
      <c r="C441" s="26" t="s">
        <v>595</v>
      </c>
      <c r="D441" s="24">
        <v>106080739</v>
      </c>
      <c r="E441" s="37" t="s">
        <v>607</v>
      </c>
      <c r="F441" s="37" t="s">
        <v>595</v>
      </c>
      <c r="G441" s="35">
        <v>388020852</v>
      </c>
      <c r="H441" s="35">
        <v>131</v>
      </c>
      <c r="I441" s="35">
        <v>144</v>
      </c>
      <c r="J441" s="35">
        <f t="shared" si="7"/>
        <v>275</v>
      </c>
      <c r="K441" s="35">
        <v>2</v>
      </c>
      <c r="L441" s="35">
        <v>1</v>
      </c>
      <c r="M441" s="35">
        <v>3</v>
      </c>
      <c r="N441" s="34" t="s">
        <v>961</v>
      </c>
      <c r="O441" s="35"/>
      <c r="P441" s="34"/>
    </row>
    <row r="442" spans="1:16">
      <c r="A442" s="54"/>
      <c r="B442" s="37"/>
      <c r="C442" s="26" t="s">
        <v>595</v>
      </c>
      <c r="D442" s="24">
        <v>106080740</v>
      </c>
      <c r="E442" s="37"/>
      <c r="F442" s="62"/>
      <c r="G442" s="35"/>
      <c r="H442" s="35"/>
      <c r="I442" s="35"/>
      <c r="J442" s="35"/>
      <c r="K442" s="35"/>
      <c r="L442" s="35"/>
      <c r="M442" s="35"/>
      <c r="N442" s="34"/>
      <c r="O442" s="35"/>
      <c r="P442" s="34"/>
    </row>
    <row r="443" spans="1:16">
      <c r="A443" s="54"/>
      <c r="B443" s="37"/>
      <c r="C443" s="26" t="s">
        <v>595</v>
      </c>
      <c r="D443" s="24">
        <v>106080741</v>
      </c>
      <c r="E443" s="37"/>
      <c r="F443" s="62"/>
      <c r="G443" s="35"/>
      <c r="H443" s="35"/>
      <c r="I443" s="35"/>
      <c r="J443" s="35"/>
      <c r="K443" s="35"/>
      <c r="L443" s="35"/>
      <c r="M443" s="35"/>
      <c r="N443" s="34"/>
      <c r="O443" s="35"/>
      <c r="P443" s="34"/>
    </row>
    <row r="444" spans="1:16">
      <c r="A444" s="54"/>
      <c r="B444" s="37"/>
      <c r="C444" s="26" t="s">
        <v>595</v>
      </c>
      <c r="D444" s="24">
        <v>106080742</v>
      </c>
      <c r="E444" s="37"/>
      <c r="F444" s="37" t="s">
        <v>595</v>
      </c>
      <c r="G444" s="35">
        <v>388020853</v>
      </c>
      <c r="H444" s="35">
        <v>342</v>
      </c>
      <c r="I444" s="35">
        <v>310</v>
      </c>
      <c r="J444" s="35">
        <f>I444+H444</f>
        <v>652</v>
      </c>
      <c r="K444" s="35"/>
      <c r="L444" s="35"/>
      <c r="M444" s="35"/>
      <c r="N444" s="34"/>
      <c r="O444" s="35"/>
      <c r="P444" s="34"/>
    </row>
    <row r="445" spans="1:16">
      <c r="A445" s="54"/>
      <c r="B445" s="37"/>
      <c r="C445" s="26" t="s">
        <v>595</v>
      </c>
      <c r="D445" s="24">
        <v>106080743</v>
      </c>
      <c r="E445" s="37"/>
      <c r="F445" s="62"/>
      <c r="G445" s="35"/>
      <c r="H445" s="35"/>
      <c r="I445" s="35"/>
      <c r="J445" s="35"/>
      <c r="K445" s="35"/>
      <c r="L445" s="35"/>
      <c r="M445" s="35"/>
      <c r="N445" s="34"/>
      <c r="O445" s="35"/>
      <c r="P445" s="34"/>
    </row>
    <row r="446" spans="1:16">
      <c r="A446" s="54"/>
      <c r="B446" s="37"/>
      <c r="C446" s="26" t="s">
        <v>595</v>
      </c>
      <c r="D446" s="24">
        <v>106080744</v>
      </c>
      <c r="E446" s="37"/>
      <c r="F446" s="62"/>
      <c r="G446" s="35"/>
      <c r="H446" s="35"/>
      <c r="I446" s="35"/>
      <c r="J446" s="35"/>
      <c r="K446" s="35"/>
      <c r="L446" s="35"/>
      <c r="M446" s="35"/>
      <c r="N446" s="34"/>
      <c r="O446" s="35"/>
      <c r="P446" s="34"/>
    </row>
    <row r="447" spans="1:16">
      <c r="A447" s="54"/>
      <c r="B447" s="37"/>
      <c r="C447" s="26" t="s">
        <v>595</v>
      </c>
      <c r="D447" s="24">
        <v>106080749</v>
      </c>
      <c r="E447" s="37"/>
      <c r="F447" s="62"/>
      <c r="G447" s="35"/>
      <c r="H447" s="35"/>
      <c r="I447" s="35"/>
      <c r="J447" s="35"/>
      <c r="K447" s="35"/>
      <c r="L447" s="35"/>
      <c r="M447" s="35"/>
      <c r="N447" s="34"/>
      <c r="O447" s="35"/>
      <c r="P447" s="34"/>
    </row>
    <row r="448" spans="1:16" ht="15" customHeight="1">
      <c r="A448" s="54">
        <v>116</v>
      </c>
      <c r="B448" s="37" t="s">
        <v>608</v>
      </c>
      <c r="C448" s="28" t="s">
        <v>609</v>
      </c>
      <c r="D448" s="25">
        <v>106100101</v>
      </c>
      <c r="E448" s="37" t="s">
        <v>608</v>
      </c>
      <c r="F448" s="37" t="s">
        <v>609</v>
      </c>
      <c r="G448" s="25">
        <v>396010401</v>
      </c>
      <c r="H448" s="25">
        <v>207</v>
      </c>
      <c r="I448" s="25">
        <v>0</v>
      </c>
      <c r="J448" s="25">
        <v>207</v>
      </c>
      <c r="K448" s="35">
        <v>4</v>
      </c>
      <c r="L448" s="35">
        <v>0</v>
      </c>
      <c r="M448" s="35">
        <v>4</v>
      </c>
      <c r="N448" s="34" t="s">
        <v>961</v>
      </c>
      <c r="O448" s="34"/>
      <c r="P448" s="34"/>
    </row>
    <row r="449" spans="1:16">
      <c r="A449" s="54"/>
      <c r="B449" s="37"/>
      <c r="C449" s="28" t="s">
        <v>609</v>
      </c>
      <c r="D449" s="25">
        <v>106100102</v>
      </c>
      <c r="E449" s="37"/>
      <c r="F449" s="62"/>
      <c r="G449" s="25">
        <v>396010402</v>
      </c>
      <c r="H449" s="25">
        <v>457</v>
      </c>
      <c r="I449" s="25">
        <v>0</v>
      </c>
      <c r="J449" s="25">
        <v>457</v>
      </c>
      <c r="K449" s="35"/>
      <c r="L449" s="35"/>
      <c r="M449" s="35"/>
      <c r="N449" s="34"/>
      <c r="O449" s="34"/>
      <c r="P449" s="34"/>
    </row>
    <row r="450" spans="1:16">
      <c r="A450" s="54"/>
      <c r="B450" s="37"/>
      <c r="C450" s="28" t="s">
        <v>609</v>
      </c>
      <c r="D450" s="25">
        <v>106100103</v>
      </c>
      <c r="E450" s="37"/>
      <c r="F450" s="62"/>
      <c r="G450" s="25">
        <v>396010403</v>
      </c>
      <c r="H450" s="25">
        <v>131</v>
      </c>
      <c r="I450" s="25">
        <v>0</v>
      </c>
      <c r="J450" s="25">
        <v>131</v>
      </c>
      <c r="K450" s="35"/>
      <c r="L450" s="35"/>
      <c r="M450" s="35"/>
      <c r="N450" s="34"/>
      <c r="O450" s="34"/>
      <c r="P450" s="34"/>
    </row>
    <row r="451" spans="1:16" ht="18.75" customHeight="1">
      <c r="A451" s="54"/>
      <c r="B451" s="37"/>
      <c r="C451" s="28" t="s">
        <v>609</v>
      </c>
      <c r="D451" s="25">
        <v>106100104</v>
      </c>
      <c r="E451" s="37"/>
      <c r="F451" s="62"/>
      <c r="G451" s="25">
        <v>396010404</v>
      </c>
      <c r="H451" s="25">
        <v>318</v>
      </c>
      <c r="I451" s="25">
        <v>0</v>
      </c>
      <c r="J451" s="25">
        <v>318</v>
      </c>
      <c r="K451" s="35"/>
      <c r="L451" s="35"/>
      <c r="M451" s="35"/>
      <c r="N451" s="34"/>
      <c r="O451" s="34"/>
      <c r="P451" s="34"/>
    </row>
    <row r="452" spans="1:16" ht="19.5" customHeight="1">
      <c r="A452" s="54"/>
      <c r="B452" s="37"/>
      <c r="C452" s="28"/>
      <c r="D452" s="25"/>
      <c r="E452" s="37"/>
      <c r="F452" s="62"/>
      <c r="G452" s="25">
        <v>396010405</v>
      </c>
      <c r="H452" s="25">
        <v>336</v>
      </c>
      <c r="I452" s="25">
        <v>0</v>
      </c>
      <c r="J452" s="25">
        <v>336</v>
      </c>
      <c r="K452" s="35"/>
      <c r="L452" s="35"/>
      <c r="M452" s="35"/>
      <c r="N452" s="34"/>
      <c r="O452" s="34"/>
      <c r="P452" s="34"/>
    </row>
    <row r="453" spans="1:16" ht="21" customHeight="1">
      <c r="A453" s="54"/>
      <c r="B453" s="37"/>
      <c r="C453" s="28"/>
      <c r="D453" s="25"/>
      <c r="E453" s="37"/>
      <c r="F453" s="62"/>
      <c r="G453" s="25" t="s">
        <v>7</v>
      </c>
      <c r="H453" s="25">
        <v>1449</v>
      </c>
      <c r="I453" s="25">
        <v>0</v>
      </c>
      <c r="J453" s="24">
        <f t="shared" si="7"/>
        <v>1449</v>
      </c>
      <c r="K453" s="35"/>
      <c r="L453" s="35"/>
      <c r="M453" s="35"/>
      <c r="N453" s="34"/>
      <c r="O453" s="34"/>
      <c r="P453" s="34"/>
    </row>
    <row r="454" spans="1:16" ht="20.25" customHeight="1">
      <c r="A454" s="54">
        <v>117</v>
      </c>
      <c r="B454" s="37" t="s">
        <v>610</v>
      </c>
      <c r="C454" s="28" t="s">
        <v>609</v>
      </c>
      <c r="D454" s="25">
        <v>106100101</v>
      </c>
      <c r="E454" s="37" t="s">
        <v>1776</v>
      </c>
      <c r="F454" s="37" t="s">
        <v>609</v>
      </c>
      <c r="G454" s="25">
        <v>396010401</v>
      </c>
      <c r="H454" s="25">
        <v>0</v>
      </c>
      <c r="I454" s="25">
        <v>194</v>
      </c>
      <c r="J454" s="25">
        <v>194</v>
      </c>
      <c r="K454" s="35">
        <v>0</v>
      </c>
      <c r="L454" s="35">
        <v>4</v>
      </c>
      <c r="M454" s="35">
        <v>4</v>
      </c>
      <c r="N454" s="34" t="s">
        <v>969</v>
      </c>
      <c r="O454" s="35" t="s">
        <v>967</v>
      </c>
      <c r="P454" s="34"/>
    </row>
    <row r="455" spans="1:16" ht="21" customHeight="1">
      <c r="A455" s="54"/>
      <c r="B455" s="37"/>
      <c r="C455" s="28" t="s">
        <v>609</v>
      </c>
      <c r="D455" s="25">
        <v>106100102</v>
      </c>
      <c r="E455" s="37"/>
      <c r="F455" s="62"/>
      <c r="G455" s="25">
        <v>396010402</v>
      </c>
      <c r="H455" s="25">
        <v>0</v>
      </c>
      <c r="I455" s="25">
        <v>381</v>
      </c>
      <c r="J455" s="25">
        <v>381</v>
      </c>
      <c r="K455" s="35"/>
      <c r="L455" s="35"/>
      <c r="M455" s="35"/>
      <c r="N455" s="34"/>
      <c r="O455" s="35"/>
      <c r="P455" s="34"/>
    </row>
    <row r="456" spans="1:16" ht="18.75" customHeight="1">
      <c r="A456" s="54"/>
      <c r="B456" s="37"/>
      <c r="C456" s="28" t="s">
        <v>609</v>
      </c>
      <c r="D456" s="25">
        <v>106100103</v>
      </c>
      <c r="E456" s="37"/>
      <c r="F456" s="62"/>
      <c r="G456" s="25">
        <v>396010403</v>
      </c>
      <c r="H456" s="25">
        <v>0</v>
      </c>
      <c r="I456" s="25">
        <v>109</v>
      </c>
      <c r="J456" s="25">
        <v>109</v>
      </c>
      <c r="K456" s="35"/>
      <c r="L456" s="35"/>
      <c r="M456" s="35"/>
      <c r="N456" s="34"/>
      <c r="O456" s="35"/>
      <c r="P456" s="34"/>
    </row>
    <row r="457" spans="1:16" ht="23.25" customHeight="1">
      <c r="A457" s="54"/>
      <c r="B457" s="37"/>
      <c r="C457" s="28" t="s">
        <v>609</v>
      </c>
      <c r="D457" s="25">
        <v>106100104</v>
      </c>
      <c r="E457" s="37"/>
      <c r="F457" s="62"/>
      <c r="G457" s="25">
        <v>396010404</v>
      </c>
      <c r="H457" s="25">
        <v>0</v>
      </c>
      <c r="I457" s="25">
        <v>260</v>
      </c>
      <c r="J457" s="25">
        <v>260</v>
      </c>
      <c r="K457" s="35"/>
      <c r="L457" s="35"/>
      <c r="M457" s="35"/>
      <c r="N457" s="34"/>
      <c r="O457" s="35"/>
      <c r="P457" s="34"/>
    </row>
    <row r="458" spans="1:16" ht="18" customHeight="1">
      <c r="A458" s="54"/>
      <c r="B458" s="37"/>
      <c r="C458" s="28"/>
      <c r="D458" s="25"/>
      <c r="E458" s="37"/>
      <c r="F458" s="62"/>
      <c r="G458" s="25">
        <v>396010405</v>
      </c>
      <c r="H458" s="25">
        <v>0</v>
      </c>
      <c r="I458" s="25">
        <v>262</v>
      </c>
      <c r="J458" s="25">
        <v>262</v>
      </c>
      <c r="K458" s="35"/>
      <c r="L458" s="35"/>
      <c r="M458" s="35"/>
      <c r="N458" s="34"/>
      <c r="O458" s="35"/>
      <c r="P458" s="34"/>
    </row>
    <row r="459" spans="1:16" ht="18.75" customHeight="1">
      <c r="A459" s="54"/>
      <c r="B459" s="37"/>
      <c r="C459" s="28"/>
      <c r="D459" s="25"/>
      <c r="E459" s="37"/>
      <c r="F459" s="62"/>
      <c r="G459" s="25" t="s">
        <v>7</v>
      </c>
      <c r="H459" s="25">
        <v>0</v>
      </c>
      <c r="I459" s="25">
        <v>1206</v>
      </c>
      <c r="J459" s="24">
        <f t="shared" si="7"/>
        <v>1206</v>
      </c>
      <c r="K459" s="35"/>
      <c r="L459" s="35"/>
      <c r="M459" s="35"/>
      <c r="N459" s="34"/>
      <c r="O459" s="35"/>
      <c r="P459" s="34"/>
    </row>
    <row r="460" spans="1:16">
      <c r="A460" s="72">
        <v>1</v>
      </c>
      <c r="B460" s="72">
        <v>2</v>
      </c>
      <c r="C460" s="72">
        <v>3</v>
      </c>
      <c r="D460" s="72">
        <v>4</v>
      </c>
      <c r="E460" s="72">
        <v>5</v>
      </c>
      <c r="F460" s="72">
        <v>6</v>
      </c>
      <c r="G460" s="72">
        <v>7</v>
      </c>
      <c r="H460" s="24">
        <v>8</v>
      </c>
      <c r="I460" s="24">
        <v>9</v>
      </c>
      <c r="J460" s="24">
        <v>10</v>
      </c>
      <c r="K460" s="72">
        <v>11</v>
      </c>
      <c r="L460" s="72">
        <v>12</v>
      </c>
      <c r="M460" s="72">
        <v>13</v>
      </c>
      <c r="N460" s="72">
        <v>14</v>
      </c>
      <c r="O460" s="72">
        <v>15</v>
      </c>
      <c r="P460" s="72">
        <v>16</v>
      </c>
    </row>
    <row r="461" spans="1:16" ht="15" customHeight="1">
      <c r="A461" s="54">
        <v>118</v>
      </c>
      <c r="B461" s="37" t="s">
        <v>611</v>
      </c>
      <c r="C461" s="26" t="s">
        <v>612</v>
      </c>
      <c r="D461" s="24">
        <v>106100105</v>
      </c>
      <c r="E461" s="37" t="s">
        <v>611</v>
      </c>
      <c r="F461" s="26" t="s">
        <v>612</v>
      </c>
      <c r="G461" s="25">
        <v>396010406</v>
      </c>
      <c r="H461" s="25">
        <v>237</v>
      </c>
      <c r="I461" s="25" t="s">
        <v>822</v>
      </c>
      <c r="J461" s="25">
        <v>237</v>
      </c>
      <c r="K461" s="35">
        <v>3</v>
      </c>
      <c r="L461" s="35">
        <v>0</v>
      </c>
      <c r="M461" s="35">
        <v>3</v>
      </c>
      <c r="N461" s="34" t="s">
        <v>961</v>
      </c>
      <c r="O461" s="34"/>
      <c r="P461" s="34"/>
    </row>
    <row r="462" spans="1:16">
      <c r="A462" s="54"/>
      <c r="B462" s="37"/>
      <c r="C462" s="26" t="s">
        <v>612</v>
      </c>
      <c r="D462" s="24">
        <v>106100106</v>
      </c>
      <c r="E462" s="37"/>
      <c r="F462" s="26" t="s">
        <v>612</v>
      </c>
      <c r="G462" s="25">
        <v>396010407</v>
      </c>
      <c r="H462" s="25">
        <v>250</v>
      </c>
      <c r="I462" s="25" t="s">
        <v>822</v>
      </c>
      <c r="J462" s="25">
        <v>250</v>
      </c>
      <c r="K462" s="35"/>
      <c r="L462" s="35"/>
      <c r="M462" s="35"/>
      <c r="N462" s="34"/>
      <c r="O462" s="34"/>
      <c r="P462" s="34"/>
    </row>
    <row r="463" spans="1:16">
      <c r="A463" s="54"/>
      <c r="B463" s="37"/>
      <c r="C463" s="26" t="s">
        <v>612</v>
      </c>
      <c r="D463" s="24">
        <v>106100107</v>
      </c>
      <c r="E463" s="37"/>
      <c r="F463" s="26" t="s">
        <v>612</v>
      </c>
      <c r="G463" s="25">
        <v>396010408</v>
      </c>
      <c r="H463" s="25">
        <v>116</v>
      </c>
      <c r="I463" s="25" t="s">
        <v>822</v>
      </c>
      <c r="J463" s="25">
        <v>116</v>
      </c>
      <c r="K463" s="35"/>
      <c r="L463" s="35"/>
      <c r="M463" s="35"/>
      <c r="N463" s="34"/>
      <c r="O463" s="34"/>
      <c r="P463" s="34"/>
    </row>
    <row r="464" spans="1:16">
      <c r="A464" s="54"/>
      <c r="B464" s="37"/>
      <c r="C464" s="26"/>
      <c r="D464" s="24"/>
      <c r="E464" s="37"/>
      <c r="F464" s="26" t="s">
        <v>612</v>
      </c>
      <c r="G464" s="25">
        <v>396010409</v>
      </c>
      <c r="H464" s="25">
        <v>268</v>
      </c>
      <c r="I464" s="25" t="s">
        <v>822</v>
      </c>
      <c r="J464" s="25">
        <v>268</v>
      </c>
      <c r="K464" s="35"/>
      <c r="L464" s="35"/>
      <c r="M464" s="35"/>
      <c r="N464" s="34"/>
      <c r="O464" s="34"/>
      <c r="P464" s="34"/>
    </row>
    <row r="465" spans="1:16">
      <c r="A465" s="54"/>
      <c r="B465" s="37"/>
      <c r="C465" s="28"/>
      <c r="D465" s="25"/>
      <c r="E465" s="37"/>
      <c r="F465" s="28"/>
      <c r="G465" s="25" t="s">
        <v>7</v>
      </c>
      <c r="H465" s="25">
        <v>871</v>
      </c>
      <c r="I465" s="25" t="s">
        <v>822</v>
      </c>
      <c r="J465" s="24">
        <f>H465</f>
        <v>871</v>
      </c>
      <c r="K465" s="35"/>
      <c r="L465" s="35"/>
      <c r="M465" s="35"/>
      <c r="N465" s="34"/>
      <c r="O465" s="34"/>
      <c r="P465" s="34"/>
    </row>
    <row r="466" spans="1:16" ht="15" customHeight="1">
      <c r="A466" s="54">
        <v>119</v>
      </c>
      <c r="B466" s="55" t="s">
        <v>613</v>
      </c>
      <c r="C466" s="28" t="s">
        <v>612</v>
      </c>
      <c r="D466" s="25">
        <v>106100105</v>
      </c>
      <c r="E466" s="55" t="s">
        <v>613</v>
      </c>
      <c r="F466" s="26" t="s">
        <v>612</v>
      </c>
      <c r="G466" s="25">
        <v>396010406</v>
      </c>
      <c r="H466" s="25" t="s">
        <v>822</v>
      </c>
      <c r="I466" s="25">
        <v>155</v>
      </c>
      <c r="J466" s="25">
        <v>155</v>
      </c>
      <c r="K466" s="35">
        <v>0</v>
      </c>
      <c r="L466" s="35">
        <v>2</v>
      </c>
      <c r="M466" s="35">
        <v>2</v>
      </c>
      <c r="N466" s="34" t="s">
        <v>961</v>
      </c>
      <c r="O466" s="34"/>
      <c r="P466" s="34"/>
    </row>
    <row r="467" spans="1:16">
      <c r="A467" s="54"/>
      <c r="B467" s="55"/>
      <c r="C467" s="28" t="s">
        <v>612</v>
      </c>
      <c r="D467" s="25">
        <v>106100106</v>
      </c>
      <c r="E467" s="55"/>
      <c r="F467" s="26" t="s">
        <v>612</v>
      </c>
      <c r="G467" s="25">
        <v>396010407</v>
      </c>
      <c r="H467" s="25" t="s">
        <v>822</v>
      </c>
      <c r="I467" s="25">
        <v>233</v>
      </c>
      <c r="J467" s="25">
        <v>233</v>
      </c>
      <c r="K467" s="35"/>
      <c r="L467" s="35"/>
      <c r="M467" s="35"/>
      <c r="N467" s="34"/>
      <c r="O467" s="34"/>
      <c r="P467" s="34"/>
    </row>
    <row r="468" spans="1:16">
      <c r="A468" s="54"/>
      <c r="B468" s="55"/>
      <c r="C468" s="28" t="s">
        <v>612</v>
      </c>
      <c r="D468" s="25">
        <v>106100107</v>
      </c>
      <c r="E468" s="55"/>
      <c r="F468" s="26" t="s">
        <v>612</v>
      </c>
      <c r="G468" s="25">
        <v>396010408</v>
      </c>
      <c r="H468" s="25" t="s">
        <v>822</v>
      </c>
      <c r="I468" s="25">
        <v>89</v>
      </c>
      <c r="J468" s="25">
        <v>89</v>
      </c>
      <c r="K468" s="35"/>
      <c r="L468" s="35"/>
      <c r="M468" s="35"/>
      <c r="N468" s="34"/>
      <c r="O468" s="34"/>
      <c r="P468" s="34"/>
    </row>
    <row r="469" spans="1:16">
      <c r="A469" s="54"/>
      <c r="B469" s="55"/>
      <c r="C469" s="28"/>
      <c r="D469" s="25"/>
      <c r="E469" s="55"/>
      <c r="F469" s="26" t="s">
        <v>612</v>
      </c>
      <c r="G469" s="25">
        <v>396010409</v>
      </c>
      <c r="H469" s="25" t="s">
        <v>822</v>
      </c>
      <c r="I469" s="25">
        <v>208</v>
      </c>
      <c r="J469" s="25">
        <v>208</v>
      </c>
      <c r="K469" s="35"/>
      <c r="L469" s="35"/>
      <c r="M469" s="35"/>
      <c r="N469" s="34"/>
      <c r="O469" s="34"/>
      <c r="P469" s="34"/>
    </row>
    <row r="470" spans="1:16">
      <c r="A470" s="54"/>
      <c r="B470" s="55"/>
      <c r="C470" s="28"/>
      <c r="D470" s="25"/>
      <c r="E470" s="55"/>
      <c r="F470" s="28"/>
      <c r="G470" s="25" t="s">
        <v>7</v>
      </c>
      <c r="H470" s="25"/>
      <c r="I470" s="25">
        <v>685</v>
      </c>
      <c r="J470" s="24">
        <f t="shared" si="7"/>
        <v>685</v>
      </c>
      <c r="K470" s="35"/>
      <c r="L470" s="35"/>
      <c r="M470" s="35"/>
      <c r="N470" s="34"/>
      <c r="O470" s="34"/>
      <c r="P470" s="34"/>
    </row>
    <row r="471" spans="1:16" ht="33.75">
      <c r="A471" s="29">
        <v>120</v>
      </c>
      <c r="B471" s="26" t="s">
        <v>823</v>
      </c>
      <c r="C471" s="28" t="s">
        <v>614</v>
      </c>
      <c r="D471" s="25">
        <v>106100201</v>
      </c>
      <c r="E471" s="26" t="s">
        <v>823</v>
      </c>
      <c r="F471" s="28" t="s">
        <v>825</v>
      </c>
      <c r="G471" s="25">
        <v>396010602</v>
      </c>
      <c r="H471" s="25">
        <v>305</v>
      </c>
      <c r="I471" s="25">
        <v>260</v>
      </c>
      <c r="J471" s="24">
        <f t="shared" si="7"/>
        <v>565</v>
      </c>
      <c r="K471" s="24">
        <v>1</v>
      </c>
      <c r="L471" s="24">
        <v>1</v>
      </c>
      <c r="M471" s="24">
        <v>2</v>
      </c>
      <c r="N471" s="25" t="s">
        <v>961</v>
      </c>
      <c r="O471" s="24"/>
      <c r="P471" s="25"/>
    </row>
    <row r="472" spans="1:16" ht="45">
      <c r="A472" s="29">
        <v>121</v>
      </c>
      <c r="B472" s="30" t="s">
        <v>615</v>
      </c>
      <c r="C472" s="28" t="s">
        <v>616</v>
      </c>
      <c r="D472" s="25">
        <v>106100202</v>
      </c>
      <c r="E472" s="30" t="s">
        <v>615</v>
      </c>
      <c r="F472" s="28" t="s">
        <v>826</v>
      </c>
      <c r="G472" s="25">
        <v>396010603</v>
      </c>
      <c r="H472" s="25">
        <v>670</v>
      </c>
      <c r="I472" s="25">
        <v>611</v>
      </c>
      <c r="J472" s="24">
        <f t="shared" si="7"/>
        <v>1281</v>
      </c>
      <c r="K472" s="24">
        <v>2</v>
      </c>
      <c r="L472" s="24">
        <v>2</v>
      </c>
      <c r="M472" s="24">
        <v>4</v>
      </c>
      <c r="N472" s="25" t="s">
        <v>961</v>
      </c>
      <c r="O472" s="24"/>
      <c r="P472" s="25"/>
    </row>
    <row r="473" spans="1:16" ht="33.75">
      <c r="A473" s="29">
        <v>122</v>
      </c>
      <c r="B473" s="30" t="s">
        <v>617</v>
      </c>
      <c r="C473" s="28" t="s">
        <v>618</v>
      </c>
      <c r="D473" s="25">
        <v>106100203</v>
      </c>
      <c r="E473" s="30" t="s">
        <v>824</v>
      </c>
      <c r="F473" s="28" t="s">
        <v>618</v>
      </c>
      <c r="G473" s="25">
        <v>396010601</v>
      </c>
      <c r="H473" s="25">
        <v>670</v>
      </c>
      <c r="I473" s="25">
        <v>611</v>
      </c>
      <c r="J473" s="24">
        <f t="shared" si="7"/>
        <v>1281</v>
      </c>
      <c r="K473" s="24">
        <v>2</v>
      </c>
      <c r="L473" s="24">
        <v>2</v>
      </c>
      <c r="M473" s="24">
        <v>4</v>
      </c>
      <c r="N473" s="25" t="s">
        <v>961</v>
      </c>
      <c r="O473" s="24"/>
      <c r="P473" s="25"/>
    </row>
    <row r="474" spans="1:16" ht="15" customHeight="1">
      <c r="A474" s="54">
        <v>123</v>
      </c>
      <c r="B474" s="55" t="s">
        <v>619</v>
      </c>
      <c r="C474" s="28" t="s">
        <v>620</v>
      </c>
      <c r="D474" s="25">
        <v>106100301</v>
      </c>
      <c r="E474" s="55" t="s">
        <v>619</v>
      </c>
      <c r="F474" s="28" t="s">
        <v>620</v>
      </c>
      <c r="G474" s="25">
        <v>396010504</v>
      </c>
      <c r="H474" s="25">
        <v>280</v>
      </c>
      <c r="I474" s="25">
        <v>0</v>
      </c>
      <c r="J474" s="25">
        <v>280</v>
      </c>
      <c r="K474" s="35">
        <v>4</v>
      </c>
      <c r="L474" s="35">
        <v>0</v>
      </c>
      <c r="M474" s="35">
        <v>4</v>
      </c>
      <c r="N474" s="34" t="s">
        <v>961</v>
      </c>
      <c r="O474" s="34"/>
      <c r="P474" s="34"/>
    </row>
    <row r="475" spans="1:16">
      <c r="A475" s="54"/>
      <c r="B475" s="55"/>
      <c r="C475" s="28" t="s">
        <v>620</v>
      </c>
      <c r="D475" s="25">
        <v>106100302</v>
      </c>
      <c r="E475" s="55"/>
      <c r="F475" s="28" t="s">
        <v>621</v>
      </c>
      <c r="G475" s="25">
        <v>396010505</v>
      </c>
      <c r="H475" s="25">
        <v>293</v>
      </c>
      <c r="I475" s="25">
        <v>0</v>
      </c>
      <c r="J475" s="25">
        <v>293</v>
      </c>
      <c r="K475" s="35"/>
      <c r="L475" s="35"/>
      <c r="M475" s="35"/>
      <c r="N475" s="34"/>
      <c r="O475" s="34"/>
      <c r="P475" s="34"/>
    </row>
    <row r="476" spans="1:16">
      <c r="A476" s="54"/>
      <c r="B476" s="55"/>
      <c r="C476" s="28" t="s">
        <v>620</v>
      </c>
      <c r="D476" s="25">
        <v>106100303</v>
      </c>
      <c r="E476" s="55"/>
      <c r="F476" s="28" t="s">
        <v>621</v>
      </c>
      <c r="G476" s="25">
        <v>396010506</v>
      </c>
      <c r="H476" s="25">
        <v>290</v>
      </c>
      <c r="I476" s="25">
        <v>0</v>
      </c>
      <c r="J476" s="25">
        <v>290</v>
      </c>
      <c r="K476" s="35"/>
      <c r="L476" s="35"/>
      <c r="M476" s="35"/>
      <c r="N476" s="34"/>
      <c r="O476" s="34"/>
      <c r="P476" s="34"/>
    </row>
    <row r="477" spans="1:16">
      <c r="A477" s="54"/>
      <c r="B477" s="55"/>
      <c r="C477" s="28" t="s">
        <v>621</v>
      </c>
      <c r="D477" s="25">
        <v>106100304</v>
      </c>
      <c r="E477" s="55"/>
      <c r="F477" s="28" t="s">
        <v>621</v>
      </c>
      <c r="G477" s="25">
        <v>396010501</v>
      </c>
      <c r="H477" s="25">
        <v>71</v>
      </c>
      <c r="I477" s="25">
        <v>0</v>
      </c>
      <c r="J477" s="25">
        <v>71</v>
      </c>
      <c r="K477" s="35"/>
      <c r="L477" s="35"/>
      <c r="M477" s="35"/>
      <c r="N477" s="34"/>
      <c r="O477" s="34"/>
      <c r="P477" s="34"/>
    </row>
    <row r="478" spans="1:16">
      <c r="A478" s="54"/>
      <c r="B478" s="55"/>
      <c r="C478" s="28" t="s">
        <v>621</v>
      </c>
      <c r="D478" s="25">
        <v>106100305</v>
      </c>
      <c r="E478" s="55"/>
      <c r="F478" s="28" t="s">
        <v>621</v>
      </c>
      <c r="G478" s="25">
        <v>396010502</v>
      </c>
      <c r="H478" s="25">
        <v>245</v>
      </c>
      <c r="I478" s="25">
        <v>0</v>
      </c>
      <c r="J478" s="25">
        <v>245</v>
      </c>
      <c r="K478" s="35"/>
      <c r="L478" s="35"/>
      <c r="M478" s="35"/>
      <c r="N478" s="34"/>
      <c r="O478" s="34"/>
      <c r="P478" s="34"/>
    </row>
    <row r="479" spans="1:16">
      <c r="A479" s="54"/>
      <c r="B479" s="55"/>
      <c r="C479" s="28" t="s">
        <v>621</v>
      </c>
      <c r="D479" s="25">
        <v>106100306</v>
      </c>
      <c r="E479" s="55"/>
      <c r="F479" s="28" t="s">
        <v>621</v>
      </c>
      <c r="G479" s="25">
        <v>396010503</v>
      </c>
      <c r="H479" s="25">
        <v>147</v>
      </c>
      <c r="I479" s="25">
        <v>0</v>
      </c>
      <c r="J479" s="25">
        <v>147</v>
      </c>
      <c r="K479" s="35"/>
      <c r="L479" s="35"/>
      <c r="M479" s="35"/>
      <c r="N479" s="34"/>
      <c r="O479" s="34"/>
      <c r="P479" s="34"/>
    </row>
    <row r="480" spans="1:16">
      <c r="A480" s="54"/>
      <c r="B480" s="55"/>
      <c r="C480" s="28"/>
      <c r="D480" s="25"/>
      <c r="E480" s="55"/>
      <c r="F480" s="28"/>
      <c r="G480" s="25" t="s">
        <v>7</v>
      </c>
      <c r="H480" s="25">
        <v>1326</v>
      </c>
      <c r="I480" s="25">
        <v>0</v>
      </c>
      <c r="J480" s="24">
        <f t="shared" si="7"/>
        <v>1326</v>
      </c>
      <c r="K480" s="35"/>
      <c r="L480" s="35"/>
      <c r="M480" s="35"/>
      <c r="N480" s="34"/>
      <c r="O480" s="34"/>
      <c r="P480" s="34"/>
    </row>
    <row r="481" spans="1:16" ht="15" customHeight="1">
      <c r="A481" s="54">
        <v>124</v>
      </c>
      <c r="B481" s="55" t="s">
        <v>622</v>
      </c>
      <c r="C481" s="28" t="s">
        <v>620</v>
      </c>
      <c r="D481" s="25">
        <v>106100301</v>
      </c>
      <c r="E481" s="55" t="s">
        <v>622</v>
      </c>
      <c r="F481" s="28" t="s">
        <v>620</v>
      </c>
      <c r="G481" s="25">
        <v>396010504</v>
      </c>
      <c r="H481" s="25">
        <v>0</v>
      </c>
      <c r="I481" s="25">
        <v>216</v>
      </c>
      <c r="J481" s="25">
        <v>216</v>
      </c>
      <c r="K481" s="35">
        <v>0</v>
      </c>
      <c r="L481" s="35">
        <v>3</v>
      </c>
      <c r="M481" s="35">
        <v>3</v>
      </c>
      <c r="N481" s="34" t="s">
        <v>961</v>
      </c>
      <c r="O481" s="34"/>
      <c r="P481" s="34"/>
    </row>
    <row r="482" spans="1:16">
      <c r="A482" s="54"/>
      <c r="B482" s="55"/>
      <c r="C482" s="28" t="s">
        <v>620</v>
      </c>
      <c r="D482" s="25">
        <v>106100302</v>
      </c>
      <c r="E482" s="55"/>
      <c r="F482" s="28" t="s">
        <v>621</v>
      </c>
      <c r="G482" s="25">
        <v>396010505</v>
      </c>
      <c r="H482" s="25">
        <v>0</v>
      </c>
      <c r="I482" s="25">
        <v>245</v>
      </c>
      <c r="J482" s="25">
        <v>245</v>
      </c>
      <c r="K482" s="35"/>
      <c r="L482" s="35"/>
      <c r="M482" s="35"/>
      <c r="N482" s="34"/>
      <c r="O482" s="34"/>
      <c r="P482" s="34"/>
    </row>
    <row r="483" spans="1:16">
      <c r="A483" s="54"/>
      <c r="B483" s="55"/>
      <c r="C483" s="28" t="s">
        <v>620</v>
      </c>
      <c r="D483" s="25">
        <v>106100303</v>
      </c>
      <c r="E483" s="55"/>
      <c r="F483" s="28" t="s">
        <v>621</v>
      </c>
      <c r="G483" s="25">
        <v>396010506</v>
      </c>
      <c r="H483" s="25">
        <v>0</v>
      </c>
      <c r="I483" s="25">
        <v>249</v>
      </c>
      <c r="J483" s="25">
        <v>249</v>
      </c>
      <c r="K483" s="35"/>
      <c r="L483" s="35"/>
      <c r="M483" s="35"/>
      <c r="N483" s="34"/>
      <c r="O483" s="34"/>
      <c r="P483" s="34"/>
    </row>
    <row r="484" spans="1:16">
      <c r="A484" s="54"/>
      <c r="B484" s="55"/>
      <c r="C484" s="28" t="s">
        <v>621</v>
      </c>
      <c r="D484" s="25">
        <v>106100304</v>
      </c>
      <c r="E484" s="55"/>
      <c r="F484" s="28" t="s">
        <v>621</v>
      </c>
      <c r="G484" s="25">
        <v>396010501</v>
      </c>
      <c r="H484" s="25">
        <v>0</v>
      </c>
      <c r="I484" s="25">
        <v>69</v>
      </c>
      <c r="J484" s="25">
        <v>69</v>
      </c>
      <c r="K484" s="35"/>
      <c r="L484" s="35"/>
      <c r="M484" s="35"/>
      <c r="N484" s="34"/>
      <c r="O484" s="34"/>
      <c r="P484" s="34"/>
    </row>
    <row r="485" spans="1:16">
      <c r="A485" s="54"/>
      <c r="B485" s="55"/>
      <c r="C485" s="28" t="s">
        <v>621</v>
      </c>
      <c r="D485" s="25">
        <v>106100305</v>
      </c>
      <c r="E485" s="55"/>
      <c r="F485" s="28" t="s">
        <v>621</v>
      </c>
      <c r="G485" s="25">
        <v>396010502</v>
      </c>
      <c r="H485" s="25">
        <v>0</v>
      </c>
      <c r="I485" s="25">
        <v>181</v>
      </c>
      <c r="J485" s="25">
        <v>181</v>
      </c>
      <c r="K485" s="35"/>
      <c r="L485" s="35"/>
      <c r="M485" s="35"/>
      <c r="N485" s="34"/>
      <c r="O485" s="34"/>
      <c r="P485" s="34"/>
    </row>
    <row r="486" spans="1:16">
      <c r="A486" s="54"/>
      <c r="B486" s="55"/>
      <c r="C486" s="28" t="s">
        <v>621</v>
      </c>
      <c r="D486" s="25">
        <v>106100306</v>
      </c>
      <c r="E486" s="55"/>
      <c r="F486" s="28" t="s">
        <v>621</v>
      </c>
      <c r="G486" s="25">
        <v>396010503</v>
      </c>
      <c r="H486" s="25">
        <v>0</v>
      </c>
      <c r="I486" s="25">
        <v>116</v>
      </c>
      <c r="J486" s="25">
        <v>116</v>
      </c>
      <c r="K486" s="35"/>
      <c r="L486" s="35"/>
      <c r="M486" s="35"/>
      <c r="N486" s="34"/>
      <c r="O486" s="34"/>
      <c r="P486" s="34"/>
    </row>
    <row r="487" spans="1:16">
      <c r="A487" s="54"/>
      <c r="B487" s="55"/>
      <c r="C487" s="28"/>
      <c r="D487" s="25"/>
      <c r="E487" s="55"/>
      <c r="F487" s="28"/>
      <c r="G487" s="25" t="s">
        <v>7</v>
      </c>
      <c r="H487" s="25">
        <v>0</v>
      </c>
      <c r="I487" s="25">
        <v>1076</v>
      </c>
      <c r="J487" s="24">
        <f t="shared" si="7"/>
        <v>1076</v>
      </c>
      <c r="K487" s="35"/>
      <c r="L487" s="35"/>
      <c r="M487" s="35"/>
      <c r="N487" s="34"/>
      <c r="O487" s="34"/>
      <c r="P487" s="34"/>
    </row>
    <row r="488" spans="1:16">
      <c r="A488" s="72">
        <v>1</v>
      </c>
      <c r="B488" s="72">
        <v>2</v>
      </c>
      <c r="C488" s="72">
        <v>3</v>
      </c>
      <c r="D488" s="72">
        <v>4</v>
      </c>
      <c r="E488" s="72">
        <v>5</v>
      </c>
      <c r="F488" s="72">
        <v>6</v>
      </c>
      <c r="G488" s="72">
        <v>7</v>
      </c>
      <c r="H488" s="24">
        <v>8</v>
      </c>
      <c r="I488" s="24">
        <v>9</v>
      </c>
      <c r="J488" s="24">
        <v>10</v>
      </c>
      <c r="K488" s="72">
        <v>11</v>
      </c>
      <c r="L488" s="72">
        <v>12</v>
      </c>
      <c r="M488" s="72">
        <v>13</v>
      </c>
      <c r="N488" s="72">
        <v>14</v>
      </c>
      <c r="O488" s="72">
        <v>15</v>
      </c>
      <c r="P488" s="72">
        <v>16</v>
      </c>
    </row>
    <row r="489" spans="1:16" ht="15" customHeight="1">
      <c r="A489" s="54">
        <v>125</v>
      </c>
      <c r="B489" s="55" t="s">
        <v>623</v>
      </c>
      <c r="C489" s="28" t="s">
        <v>624</v>
      </c>
      <c r="D489" s="25">
        <v>106100401</v>
      </c>
      <c r="E489" s="55" t="s">
        <v>1768</v>
      </c>
      <c r="F489" s="28" t="s">
        <v>624</v>
      </c>
      <c r="G489" s="25">
        <v>396010203</v>
      </c>
      <c r="H489" s="25">
        <v>349</v>
      </c>
      <c r="I489" s="25">
        <v>260</v>
      </c>
      <c r="J489" s="24">
        <f t="shared" ref="J489:J554" si="8">I489+H489</f>
        <v>609</v>
      </c>
      <c r="K489" s="35">
        <v>2</v>
      </c>
      <c r="L489" s="35">
        <v>2</v>
      </c>
      <c r="M489" s="35">
        <v>4</v>
      </c>
      <c r="N489" s="34" t="s">
        <v>961</v>
      </c>
      <c r="O489" s="35"/>
      <c r="P489" s="34"/>
    </row>
    <row r="490" spans="1:16" ht="21" customHeight="1">
      <c r="A490" s="54"/>
      <c r="B490" s="55"/>
      <c r="C490" s="28" t="s">
        <v>624</v>
      </c>
      <c r="D490" s="25">
        <v>106100402</v>
      </c>
      <c r="E490" s="55"/>
      <c r="F490" s="28" t="s">
        <v>624</v>
      </c>
      <c r="G490" s="25">
        <v>396010204</v>
      </c>
      <c r="H490" s="25">
        <v>309</v>
      </c>
      <c r="I490" s="25">
        <v>255</v>
      </c>
      <c r="J490" s="24">
        <f t="shared" si="8"/>
        <v>564</v>
      </c>
      <c r="K490" s="64"/>
      <c r="L490" s="64"/>
      <c r="M490" s="64"/>
      <c r="N490" s="34"/>
      <c r="O490" s="35"/>
      <c r="P490" s="34"/>
    </row>
    <row r="491" spans="1:16" ht="15" customHeight="1">
      <c r="A491" s="54">
        <v>126</v>
      </c>
      <c r="B491" s="55" t="s">
        <v>625</v>
      </c>
      <c r="C491" s="28" t="s">
        <v>626</v>
      </c>
      <c r="D491" s="25">
        <v>106100403</v>
      </c>
      <c r="E491" s="55" t="s">
        <v>1769</v>
      </c>
      <c r="F491" s="28" t="s">
        <v>626</v>
      </c>
      <c r="G491" s="25">
        <v>396010201</v>
      </c>
      <c r="H491" s="25">
        <v>338</v>
      </c>
      <c r="I491" s="25">
        <v>258</v>
      </c>
      <c r="J491" s="24">
        <f t="shared" si="8"/>
        <v>596</v>
      </c>
      <c r="K491" s="35">
        <v>2</v>
      </c>
      <c r="L491" s="35">
        <v>2</v>
      </c>
      <c r="M491" s="35">
        <v>4</v>
      </c>
      <c r="N491" s="34" t="s">
        <v>961</v>
      </c>
      <c r="O491" s="35"/>
      <c r="P491" s="34"/>
    </row>
    <row r="492" spans="1:16" ht="21" customHeight="1">
      <c r="A492" s="54"/>
      <c r="B492" s="55"/>
      <c r="C492" s="28" t="s">
        <v>626</v>
      </c>
      <c r="D492" s="25">
        <v>106100404</v>
      </c>
      <c r="E492" s="55"/>
      <c r="F492" s="28" t="s">
        <v>626</v>
      </c>
      <c r="G492" s="25">
        <v>396010202</v>
      </c>
      <c r="H492" s="25">
        <v>531</v>
      </c>
      <c r="I492" s="25">
        <v>436</v>
      </c>
      <c r="J492" s="24">
        <f t="shared" si="8"/>
        <v>967</v>
      </c>
      <c r="K492" s="35"/>
      <c r="L492" s="35"/>
      <c r="M492" s="35"/>
      <c r="N492" s="34"/>
      <c r="O492" s="35"/>
      <c r="P492" s="34"/>
    </row>
    <row r="493" spans="1:16" ht="15" customHeight="1">
      <c r="A493" s="54">
        <v>127</v>
      </c>
      <c r="B493" s="37" t="s">
        <v>854</v>
      </c>
      <c r="C493" s="37" t="s">
        <v>628</v>
      </c>
      <c r="D493" s="35">
        <v>106100501</v>
      </c>
      <c r="E493" s="37" t="s">
        <v>627</v>
      </c>
      <c r="F493" s="26" t="s">
        <v>628</v>
      </c>
      <c r="G493" s="24">
        <v>396010301</v>
      </c>
      <c r="H493" s="24">
        <v>570</v>
      </c>
      <c r="I493" s="24">
        <v>0</v>
      </c>
      <c r="J493" s="24">
        <f t="shared" si="8"/>
        <v>570</v>
      </c>
      <c r="K493" s="35">
        <v>3</v>
      </c>
      <c r="L493" s="35">
        <v>0</v>
      </c>
      <c r="M493" s="35">
        <v>3</v>
      </c>
      <c r="N493" s="35" t="s">
        <v>961</v>
      </c>
      <c r="O493" s="35"/>
      <c r="P493" s="35"/>
    </row>
    <row r="494" spans="1:16">
      <c r="A494" s="54"/>
      <c r="B494" s="37"/>
      <c r="C494" s="37"/>
      <c r="D494" s="35"/>
      <c r="E494" s="37"/>
      <c r="F494" s="26" t="s">
        <v>628</v>
      </c>
      <c r="G494" s="24">
        <v>396010302</v>
      </c>
      <c r="H494" s="24">
        <v>266</v>
      </c>
      <c r="I494" s="24">
        <v>0</v>
      </c>
      <c r="J494" s="24">
        <f t="shared" si="8"/>
        <v>266</v>
      </c>
      <c r="K494" s="35"/>
      <c r="L494" s="35"/>
      <c r="M494" s="35"/>
      <c r="N494" s="35"/>
      <c r="O494" s="35"/>
      <c r="P494" s="35"/>
    </row>
    <row r="495" spans="1:16">
      <c r="A495" s="54"/>
      <c r="B495" s="37"/>
      <c r="C495" s="37"/>
      <c r="D495" s="35"/>
      <c r="E495" s="37"/>
      <c r="F495" s="26" t="s">
        <v>628</v>
      </c>
      <c r="G495" s="24">
        <v>396010303</v>
      </c>
      <c r="H495" s="24">
        <v>256</v>
      </c>
      <c r="I495" s="24">
        <v>0</v>
      </c>
      <c r="J495" s="24">
        <f t="shared" si="8"/>
        <v>256</v>
      </c>
      <c r="K495" s="35"/>
      <c r="L495" s="35"/>
      <c r="M495" s="35"/>
      <c r="N495" s="35"/>
      <c r="O495" s="35"/>
      <c r="P495" s="35"/>
    </row>
    <row r="496" spans="1:16" ht="15" customHeight="1">
      <c r="A496" s="54"/>
      <c r="B496" s="37"/>
      <c r="C496" s="37"/>
      <c r="D496" s="35"/>
      <c r="E496" s="37" t="s">
        <v>1770</v>
      </c>
      <c r="F496" s="26" t="s">
        <v>628</v>
      </c>
      <c r="G496" s="24">
        <v>396010301</v>
      </c>
      <c r="H496" s="24">
        <v>0</v>
      </c>
      <c r="I496" s="24">
        <v>728</v>
      </c>
      <c r="J496" s="24">
        <f t="shared" si="8"/>
        <v>728</v>
      </c>
      <c r="K496" s="35">
        <v>0</v>
      </c>
      <c r="L496" s="35">
        <v>3</v>
      </c>
      <c r="M496" s="35">
        <v>3</v>
      </c>
      <c r="N496" s="35" t="s">
        <v>1398</v>
      </c>
      <c r="O496" s="35" t="s">
        <v>1428</v>
      </c>
      <c r="P496" s="35"/>
    </row>
    <row r="497" spans="1:16">
      <c r="A497" s="54"/>
      <c r="B497" s="37"/>
      <c r="C497" s="37"/>
      <c r="D497" s="35"/>
      <c r="E497" s="37"/>
      <c r="F497" s="26" t="s">
        <v>628</v>
      </c>
      <c r="G497" s="24">
        <v>396010302</v>
      </c>
      <c r="H497" s="24">
        <v>0</v>
      </c>
      <c r="I497" s="24">
        <v>172</v>
      </c>
      <c r="J497" s="24">
        <f t="shared" si="8"/>
        <v>172</v>
      </c>
      <c r="K497" s="35"/>
      <c r="L497" s="35"/>
      <c r="M497" s="35"/>
      <c r="N497" s="35"/>
      <c r="O497" s="35"/>
      <c r="P497" s="35"/>
    </row>
    <row r="498" spans="1:16">
      <c r="A498" s="54"/>
      <c r="B498" s="37"/>
      <c r="C498" s="37"/>
      <c r="D498" s="35"/>
      <c r="E498" s="37"/>
      <c r="F498" s="26" t="s">
        <v>628</v>
      </c>
      <c r="G498" s="24">
        <v>396010303</v>
      </c>
      <c r="H498" s="24">
        <v>0</v>
      </c>
      <c r="I498" s="24">
        <v>203</v>
      </c>
      <c r="J498" s="24">
        <f t="shared" si="8"/>
        <v>203</v>
      </c>
      <c r="K498" s="35"/>
      <c r="L498" s="35"/>
      <c r="M498" s="35"/>
      <c r="N498" s="35"/>
      <c r="O498" s="35"/>
      <c r="P498" s="35"/>
    </row>
    <row r="499" spans="1:16" ht="15" customHeight="1">
      <c r="A499" s="54">
        <v>128</v>
      </c>
      <c r="B499" s="55" t="s">
        <v>629</v>
      </c>
      <c r="C499" s="26" t="s">
        <v>630</v>
      </c>
      <c r="D499" s="25">
        <v>106100502</v>
      </c>
      <c r="E499" s="55" t="s">
        <v>827</v>
      </c>
      <c r="F499" s="28" t="s">
        <v>630</v>
      </c>
      <c r="G499" s="24">
        <v>396010305</v>
      </c>
      <c r="H499" s="25">
        <v>427</v>
      </c>
      <c r="I499" s="25" t="s">
        <v>822</v>
      </c>
      <c r="J499" s="25">
        <v>427</v>
      </c>
      <c r="K499" s="35">
        <v>3</v>
      </c>
      <c r="L499" s="35">
        <v>0</v>
      </c>
      <c r="M499" s="35">
        <v>3</v>
      </c>
      <c r="N499" s="34" t="s">
        <v>961</v>
      </c>
      <c r="O499" s="34"/>
      <c r="P499" s="34"/>
    </row>
    <row r="500" spans="1:16">
      <c r="A500" s="54"/>
      <c r="B500" s="55"/>
      <c r="C500" s="26" t="s">
        <v>630</v>
      </c>
      <c r="D500" s="25">
        <v>106100503</v>
      </c>
      <c r="E500" s="55"/>
      <c r="F500" s="28" t="s">
        <v>630</v>
      </c>
      <c r="G500" s="24">
        <v>396010306</v>
      </c>
      <c r="H500" s="25">
        <v>403</v>
      </c>
      <c r="I500" s="25" t="s">
        <v>822</v>
      </c>
      <c r="J500" s="25">
        <v>403</v>
      </c>
      <c r="K500" s="35"/>
      <c r="L500" s="35"/>
      <c r="M500" s="35"/>
      <c r="N500" s="34"/>
      <c r="O500" s="34"/>
      <c r="P500" s="34"/>
    </row>
    <row r="501" spans="1:16">
      <c r="A501" s="54"/>
      <c r="B501" s="55"/>
      <c r="C501" s="26"/>
      <c r="D501" s="25"/>
      <c r="E501" s="55"/>
      <c r="F501" s="28" t="s">
        <v>630</v>
      </c>
      <c r="G501" s="24">
        <v>396010307</v>
      </c>
      <c r="H501" s="25">
        <v>178</v>
      </c>
      <c r="I501" s="25" t="s">
        <v>822</v>
      </c>
      <c r="J501" s="25">
        <v>178</v>
      </c>
      <c r="K501" s="35"/>
      <c r="L501" s="35"/>
      <c r="M501" s="35"/>
      <c r="N501" s="34"/>
      <c r="O501" s="34"/>
      <c r="P501" s="34"/>
    </row>
    <row r="502" spans="1:16">
      <c r="A502" s="54"/>
      <c r="B502" s="55"/>
      <c r="C502" s="26"/>
      <c r="D502" s="25"/>
      <c r="E502" s="55"/>
      <c r="F502" s="28"/>
      <c r="G502" s="24" t="s">
        <v>7</v>
      </c>
      <c r="H502" s="25">
        <v>1008</v>
      </c>
      <c r="I502" s="25"/>
      <c r="J502" s="24">
        <f t="shared" si="8"/>
        <v>1008</v>
      </c>
      <c r="K502" s="35"/>
      <c r="L502" s="35"/>
      <c r="M502" s="35"/>
      <c r="N502" s="34"/>
      <c r="O502" s="34"/>
      <c r="P502" s="34"/>
    </row>
    <row r="503" spans="1:16" ht="15" customHeight="1">
      <c r="A503" s="54">
        <v>129</v>
      </c>
      <c r="B503" s="55" t="s">
        <v>856</v>
      </c>
      <c r="C503" s="26" t="s">
        <v>630</v>
      </c>
      <c r="D503" s="25">
        <v>106100502</v>
      </c>
      <c r="E503" s="55" t="s">
        <v>855</v>
      </c>
      <c r="F503" s="28" t="s">
        <v>630</v>
      </c>
      <c r="G503" s="24">
        <v>396010305</v>
      </c>
      <c r="H503" s="25" t="s">
        <v>822</v>
      </c>
      <c r="I503" s="25">
        <v>467</v>
      </c>
      <c r="J503" s="25">
        <v>467</v>
      </c>
      <c r="K503" s="35" t="s">
        <v>822</v>
      </c>
      <c r="L503" s="35">
        <v>3</v>
      </c>
      <c r="M503" s="35">
        <v>3</v>
      </c>
      <c r="N503" s="34" t="s">
        <v>961</v>
      </c>
      <c r="O503" s="34"/>
      <c r="P503" s="34"/>
    </row>
    <row r="504" spans="1:16">
      <c r="A504" s="54"/>
      <c r="B504" s="55"/>
      <c r="C504" s="26" t="s">
        <v>630</v>
      </c>
      <c r="D504" s="25">
        <v>106100503</v>
      </c>
      <c r="E504" s="55"/>
      <c r="F504" s="28" t="s">
        <v>630</v>
      </c>
      <c r="G504" s="24">
        <v>396010306</v>
      </c>
      <c r="H504" s="25" t="s">
        <v>822</v>
      </c>
      <c r="I504" s="25">
        <v>439</v>
      </c>
      <c r="J504" s="25">
        <v>439</v>
      </c>
      <c r="K504" s="35"/>
      <c r="L504" s="35"/>
      <c r="M504" s="35"/>
      <c r="N504" s="34"/>
      <c r="O504" s="34"/>
      <c r="P504" s="34"/>
    </row>
    <row r="505" spans="1:16">
      <c r="A505" s="54"/>
      <c r="B505" s="55"/>
      <c r="C505" s="28"/>
      <c r="D505" s="25"/>
      <c r="E505" s="55"/>
      <c r="F505" s="28" t="s">
        <v>630</v>
      </c>
      <c r="G505" s="24">
        <v>396010307</v>
      </c>
      <c r="H505" s="25" t="s">
        <v>822</v>
      </c>
      <c r="I505" s="25">
        <v>144</v>
      </c>
      <c r="J505" s="25">
        <v>144</v>
      </c>
      <c r="K505" s="35"/>
      <c r="L505" s="35"/>
      <c r="M505" s="35"/>
      <c r="N505" s="34"/>
      <c r="O505" s="34"/>
      <c r="P505" s="34"/>
    </row>
    <row r="506" spans="1:16">
      <c r="A506" s="54"/>
      <c r="B506" s="55"/>
      <c r="C506" s="28"/>
      <c r="D506" s="25"/>
      <c r="E506" s="55"/>
      <c r="F506" s="28"/>
      <c r="G506" s="25" t="s">
        <v>7</v>
      </c>
      <c r="H506" s="25"/>
      <c r="I506" s="25">
        <v>1050</v>
      </c>
      <c r="J506" s="24">
        <v>1050</v>
      </c>
      <c r="K506" s="35"/>
      <c r="L506" s="35"/>
      <c r="M506" s="35"/>
      <c r="N506" s="34"/>
      <c r="O506" s="34"/>
      <c r="P506" s="34"/>
    </row>
    <row r="507" spans="1:16" ht="45">
      <c r="A507" s="29">
        <v>130</v>
      </c>
      <c r="B507" s="30" t="s">
        <v>631</v>
      </c>
      <c r="C507" s="28" t="s">
        <v>632</v>
      </c>
      <c r="D507" s="25">
        <v>106100504</v>
      </c>
      <c r="E507" s="30" t="s">
        <v>1771</v>
      </c>
      <c r="F507" s="28" t="s">
        <v>632</v>
      </c>
      <c r="G507" s="24">
        <v>396010304</v>
      </c>
      <c r="H507" s="25">
        <v>351</v>
      </c>
      <c r="I507" s="25">
        <v>377</v>
      </c>
      <c r="J507" s="24">
        <f t="shared" si="8"/>
        <v>728</v>
      </c>
      <c r="K507" s="24">
        <v>1</v>
      </c>
      <c r="L507" s="24">
        <v>1</v>
      </c>
      <c r="M507" s="24">
        <v>2</v>
      </c>
      <c r="N507" s="25" t="s">
        <v>961</v>
      </c>
      <c r="O507" s="24"/>
      <c r="P507" s="25"/>
    </row>
    <row r="508" spans="1:16" ht="15" customHeight="1">
      <c r="A508" s="54">
        <v>131</v>
      </c>
      <c r="B508" s="55" t="s">
        <v>633</v>
      </c>
      <c r="C508" s="28" t="s">
        <v>634</v>
      </c>
      <c r="D508" s="25">
        <v>106100601</v>
      </c>
      <c r="E508" s="55" t="s">
        <v>1772</v>
      </c>
      <c r="F508" s="28" t="s">
        <v>634</v>
      </c>
      <c r="G508" s="25">
        <v>396010101</v>
      </c>
      <c r="H508" s="25">
        <v>102</v>
      </c>
      <c r="I508" s="25">
        <v>0</v>
      </c>
      <c r="J508" s="25">
        <v>102</v>
      </c>
      <c r="K508" s="35">
        <v>3</v>
      </c>
      <c r="L508" s="35">
        <v>0</v>
      </c>
      <c r="M508" s="35">
        <v>3</v>
      </c>
      <c r="N508" s="34" t="s">
        <v>961</v>
      </c>
      <c r="O508" s="34"/>
      <c r="P508" s="34"/>
    </row>
    <row r="509" spans="1:16">
      <c r="A509" s="54"/>
      <c r="B509" s="55"/>
      <c r="C509" s="28" t="s">
        <v>635</v>
      </c>
      <c r="D509" s="25">
        <v>106100602</v>
      </c>
      <c r="E509" s="55"/>
      <c r="F509" s="28" t="s">
        <v>635</v>
      </c>
      <c r="G509" s="25">
        <v>396010102</v>
      </c>
      <c r="H509" s="25">
        <v>313</v>
      </c>
      <c r="I509" s="25">
        <v>0</v>
      </c>
      <c r="J509" s="25">
        <v>313</v>
      </c>
      <c r="K509" s="35"/>
      <c r="L509" s="35"/>
      <c r="M509" s="35"/>
      <c r="N509" s="34"/>
      <c r="O509" s="34"/>
      <c r="P509" s="34"/>
    </row>
    <row r="510" spans="1:16">
      <c r="A510" s="54"/>
      <c r="B510" s="55"/>
      <c r="C510" s="28" t="s">
        <v>636</v>
      </c>
      <c r="D510" s="25">
        <v>106100603</v>
      </c>
      <c r="E510" s="55"/>
      <c r="F510" s="28" t="s">
        <v>636</v>
      </c>
      <c r="G510" s="25">
        <v>396010103</v>
      </c>
      <c r="H510" s="25">
        <v>167</v>
      </c>
      <c r="I510" s="25">
        <v>0</v>
      </c>
      <c r="J510" s="25">
        <v>167</v>
      </c>
      <c r="K510" s="35"/>
      <c r="L510" s="35"/>
      <c r="M510" s="35"/>
      <c r="N510" s="34"/>
      <c r="O510" s="34"/>
      <c r="P510" s="34"/>
    </row>
    <row r="511" spans="1:16">
      <c r="A511" s="54"/>
      <c r="B511" s="55"/>
      <c r="C511" s="28"/>
      <c r="D511" s="25"/>
      <c r="E511" s="55"/>
      <c r="F511" s="28" t="s">
        <v>636</v>
      </c>
      <c r="G511" s="25">
        <v>396010104</v>
      </c>
      <c r="H511" s="25">
        <v>403</v>
      </c>
      <c r="I511" s="25">
        <v>0</v>
      </c>
      <c r="J511" s="25">
        <v>403</v>
      </c>
      <c r="K511" s="35"/>
      <c r="L511" s="35"/>
      <c r="M511" s="35"/>
      <c r="N511" s="34"/>
      <c r="O511" s="34"/>
      <c r="P511" s="34"/>
    </row>
    <row r="512" spans="1:16">
      <c r="A512" s="54"/>
      <c r="B512" s="55"/>
      <c r="C512" s="28"/>
      <c r="D512" s="25"/>
      <c r="E512" s="55"/>
      <c r="F512" s="28"/>
      <c r="G512" s="25" t="s">
        <v>7</v>
      </c>
      <c r="H512" s="25">
        <v>985</v>
      </c>
      <c r="I512" s="25">
        <v>0</v>
      </c>
      <c r="J512" s="24">
        <f t="shared" si="8"/>
        <v>985</v>
      </c>
      <c r="K512" s="35"/>
      <c r="L512" s="35"/>
      <c r="M512" s="35"/>
      <c r="N512" s="34"/>
      <c r="O512" s="34"/>
      <c r="P512" s="34"/>
    </row>
    <row r="513" spans="1:16" ht="15" customHeight="1">
      <c r="A513" s="54">
        <v>132</v>
      </c>
      <c r="B513" s="37" t="s">
        <v>637</v>
      </c>
      <c r="C513" s="28" t="s">
        <v>634</v>
      </c>
      <c r="D513" s="25">
        <v>106100601</v>
      </c>
      <c r="E513" s="37" t="s">
        <v>637</v>
      </c>
      <c r="F513" s="28" t="s">
        <v>634</v>
      </c>
      <c r="G513" s="25">
        <v>396010101</v>
      </c>
      <c r="H513" s="25">
        <v>0</v>
      </c>
      <c r="I513" s="25">
        <v>72</v>
      </c>
      <c r="J513" s="25">
        <v>72</v>
      </c>
      <c r="K513" s="35">
        <v>0</v>
      </c>
      <c r="L513" s="35">
        <v>2</v>
      </c>
      <c r="M513" s="35">
        <v>2</v>
      </c>
      <c r="N513" s="34" t="s">
        <v>961</v>
      </c>
      <c r="O513" s="34"/>
      <c r="P513" s="34"/>
    </row>
    <row r="514" spans="1:16">
      <c r="A514" s="54"/>
      <c r="B514" s="37"/>
      <c r="C514" s="28" t="s">
        <v>635</v>
      </c>
      <c r="D514" s="25">
        <v>106100602</v>
      </c>
      <c r="E514" s="37"/>
      <c r="F514" s="28" t="s">
        <v>635</v>
      </c>
      <c r="G514" s="25">
        <v>396010102</v>
      </c>
      <c r="H514" s="25">
        <v>0</v>
      </c>
      <c r="I514" s="25">
        <v>218</v>
      </c>
      <c r="J514" s="25">
        <v>218</v>
      </c>
      <c r="K514" s="35"/>
      <c r="L514" s="35"/>
      <c r="M514" s="35"/>
      <c r="N514" s="34"/>
      <c r="O514" s="34"/>
      <c r="P514" s="34"/>
    </row>
    <row r="515" spans="1:16">
      <c r="A515" s="54"/>
      <c r="B515" s="37"/>
      <c r="C515" s="28" t="s">
        <v>636</v>
      </c>
      <c r="D515" s="25">
        <v>106100603</v>
      </c>
      <c r="E515" s="37"/>
      <c r="F515" s="28" t="s">
        <v>636</v>
      </c>
      <c r="G515" s="25">
        <v>396010103</v>
      </c>
      <c r="H515" s="25">
        <v>0</v>
      </c>
      <c r="I515" s="25">
        <v>100</v>
      </c>
      <c r="J515" s="25">
        <v>100</v>
      </c>
      <c r="K515" s="35"/>
      <c r="L515" s="35"/>
      <c r="M515" s="35"/>
      <c r="N515" s="34"/>
      <c r="O515" s="34"/>
      <c r="P515" s="34"/>
    </row>
    <row r="516" spans="1:16">
      <c r="A516" s="54"/>
      <c r="B516" s="37"/>
      <c r="C516" s="28"/>
      <c r="D516" s="25"/>
      <c r="E516" s="37"/>
      <c r="F516" s="28" t="s">
        <v>636</v>
      </c>
      <c r="G516" s="25">
        <v>396010104</v>
      </c>
      <c r="H516" s="25">
        <v>0</v>
      </c>
      <c r="I516" s="25">
        <v>359</v>
      </c>
      <c r="J516" s="25">
        <v>359</v>
      </c>
      <c r="K516" s="35"/>
      <c r="L516" s="35"/>
      <c r="M516" s="35"/>
      <c r="N516" s="34"/>
      <c r="O516" s="34"/>
      <c r="P516" s="34"/>
    </row>
    <row r="517" spans="1:16">
      <c r="A517" s="54"/>
      <c r="B517" s="37"/>
      <c r="C517" s="28"/>
      <c r="D517" s="25"/>
      <c r="E517" s="37"/>
      <c r="F517" s="28"/>
      <c r="G517" s="25" t="s">
        <v>7</v>
      </c>
      <c r="H517" s="25">
        <v>0</v>
      </c>
      <c r="I517" s="25">
        <v>749</v>
      </c>
      <c r="J517" s="24">
        <f t="shared" si="8"/>
        <v>749</v>
      </c>
      <c r="K517" s="35"/>
      <c r="L517" s="35"/>
      <c r="M517" s="35"/>
      <c r="N517" s="34"/>
      <c r="O517" s="34"/>
      <c r="P517" s="34"/>
    </row>
    <row r="518" spans="1:16">
      <c r="A518" s="72">
        <v>1</v>
      </c>
      <c r="B518" s="72">
        <v>2</v>
      </c>
      <c r="C518" s="72">
        <v>3</v>
      </c>
      <c r="D518" s="72">
        <v>4</v>
      </c>
      <c r="E518" s="72">
        <v>5</v>
      </c>
      <c r="F518" s="72">
        <v>6</v>
      </c>
      <c r="G518" s="72">
        <v>7</v>
      </c>
      <c r="H518" s="24">
        <v>8</v>
      </c>
      <c r="I518" s="24">
        <v>9</v>
      </c>
      <c r="J518" s="24">
        <v>10</v>
      </c>
      <c r="K518" s="72">
        <v>11</v>
      </c>
      <c r="L518" s="72">
        <v>12</v>
      </c>
      <c r="M518" s="72">
        <v>13</v>
      </c>
      <c r="N518" s="72">
        <v>14</v>
      </c>
      <c r="O518" s="72">
        <v>15</v>
      </c>
      <c r="P518" s="72">
        <v>16</v>
      </c>
    </row>
    <row r="519" spans="1:16" ht="15" customHeight="1">
      <c r="A519" s="54">
        <v>133</v>
      </c>
      <c r="B519" s="55" t="s">
        <v>638</v>
      </c>
      <c r="C519" s="28" t="s">
        <v>639</v>
      </c>
      <c r="D519" s="25">
        <v>106100604</v>
      </c>
      <c r="E519" s="55" t="s">
        <v>828</v>
      </c>
      <c r="F519" s="28" t="s">
        <v>639</v>
      </c>
      <c r="G519" s="25">
        <v>396010105</v>
      </c>
      <c r="H519" s="25">
        <v>246</v>
      </c>
      <c r="I519" s="25">
        <v>163</v>
      </c>
      <c r="J519" s="24">
        <f t="shared" si="8"/>
        <v>409</v>
      </c>
      <c r="K519" s="35">
        <v>1</v>
      </c>
      <c r="L519" s="35">
        <v>1</v>
      </c>
      <c r="M519" s="35">
        <v>2</v>
      </c>
      <c r="N519" s="34" t="s">
        <v>969</v>
      </c>
      <c r="O519" s="35" t="s">
        <v>967</v>
      </c>
      <c r="P519" s="34"/>
    </row>
    <row r="520" spans="1:16">
      <c r="A520" s="54"/>
      <c r="B520" s="55"/>
      <c r="C520" s="28" t="s">
        <v>639</v>
      </c>
      <c r="D520" s="25">
        <v>106100605</v>
      </c>
      <c r="E520" s="55"/>
      <c r="F520" s="28" t="s">
        <v>639</v>
      </c>
      <c r="G520" s="25">
        <v>396010106</v>
      </c>
      <c r="H520" s="25">
        <v>319</v>
      </c>
      <c r="I520" s="25">
        <v>192</v>
      </c>
      <c r="J520" s="24">
        <f t="shared" si="8"/>
        <v>511</v>
      </c>
      <c r="K520" s="35"/>
      <c r="L520" s="35"/>
      <c r="M520" s="35"/>
      <c r="N520" s="34"/>
      <c r="O520" s="35"/>
      <c r="P520" s="34"/>
    </row>
    <row r="521" spans="1:16" ht="33.75">
      <c r="A521" s="29">
        <v>134</v>
      </c>
      <c r="B521" s="30" t="s">
        <v>640</v>
      </c>
      <c r="C521" s="28" t="s">
        <v>641</v>
      </c>
      <c r="D521" s="25">
        <v>106110202</v>
      </c>
      <c r="E521" s="30" t="s">
        <v>830</v>
      </c>
      <c r="F521" s="28" t="s">
        <v>641</v>
      </c>
      <c r="G521" s="25">
        <v>396020803</v>
      </c>
      <c r="H521" s="25">
        <v>880</v>
      </c>
      <c r="I521" s="25">
        <v>0</v>
      </c>
      <c r="J521" s="24">
        <f t="shared" si="8"/>
        <v>880</v>
      </c>
      <c r="K521" s="24">
        <v>2</v>
      </c>
      <c r="L521" s="24">
        <v>0</v>
      </c>
      <c r="M521" s="24">
        <v>2</v>
      </c>
      <c r="N521" s="25" t="s">
        <v>961</v>
      </c>
      <c r="O521" s="24"/>
      <c r="P521" s="25"/>
    </row>
    <row r="522" spans="1:16" ht="33.75">
      <c r="A522" s="29">
        <v>135</v>
      </c>
      <c r="B522" s="30" t="s">
        <v>829</v>
      </c>
      <c r="C522" s="28" t="s">
        <v>641</v>
      </c>
      <c r="D522" s="25">
        <v>106110202</v>
      </c>
      <c r="E522" s="30" t="s">
        <v>829</v>
      </c>
      <c r="F522" s="28" t="s">
        <v>641</v>
      </c>
      <c r="G522" s="25">
        <v>396020803</v>
      </c>
      <c r="H522" s="25">
        <v>0</v>
      </c>
      <c r="I522" s="25">
        <v>580</v>
      </c>
      <c r="J522" s="24">
        <f t="shared" si="8"/>
        <v>580</v>
      </c>
      <c r="K522" s="24">
        <v>0</v>
      </c>
      <c r="L522" s="24">
        <v>2</v>
      </c>
      <c r="M522" s="24">
        <v>2</v>
      </c>
      <c r="N522" s="25" t="s">
        <v>961</v>
      </c>
      <c r="O522" s="24"/>
      <c r="P522" s="25"/>
    </row>
    <row r="523" spans="1:16" ht="18.75" customHeight="1">
      <c r="A523" s="54">
        <v>136</v>
      </c>
      <c r="B523" s="37" t="s">
        <v>642</v>
      </c>
      <c r="C523" s="40" t="s">
        <v>643</v>
      </c>
      <c r="D523" s="34">
        <v>106110201</v>
      </c>
      <c r="E523" s="37" t="s">
        <v>831</v>
      </c>
      <c r="F523" s="28" t="s">
        <v>643</v>
      </c>
      <c r="G523" s="25">
        <v>396020801</v>
      </c>
      <c r="H523" s="25">
        <v>241</v>
      </c>
      <c r="I523" s="25">
        <v>153</v>
      </c>
      <c r="J523" s="24">
        <f t="shared" si="8"/>
        <v>394</v>
      </c>
      <c r="K523" s="35">
        <v>2</v>
      </c>
      <c r="L523" s="35">
        <v>1</v>
      </c>
      <c r="M523" s="35">
        <v>3</v>
      </c>
      <c r="N523" s="34" t="s">
        <v>961</v>
      </c>
      <c r="O523" s="35"/>
      <c r="P523" s="34"/>
    </row>
    <row r="524" spans="1:16" ht="21" customHeight="1">
      <c r="A524" s="54"/>
      <c r="B524" s="37"/>
      <c r="C524" s="40"/>
      <c r="D524" s="34"/>
      <c r="E524" s="37"/>
      <c r="F524" s="28" t="s">
        <v>643</v>
      </c>
      <c r="G524" s="25">
        <v>396020802</v>
      </c>
      <c r="H524" s="25">
        <v>340</v>
      </c>
      <c r="I524" s="25">
        <v>256</v>
      </c>
      <c r="J524" s="24">
        <f t="shared" si="8"/>
        <v>596</v>
      </c>
      <c r="K524" s="35"/>
      <c r="L524" s="35"/>
      <c r="M524" s="35"/>
      <c r="N524" s="34"/>
      <c r="O524" s="35"/>
      <c r="P524" s="34"/>
    </row>
    <row r="525" spans="1:16" ht="33.75">
      <c r="A525" s="29">
        <v>137</v>
      </c>
      <c r="B525" s="26" t="s">
        <v>644</v>
      </c>
      <c r="C525" s="28" t="s">
        <v>645</v>
      </c>
      <c r="D525" s="25">
        <v>106100405</v>
      </c>
      <c r="E525" s="26" t="s">
        <v>832</v>
      </c>
      <c r="F525" s="28" t="s">
        <v>645</v>
      </c>
      <c r="G525" s="25">
        <v>396010205</v>
      </c>
      <c r="H525" s="25">
        <v>450</v>
      </c>
      <c r="I525" s="25">
        <v>384</v>
      </c>
      <c r="J525" s="24">
        <f t="shared" si="8"/>
        <v>834</v>
      </c>
      <c r="K525" s="24">
        <v>2</v>
      </c>
      <c r="L525" s="24">
        <v>1</v>
      </c>
      <c r="M525" s="24">
        <v>3</v>
      </c>
      <c r="N525" s="25" t="s">
        <v>969</v>
      </c>
      <c r="O525" s="24" t="s">
        <v>967</v>
      </c>
      <c r="P525" s="25"/>
    </row>
    <row r="526" spans="1:16" ht="22.5">
      <c r="A526" s="54">
        <v>138</v>
      </c>
      <c r="B526" s="55" t="s">
        <v>646</v>
      </c>
      <c r="C526" s="26" t="s">
        <v>647</v>
      </c>
      <c r="D526" s="25">
        <v>106110501</v>
      </c>
      <c r="E526" s="65" t="s">
        <v>1773</v>
      </c>
      <c r="F526" s="26" t="s">
        <v>647</v>
      </c>
      <c r="G526" s="25">
        <v>396020706</v>
      </c>
      <c r="H526" s="25">
        <v>216</v>
      </c>
      <c r="I526" s="25">
        <v>154</v>
      </c>
      <c r="J526" s="24">
        <f>SUM(H526:I526)</f>
        <v>370</v>
      </c>
      <c r="K526" s="35">
        <v>2</v>
      </c>
      <c r="L526" s="35">
        <v>2</v>
      </c>
      <c r="M526" s="35">
        <v>4</v>
      </c>
      <c r="N526" s="34" t="s">
        <v>961</v>
      </c>
      <c r="O526" s="35"/>
      <c r="P526" s="34"/>
    </row>
    <row r="527" spans="1:16" ht="22.5">
      <c r="A527" s="54"/>
      <c r="B527" s="55"/>
      <c r="C527" s="26" t="s">
        <v>647</v>
      </c>
      <c r="D527" s="25">
        <v>106110502</v>
      </c>
      <c r="E527" s="65"/>
      <c r="F527" s="26" t="s">
        <v>647</v>
      </c>
      <c r="G527" s="25">
        <v>396020707</v>
      </c>
      <c r="H527" s="25">
        <v>328</v>
      </c>
      <c r="I527" s="25">
        <v>265</v>
      </c>
      <c r="J527" s="24">
        <f t="shared" ref="J527:J529" si="9">SUM(H527:I527)</f>
        <v>593</v>
      </c>
      <c r="K527" s="35"/>
      <c r="L527" s="35"/>
      <c r="M527" s="35"/>
      <c r="N527" s="34"/>
      <c r="O527" s="35"/>
      <c r="P527" s="34"/>
    </row>
    <row r="528" spans="1:16">
      <c r="A528" s="54"/>
      <c r="B528" s="55"/>
      <c r="C528" s="26" t="s">
        <v>648</v>
      </c>
      <c r="D528" s="25">
        <v>106110503</v>
      </c>
      <c r="E528" s="65"/>
      <c r="F528" s="26" t="s">
        <v>647</v>
      </c>
      <c r="G528" s="25">
        <v>396020708</v>
      </c>
      <c r="H528" s="25">
        <v>191</v>
      </c>
      <c r="I528" s="25">
        <v>137</v>
      </c>
      <c r="J528" s="24">
        <f t="shared" si="9"/>
        <v>328</v>
      </c>
      <c r="K528" s="35"/>
      <c r="L528" s="35"/>
      <c r="M528" s="35"/>
      <c r="N528" s="34"/>
      <c r="O528" s="35"/>
      <c r="P528" s="34"/>
    </row>
    <row r="529" spans="1:16">
      <c r="A529" s="54"/>
      <c r="B529" s="55"/>
      <c r="C529" s="26"/>
      <c r="D529" s="25"/>
      <c r="E529" s="65"/>
      <c r="F529" s="26" t="s">
        <v>648</v>
      </c>
      <c r="G529" s="25">
        <v>396020703</v>
      </c>
      <c r="H529" s="25">
        <v>182</v>
      </c>
      <c r="I529" s="25">
        <v>130</v>
      </c>
      <c r="J529" s="24">
        <f t="shared" si="9"/>
        <v>312</v>
      </c>
      <c r="K529" s="35"/>
      <c r="L529" s="35"/>
      <c r="M529" s="35"/>
      <c r="N529" s="34"/>
      <c r="O529" s="35"/>
      <c r="P529" s="34"/>
    </row>
    <row r="530" spans="1:16" ht="22.5" customHeight="1">
      <c r="A530" s="54">
        <v>139</v>
      </c>
      <c r="B530" s="55" t="s">
        <v>649</v>
      </c>
      <c r="C530" s="26" t="s">
        <v>647</v>
      </c>
      <c r="D530" s="25">
        <v>106110501</v>
      </c>
      <c r="E530" s="65"/>
      <c r="F530" s="65"/>
      <c r="G530" s="35"/>
      <c r="H530" s="34"/>
      <c r="I530" s="34"/>
      <c r="J530" s="34"/>
      <c r="K530" s="35"/>
      <c r="L530" s="35"/>
      <c r="M530" s="35"/>
      <c r="N530" s="34"/>
      <c r="O530" s="35"/>
      <c r="P530" s="34"/>
    </row>
    <row r="531" spans="1:16" ht="22.5">
      <c r="A531" s="54"/>
      <c r="B531" s="55"/>
      <c r="C531" s="26" t="s">
        <v>647</v>
      </c>
      <c r="D531" s="25">
        <v>106110502</v>
      </c>
      <c r="E531" s="65"/>
      <c r="F531" s="65"/>
      <c r="G531" s="35"/>
      <c r="H531" s="34"/>
      <c r="I531" s="34"/>
      <c r="J531" s="34"/>
      <c r="K531" s="35"/>
      <c r="L531" s="35"/>
      <c r="M531" s="35"/>
      <c r="N531" s="34"/>
      <c r="O531" s="35"/>
      <c r="P531" s="34"/>
    </row>
    <row r="532" spans="1:16">
      <c r="A532" s="54"/>
      <c r="B532" s="55"/>
      <c r="C532" s="26" t="s">
        <v>648</v>
      </c>
      <c r="D532" s="25">
        <v>106110503</v>
      </c>
      <c r="E532" s="65"/>
      <c r="F532" s="65"/>
      <c r="G532" s="35"/>
      <c r="H532" s="34"/>
      <c r="I532" s="34"/>
      <c r="J532" s="34"/>
      <c r="K532" s="35"/>
      <c r="L532" s="35"/>
      <c r="M532" s="35"/>
      <c r="N532" s="34"/>
      <c r="O532" s="35"/>
      <c r="P532" s="34"/>
    </row>
    <row r="533" spans="1:16">
      <c r="A533" s="54"/>
      <c r="B533" s="55"/>
      <c r="C533" s="26"/>
      <c r="D533" s="25"/>
      <c r="E533" s="65"/>
      <c r="F533" s="65"/>
      <c r="G533" s="35"/>
      <c r="H533" s="34"/>
      <c r="I533" s="34"/>
      <c r="J533" s="34"/>
      <c r="K533" s="35"/>
      <c r="L533" s="35"/>
      <c r="M533" s="35"/>
      <c r="N533" s="34"/>
      <c r="O533" s="35"/>
      <c r="P533" s="34"/>
    </row>
    <row r="534" spans="1:16" ht="22.5">
      <c r="A534" s="29">
        <v>140</v>
      </c>
      <c r="B534" s="26" t="s">
        <v>650</v>
      </c>
      <c r="C534" s="26" t="s">
        <v>651</v>
      </c>
      <c r="D534" s="25">
        <v>106110601</v>
      </c>
      <c r="E534" s="26" t="s">
        <v>650</v>
      </c>
      <c r="F534" s="26" t="s">
        <v>651</v>
      </c>
      <c r="G534" s="25">
        <v>396020501</v>
      </c>
      <c r="H534" s="25">
        <v>626</v>
      </c>
      <c r="I534" s="25">
        <v>533</v>
      </c>
      <c r="J534" s="24">
        <f t="shared" si="8"/>
        <v>1159</v>
      </c>
      <c r="K534" s="24">
        <v>2</v>
      </c>
      <c r="L534" s="24">
        <v>2</v>
      </c>
      <c r="M534" s="24">
        <v>4</v>
      </c>
      <c r="N534" s="25" t="s">
        <v>961</v>
      </c>
      <c r="O534" s="24"/>
      <c r="P534" s="25"/>
    </row>
    <row r="535" spans="1:16" ht="22.5">
      <c r="A535" s="29">
        <v>141</v>
      </c>
      <c r="B535" s="26" t="s">
        <v>652</v>
      </c>
      <c r="C535" s="26" t="s">
        <v>653</v>
      </c>
      <c r="D535" s="25">
        <v>106110602</v>
      </c>
      <c r="E535" s="26" t="s">
        <v>652</v>
      </c>
      <c r="F535" s="26" t="s">
        <v>653</v>
      </c>
      <c r="G535" s="25">
        <v>396020502</v>
      </c>
      <c r="H535" s="25">
        <v>407</v>
      </c>
      <c r="I535" s="25">
        <v>301</v>
      </c>
      <c r="J535" s="24">
        <f t="shared" si="8"/>
        <v>708</v>
      </c>
      <c r="K535" s="24">
        <v>2</v>
      </c>
      <c r="L535" s="24">
        <v>1</v>
      </c>
      <c r="M535" s="24">
        <v>3</v>
      </c>
      <c r="N535" s="25" t="s">
        <v>961</v>
      </c>
      <c r="O535" s="24"/>
      <c r="P535" s="25"/>
    </row>
    <row r="536" spans="1:16" ht="15" customHeight="1">
      <c r="A536" s="54">
        <v>142</v>
      </c>
      <c r="B536" s="37" t="s">
        <v>1780</v>
      </c>
      <c r="C536" s="28" t="s">
        <v>655</v>
      </c>
      <c r="D536" s="25">
        <v>106110505</v>
      </c>
      <c r="E536" s="37" t="s">
        <v>654</v>
      </c>
      <c r="F536" s="28" t="s">
        <v>655</v>
      </c>
      <c r="G536" s="25">
        <v>396020701</v>
      </c>
      <c r="H536" s="25">
        <v>80</v>
      </c>
      <c r="I536" s="25">
        <v>55</v>
      </c>
      <c r="J536" s="24">
        <f t="shared" si="8"/>
        <v>135</v>
      </c>
      <c r="K536" s="35">
        <v>2</v>
      </c>
      <c r="L536" s="35">
        <v>2</v>
      </c>
      <c r="M536" s="35">
        <v>4</v>
      </c>
      <c r="N536" s="34" t="s">
        <v>969</v>
      </c>
      <c r="O536" s="35" t="s">
        <v>1426</v>
      </c>
      <c r="P536" s="34"/>
    </row>
    <row r="537" spans="1:16">
      <c r="A537" s="54"/>
      <c r="B537" s="37"/>
      <c r="C537" s="28" t="s">
        <v>656</v>
      </c>
      <c r="D537" s="25">
        <v>106100505</v>
      </c>
      <c r="E537" s="37"/>
      <c r="F537" s="28" t="s">
        <v>656</v>
      </c>
      <c r="G537" s="25">
        <v>396020702</v>
      </c>
      <c r="H537" s="25">
        <v>201</v>
      </c>
      <c r="I537" s="25">
        <v>126</v>
      </c>
      <c r="J537" s="24">
        <f t="shared" si="8"/>
        <v>327</v>
      </c>
      <c r="K537" s="35"/>
      <c r="L537" s="35"/>
      <c r="M537" s="35"/>
      <c r="N537" s="34"/>
      <c r="O537" s="35"/>
      <c r="P537" s="34"/>
    </row>
    <row r="538" spans="1:16">
      <c r="A538" s="54"/>
      <c r="B538" s="37"/>
      <c r="C538" s="28"/>
      <c r="D538" s="25"/>
      <c r="E538" s="37"/>
      <c r="F538" s="28" t="s">
        <v>656</v>
      </c>
      <c r="G538" s="25">
        <v>396010308</v>
      </c>
      <c r="H538" s="25">
        <v>275</v>
      </c>
      <c r="I538" s="25">
        <v>179</v>
      </c>
      <c r="J538" s="24">
        <f t="shared" si="8"/>
        <v>454</v>
      </c>
      <c r="K538" s="35"/>
      <c r="L538" s="35"/>
      <c r="M538" s="35"/>
      <c r="N538" s="34"/>
      <c r="O538" s="35"/>
      <c r="P538" s="34"/>
    </row>
    <row r="539" spans="1:16">
      <c r="A539" s="54"/>
      <c r="B539" s="37"/>
      <c r="C539" s="28"/>
      <c r="D539" s="25"/>
      <c r="E539" s="37"/>
      <c r="F539" s="28" t="s">
        <v>656</v>
      </c>
      <c r="G539" s="25">
        <v>396010309</v>
      </c>
      <c r="H539" s="25">
        <v>125</v>
      </c>
      <c r="I539" s="25">
        <v>53</v>
      </c>
      <c r="J539" s="24">
        <f t="shared" si="8"/>
        <v>178</v>
      </c>
      <c r="K539" s="35"/>
      <c r="L539" s="35"/>
      <c r="M539" s="35"/>
      <c r="N539" s="34"/>
      <c r="O539" s="35"/>
      <c r="P539" s="34"/>
    </row>
    <row r="540" spans="1:16" ht="15" customHeight="1">
      <c r="A540" s="54">
        <v>143</v>
      </c>
      <c r="B540" s="55" t="s">
        <v>657</v>
      </c>
      <c r="C540" s="28" t="s">
        <v>658</v>
      </c>
      <c r="D540" s="25">
        <v>106110504</v>
      </c>
      <c r="E540" s="37" t="s">
        <v>1774</v>
      </c>
      <c r="F540" s="28" t="s">
        <v>658</v>
      </c>
      <c r="G540" s="25">
        <v>396020704</v>
      </c>
      <c r="H540" s="25">
        <v>216</v>
      </c>
      <c r="I540" s="25">
        <v>166</v>
      </c>
      <c r="J540" s="24">
        <f t="shared" si="8"/>
        <v>382</v>
      </c>
      <c r="K540" s="35">
        <v>2</v>
      </c>
      <c r="L540" s="35">
        <v>2</v>
      </c>
      <c r="M540" s="35">
        <v>4</v>
      </c>
      <c r="N540" s="34" t="s">
        <v>961</v>
      </c>
      <c r="O540" s="35"/>
      <c r="P540" s="34"/>
    </row>
    <row r="541" spans="1:16">
      <c r="A541" s="54"/>
      <c r="B541" s="55"/>
      <c r="C541" s="28" t="s">
        <v>659</v>
      </c>
      <c r="D541" s="25">
        <v>106110603</v>
      </c>
      <c r="E541" s="37"/>
      <c r="F541" s="28" t="s">
        <v>658</v>
      </c>
      <c r="G541" s="25">
        <v>396020705</v>
      </c>
      <c r="H541" s="25">
        <v>123</v>
      </c>
      <c r="I541" s="25">
        <v>83</v>
      </c>
      <c r="J541" s="24">
        <f t="shared" si="8"/>
        <v>206</v>
      </c>
      <c r="K541" s="35"/>
      <c r="L541" s="35"/>
      <c r="M541" s="35"/>
      <c r="N541" s="34"/>
      <c r="O541" s="35"/>
      <c r="P541" s="34"/>
    </row>
    <row r="542" spans="1:16">
      <c r="A542" s="54"/>
      <c r="B542" s="55"/>
      <c r="C542" s="28" t="s">
        <v>660</v>
      </c>
      <c r="D542" s="25">
        <v>106110604</v>
      </c>
      <c r="E542" s="37"/>
      <c r="F542" s="28" t="s">
        <v>659</v>
      </c>
      <c r="G542" s="25">
        <v>396020503</v>
      </c>
      <c r="H542" s="25">
        <v>393</v>
      </c>
      <c r="I542" s="25">
        <v>28</v>
      </c>
      <c r="J542" s="24">
        <f t="shared" si="8"/>
        <v>421</v>
      </c>
      <c r="K542" s="35"/>
      <c r="L542" s="35"/>
      <c r="M542" s="35"/>
      <c r="N542" s="34"/>
      <c r="O542" s="35"/>
      <c r="P542" s="34"/>
    </row>
    <row r="543" spans="1:16">
      <c r="A543" s="54"/>
      <c r="B543" s="55"/>
      <c r="C543" s="28"/>
      <c r="D543" s="25"/>
      <c r="E543" s="37"/>
      <c r="F543" s="28" t="s">
        <v>660</v>
      </c>
      <c r="G543" s="25">
        <v>396020504</v>
      </c>
      <c r="H543" s="25">
        <v>240</v>
      </c>
      <c r="I543" s="25">
        <v>175</v>
      </c>
      <c r="J543" s="24">
        <f t="shared" si="8"/>
        <v>415</v>
      </c>
      <c r="K543" s="35"/>
      <c r="L543" s="35"/>
      <c r="M543" s="35"/>
      <c r="N543" s="34"/>
      <c r="O543" s="35"/>
      <c r="P543" s="34"/>
    </row>
    <row r="544" spans="1:16">
      <c r="A544" s="72">
        <v>1</v>
      </c>
      <c r="B544" s="72">
        <v>2</v>
      </c>
      <c r="C544" s="72">
        <v>3</v>
      </c>
      <c r="D544" s="72">
        <v>4</v>
      </c>
      <c r="E544" s="72">
        <v>5</v>
      </c>
      <c r="F544" s="72">
        <v>6</v>
      </c>
      <c r="G544" s="72">
        <v>7</v>
      </c>
      <c r="H544" s="24">
        <v>8</v>
      </c>
      <c r="I544" s="24">
        <v>9</v>
      </c>
      <c r="J544" s="24">
        <v>10</v>
      </c>
      <c r="K544" s="72">
        <v>11</v>
      </c>
      <c r="L544" s="72">
        <v>12</v>
      </c>
      <c r="M544" s="72">
        <v>13</v>
      </c>
      <c r="N544" s="72">
        <v>14</v>
      </c>
      <c r="O544" s="72">
        <v>15</v>
      </c>
      <c r="P544" s="72">
        <v>16</v>
      </c>
    </row>
    <row r="545" spans="1:16" ht="33.75">
      <c r="A545" s="29">
        <v>144</v>
      </c>
      <c r="B545" s="30" t="s">
        <v>661</v>
      </c>
      <c r="C545" s="26" t="s">
        <v>662</v>
      </c>
      <c r="D545" s="25">
        <v>106110707</v>
      </c>
      <c r="E545" s="30" t="s">
        <v>862</v>
      </c>
      <c r="F545" s="26" t="s">
        <v>662</v>
      </c>
      <c r="G545" s="25">
        <v>396020611</v>
      </c>
      <c r="H545" s="25">
        <v>988</v>
      </c>
      <c r="I545" s="25">
        <v>832</v>
      </c>
      <c r="J545" s="24">
        <f t="shared" si="8"/>
        <v>1820</v>
      </c>
      <c r="K545" s="24">
        <v>2</v>
      </c>
      <c r="L545" s="24">
        <v>2</v>
      </c>
      <c r="M545" s="24">
        <v>4</v>
      </c>
      <c r="N545" s="25" t="s">
        <v>961</v>
      </c>
      <c r="O545" s="24"/>
      <c r="P545" s="25"/>
    </row>
    <row r="546" spans="1:16" ht="22.5">
      <c r="A546" s="54">
        <v>145</v>
      </c>
      <c r="B546" s="37" t="s">
        <v>663</v>
      </c>
      <c r="C546" s="26" t="s">
        <v>664</v>
      </c>
      <c r="D546" s="25">
        <v>106110708</v>
      </c>
      <c r="E546" s="37" t="s">
        <v>663</v>
      </c>
      <c r="F546" s="26" t="s">
        <v>664</v>
      </c>
      <c r="G546" s="25">
        <v>396020610</v>
      </c>
      <c r="H546" s="25">
        <v>274</v>
      </c>
      <c r="I546" s="25">
        <v>203</v>
      </c>
      <c r="J546" s="24">
        <f t="shared" si="8"/>
        <v>477</v>
      </c>
      <c r="K546" s="35">
        <v>1</v>
      </c>
      <c r="L546" s="35">
        <v>1</v>
      </c>
      <c r="M546" s="35">
        <v>2</v>
      </c>
      <c r="N546" s="34" t="s">
        <v>961</v>
      </c>
      <c r="O546" s="35"/>
      <c r="P546" s="34"/>
    </row>
    <row r="547" spans="1:16">
      <c r="A547" s="54"/>
      <c r="B547" s="37"/>
      <c r="C547" s="28" t="s">
        <v>665</v>
      </c>
      <c r="D547" s="25">
        <v>106110706</v>
      </c>
      <c r="E547" s="37"/>
      <c r="F547" s="28" t="s">
        <v>665</v>
      </c>
      <c r="G547" s="25">
        <v>396020608</v>
      </c>
      <c r="H547" s="25">
        <v>160</v>
      </c>
      <c r="I547" s="25">
        <v>118</v>
      </c>
      <c r="J547" s="24">
        <f t="shared" si="8"/>
        <v>278</v>
      </c>
      <c r="K547" s="35"/>
      <c r="L547" s="35"/>
      <c r="M547" s="35"/>
      <c r="N547" s="34"/>
      <c r="O547" s="35"/>
      <c r="P547" s="34"/>
    </row>
    <row r="548" spans="1:16" ht="15" customHeight="1">
      <c r="A548" s="54">
        <v>146</v>
      </c>
      <c r="B548" s="55" t="s">
        <v>666</v>
      </c>
      <c r="C548" s="28" t="s">
        <v>667</v>
      </c>
      <c r="D548" s="25">
        <v>106110701</v>
      </c>
      <c r="E548" s="37" t="s">
        <v>666</v>
      </c>
      <c r="F548" s="28" t="s">
        <v>667</v>
      </c>
      <c r="G548" s="25">
        <v>396020601</v>
      </c>
      <c r="H548" s="25">
        <v>160</v>
      </c>
      <c r="I548" s="25">
        <v>0</v>
      </c>
      <c r="J548" s="24">
        <f t="shared" si="8"/>
        <v>160</v>
      </c>
      <c r="K548" s="35">
        <v>4</v>
      </c>
      <c r="L548" s="35">
        <v>0</v>
      </c>
      <c r="M548" s="35">
        <v>4</v>
      </c>
      <c r="N548" s="35" t="s">
        <v>961</v>
      </c>
      <c r="O548" s="35"/>
      <c r="P548" s="35"/>
    </row>
    <row r="549" spans="1:16">
      <c r="A549" s="54"/>
      <c r="B549" s="55"/>
      <c r="C549" s="28" t="s">
        <v>665</v>
      </c>
      <c r="D549" s="25">
        <v>106110702</v>
      </c>
      <c r="E549" s="37"/>
      <c r="F549" s="28" t="s">
        <v>665</v>
      </c>
      <c r="G549" s="25">
        <v>396020602</v>
      </c>
      <c r="H549" s="25">
        <v>288</v>
      </c>
      <c r="I549" s="25">
        <v>0</v>
      </c>
      <c r="J549" s="24">
        <f t="shared" si="8"/>
        <v>288</v>
      </c>
      <c r="K549" s="35"/>
      <c r="L549" s="35"/>
      <c r="M549" s="35"/>
      <c r="N549" s="35"/>
      <c r="O549" s="35"/>
      <c r="P549" s="35"/>
    </row>
    <row r="550" spans="1:16">
      <c r="A550" s="54"/>
      <c r="B550" s="55"/>
      <c r="C550" s="28" t="s">
        <v>667</v>
      </c>
      <c r="D550" s="25">
        <v>106110703</v>
      </c>
      <c r="E550" s="37"/>
      <c r="F550" s="28" t="s">
        <v>667</v>
      </c>
      <c r="G550" s="25">
        <v>396020603</v>
      </c>
      <c r="H550" s="25">
        <v>171</v>
      </c>
      <c r="I550" s="25">
        <v>0</v>
      </c>
      <c r="J550" s="24">
        <f t="shared" si="8"/>
        <v>171</v>
      </c>
      <c r="K550" s="35"/>
      <c r="L550" s="35"/>
      <c r="M550" s="35"/>
      <c r="N550" s="35"/>
      <c r="O550" s="35"/>
      <c r="P550" s="35"/>
    </row>
    <row r="551" spans="1:16">
      <c r="A551" s="54"/>
      <c r="B551" s="55"/>
      <c r="C551" s="28" t="s">
        <v>665</v>
      </c>
      <c r="D551" s="25">
        <v>106110704</v>
      </c>
      <c r="E551" s="37"/>
      <c r="F551" s="28" t="s">
        <v>665</v>
      </c>
      <c r="G551" s="25">
        <v>396020604</v>
      </c>
      <c r="H551" s="25">
        <v>99</v>
      </c>
      <c r="I551" s="25">
        <v>0</v>
      </c>
      <c r="J551" s="24">
        <f t="shared" si="8"/>
        <v>99</v>
      </c>
      <c r="K551" s="35"/>
      <c r="L551" s="35"/>
      <c r="M551" s="35"/>
      <c r="N551" s="35"/>
      <c r="O551" s="35"/>
      <c r="P551" s="35"/>
    </row>
    <row r="552" spans="1:16">
      <c r="A552" s="54"/>
      <c r="B552" s="55"/>
      <c r="C552" s="28" t="s">
        <v>667</v>
      </c>
      <c r="D552" s="25">
        <v>106110705</v>
      </c>
      <c r="E552" s="37"/>
      <c r="F552" s="28" t="s">
        <v>667</v>
      </c>
      <c r="G552" s="25">
        <v>396020605</v>
      </c>
      <c r="H552" s="25">
        <v>64</v>
      </c>
      <c r="I552" s="25">
        <v>0</v>
      </c>
      <c r="J552" s="24">
        <f t="shared" si="8"/>
        <v>64</v>
      </c>
      <c r="K552" s="35"/>
      <c r="L552" s="35"/>
      <c r="M552" s="35"/>
      <c r="N552" s="35"/>
      <c r="O552" s="35"/>
      <c r="P552" s="35"/>
    </row>
    <row r="553" spans="1:16">
      <c r="A553" s="54"/>
      <c r="B553" s="55"/>
      <c r="C553" s="28"/>
      <c r="D553" s="25"/>
      <c r="E553" s="37"/>
      <c r="F553" s="28" t="s">
        <v>665</v>
      </c>
      <c r="G553" s="25">
        <v>396020606</v>
      </c>
      <c r="H553" s="25">
        <v>314</v>
      </c>
      <c r="I553" s="25">
        <v>0</v>
      </c>
      <c r="J553" s="24">
        <f t="shared" si="8"/>
        <v>314</v>
      </c>
      <c r="K553" s="35"/>
      <c r="L553" s="35"/>
      <c r="M553" s="35"/>
      <c r="N553" s="35"/>
      <c r="O553" s="35"/>
      <c r="P553" s="35"/>
    </row>
    <row r="554" spans="1:16">
      <c r="A554" s="54"/>
      <c r="B554" s="55"/>
      <c r="C554" s="28"/>
      <c r="D554" s="25"/>
      <c r="E554" s="37"/>
      <c r="F554" s="28" t="s">
        <v>667</v>
      </c>
      <c r="G554" s="25">
        <v>396020607</v>
      </c>
      <c r="H554" s="25">
        <v>239</v>
      </c>
      <c r="I554" s="25">
        <v>0</v>
      </c>
      <c r="J554" s="24">
        <f t="shared" si="8"/>
        <v>239</v>
      </c>
      <c r="K554" s="35"/>
      <c r="L554" s="35"/>
      <c r="M554" s="35"/>
      <c r="N554" s="35"/>
      <c r="O554" s="35"/>
      <c r="P554" s="35"/>
    </row>
    <row r="555" spans="1:16">
      <c r="A555" s="54"/>
      <c r="B555" s="55"/>
      <c r="C555" s="28"/>
      <c r="D555" s="25"/>
      <c r="E555" s="37"/>
      <c r="F555" s="28" t="s">
        <v>667</v>
      </c>
      <c r="G555" s="25">
        <v>396020609</v>
      </c>
      <c r="H555" s="25">
        <v>138</v>
      </c>
      <c r="I555" s="25">
        <v>0</v>
      </c>
      <c r="J555" s="24">
        <f t="shared" ref="J555:J620" si="10">I555+H555</f>
        <v>138</v>
      </c>
      <c r="K555" s="35"/>
      <c r="L555" s="35"/>
      <c r="M555" s="35"/>
      <c r="N555" s="35"/>
      <c r="O555" s="35"/>
      <c r="P555" s="35"/>
    </row>
    <row r="556" spans="1:16" ht="15" customHeight="1">
      <c r="A556" s="54">
        <v>147</v>
      </c>
      <c r="B556" s="37" t="s">
        <v>668</v>
      </c>
      <c r="C556" s="28" t="s">
        <v>667</v>
      </c>
      <c r="D556" s="25">
        <v>106110701</v>
      </c>
      <c r="E556" s="37" t="s">
        <v>668</v>
      </c>
      <c r="F556" s="28" t="s">
        <v>667</v>
      </c>
      <c r="G556" s="25">
        <v>396020601</v>
      </c>
      <c r="H556" s="25">
        <v>0</v>
      </c>
      <c r="I556" s="25">
        <v>140</v>
      </c>
      <c r="J556" s="24">
        <f t="shared" si="10"/>
        <v>140</v>
      </c>
      <c r="K556" s="35">
        <v>0</v>
      </c>
      <c r="L556" s="35">
        <v>4</v>
      </c>
      <c r="M556" s="35">
        <v>4</v>
      </c>
      <c r="N556" s="34" t="s">
        <v>961</v>
      </c>
      <c r="O556" s="35"/>
      <c r="P556" s="34"/>
    </row>
    <row r="557" spans="1:16">
      <c r="A557" s="54"/>
      <c r="B557" s="37"/>
      <c r="C557" s="28" t="s">
        <v>665</v>
      </c>
      <c r="D557" s="25">
        <v>106110702</v>
      </c>
      <c r="E557" s="37"/>
      <c r="F557" s="28" t="s">
        <v>665</v>
      </c>
      <c r="G557" s="25">
        <v>396020602</v>
      </c>
      <c r="H557" s="25">
        <v>0</v>
      </c>
      <c r="I557" s="25">
        <v>260</v>
      </c>
      <c r="J557" s="24">
        <f t="shared" si="10"/>
        <v>260</v>
      </c>
      <c r="K557" s="35"/>
      <c r="L557" s="35"/>
      <c r="M557" s="35"/>
      <c r="N557" s="34"/>
      <c r="O557" s="35"/>
      <c r="P557" s="34"/>
    </row>
    <row r="558" spans="1:16">
      <c r="A558" s="54"/>
      <c r="B558" s="37"/>
      <c r="C558" s="28" t="s">
        <v>667</v>
      </c>
      <c r="D558" s="25">
        <v>106110703</v>
      </c>
      <c r="E558" s="37"/>
      <c r="F558" s="28" t="s">
        <v>667</v>
      </c>
      <c r="G558" s="25">
        <v>396020603</v>
      </c>
      <c r="H558" s="25">
        <v>0</v>
      </c>
      <c r="I558" s="25">
        <v>172</v>
      </c>
      <c r="J558" s="24">
        <f t="shared" si="10"/>
        <v>172</v>
      </c>
      <c r="K558" s="35"/>
      <c r="L558" s="35"/>
      <c r="M558" s="35"/>
      <c r="N558" s="34"/>
      <c r="O558" s="35"/>
      <c r="P558" s="34"/>
    </row>
    <row r="559" spans="1:16">
      <c r="A559" s="54"/>
      <c r="B559" s="37"/>
      <c r="C559" s="28" t="s">
        <v>665</v>
      </c>
      <c r="D559" s="25">
        <v>106110704</v>
      </c>
      <c r="E559" s="37"/>
      <c r="F559" s="28" t="s">
        <v>665</v>
      </c>
      <c r="G559" s="25">
        <v>396020604</v>
      </c>
      <c r="H559" s="25">
        <v>0</v>
      </c>
      <c r="I559" s="25">
        <v>64</v>
      </c>
      <c r="J559" s="24">
        <f t="shared" si="10"/>
        <v>64</v>
      </c>
      <c r="K559" s="35"/>
      <c r="L559" s="35"/>
      <c r="M559" s="35"/>
      <c r="N559" s="34"/>
      <c r="O559" s="35"/>
      <c r="P559" s="34"/>
    </row>
    <row r="560" spans="1:16">
      <c r="A560" s="54"/>
      <c r="B560" s="37"/>
      <c r="C560" s="28" t="s">
        <v>667</v>
      </c>
      <c r="D560" s="25">
        <v>106110705</v>
      </c>
      <c r="E560" s="37"/>
      <c r="F560" s="28" t="s">
        <v>667</v>
      </c>
      <c r="G560" s="25">
        <v>396020605</v>
      </c>
      <c r="H560" s="25">
        <v>0</v>
      </c>
      <c r="I560" s="25">
        <v>63</v>
      </c>
      <c r="J560" s="24">
        <f t="shared" si="10"/>
        <v>63</v>
      </c>
      <c r="K560" s="35"/>
      <c r="L560" s="35"/>
      <c r="M560" s="35"/>
      <c r="N560" s="34"/>
      <c r="O560" s="35"/>
      <c r="P560" s="34"/>
    </row>
    <row r="561" spans="1:16">
      <c r="A561" s="54"/>
      <c r="B561" s="37"/>
      <c r="C561" s="28"/>
      <c r="D561" s="25"/>
      <c r="E561" s="37"/>
      <c r="F561" s="28" t="s">
        <v>665</v>
      </c>
      <c r="G561" s="25">
        <v>396020606</v>
      </c>
      <c r="H561" s="25">
        <v>0</v>
      </c>
      <c r="I561" s="25">
        <v>251</v>
      </c>
      <c r="J561" s="24">
        <f t="shared" si="10"/>
        <v>251</v>
      </c>
      <c r="K561" s="35"/>
      <c r="L561" s="35"/>
      <c r="M561" s="35"/>
      <c r="N561" s="34"/>
      <c r="O561" s="35"/>
      <c r="P561" s="34"/>
    </row>
    <row r="562" spans="1:16">
      <c r="A562" s="54"/>
      <c r="B562" s="37"/>
      <c r="C562" s="28"/>
      <c r="D562" s="25"/>
      <c r="E562" s="37"/>
      <c r="F562" s="28" t="s">
        <v>667</v>
      </c>
      <c r="G562" s="25">
        <v>396020607</v>
      </c>
      <c r="H562" s="25">
        <v>0</v>
      </c>
      <c r="I562" s="25">
        <v>212</v>
      </c>
      <c r="J562" s="24">
        <f t="shared" si="10"/>
        <v>212</v>
      </c>
      <c r="K562" s="35"/>
      <c r="L562" s="35"/>
      <c r="M562" s="35"/>
      <c r="N562" s="34"/>
      <c r="O562" s="35"/>
      <c r="P562" s="34"/>
    </row>
    <row r="563" spans="1:16">
      <c r="A563" s="54"/>
      <c r="B563" s="37"/>
      <c r="C563" s="28"/>
      <c r="D563" s="25"/>
      <c r="E563" s="37"/>
      <c r="F563" s="28" t="s">
        <v>667</v>
      </c>
      <c r="G563" s="25">
        <v>396020609</v>
      </c>
      <c r="H563" s="25">
        <v>0</v>
      </c>
      <c r="I563" s="25">
        <v>129</v>
      </c>
      <c r="J563" s="24">
        <f t="shared" si="10"/>
        <v>129</v>
      </c>
      <c r="K563" s="35"/>
      <c r="L563" s="35"/>
      <c r="M563" s="35"/>
      <c r="N563" s="34"/>
      <c r="O563" s="35"/>
      <c r="P563" s="34"/>
    </row>
    <row r="564" spans="1:16" ht="22.5">
      <c r="A564" s="54">
        <v>148</v>
      </c>
      <c r="B564" s="37" t="s">
        <v>669</v>
      </c>
      <c r="C564" s="26" t="s">
        <v>670</v>
      </c>
      <c r="D564" s="24">
        <v>106280101</v>
      </c>
      <c r="E564" s="37" t="s">
        <v>669</v>
      </c>
      <c r="F564" s="26" t="s">
        <v>1512</v>
      </c>
      <c r="G564" s="24">
        <v>390030101</v>
      </c>
      <c r="H564" s="24">
        <v>365</v>
      </c>
      <c r="I564" s="25">
        <v>0</v>
      </c>
      <c r="J564" s="24">
        <f t="shared" si="10"/>
        <v>365</v>
      </c>
      <c r="K564" s="35">
        <v>3</v>
      </c>
      <c r="L564" s="35">
        <v>0</v>
      </c>
      <c r="M564" s="35">
        <v>3</v>
      </c>
      <c r="N564" s="35" t="s">
        <v>961</v>
      </c>
      <c r="O564" s="35"/>
      <c r="P564" s="35"/>
    </row>
    <row r="565" spans="1:16" ht="22.5">
      <c r="A565" s="54"/>
      <c r="B565" s="37"/>
      <c r="C565" s="26" t="s">
        <v>670</v>
      </c>
      <c r="D565" s="24">
        <v>106280102</v>
      </c>
      <c r="E565" s="37"/>
      <c r="F565" s="26" t="s">
        <v>1513</v>
      </c>
      <c r="G565" s="24">
        <v>390030102</v>
      </c>
      <c r="H565" s="24">
        <v>255</v>
      </c>
      <c r="I565" s="25">
        <v>0</v>
      </c>
      <c r="J565" s="24">
        <f t="shared" si="10"/>
        <v>255</v>
      </c>
      <c r="K565" s="35"/>
      <c r="L565" s="35"/>
      <c r="M565" s="35"/>
      <c r="N565" s="35"/>
      <c r="O565" s="35"/>
      <c r="P565" s="35"/>
    </row>
    <row r="566" spans="1:16" ht="22.5">
      <c r="A566" s="54"/>
      <c r="B566" s="37"/>
      <c r="C566" s="26" t="s">
        <v>670</v>
      </c>
      <c r="D566" s="24">
        <v>106280103</v>
      </c>
      <c r="E566" s="37"/>
      <c r="F566" s="26" t="s">
        <v>1514</v>
      </c>
      <c r="G566" s="24">
        <v>390030103</v>
      </c>
      <c r="H566" s="24">
        <v>116</v>
      </c>
      <c r="I566" s="25">
        <v>0</v>
      </c>
      <c r="J566" s="24">
        <f t="shared" si="10"/>
        <v>116</v>
      </c>
      <c r="K566" s="35"/>
      <c r="L566" s="35"/>
      <c r="M566" s="35"/>
      <c r="N566" s="35"/>
      <c r="O566" s="35"/>
      <c r="P566" s="35"/>
    </row>
    <row r="567" spans="1:16" ht="24.75" customHeight="1">
      <c r="A567" s="54"/>
      <c r="B567" s="37"/>
      <c r="C567" s="26" t="s">
        <v>670</v>
      </c>
      <c r="D567" s="24">
        <v>106280104</v>
      </c>
      <c r="E567" s="37"/>
      <c r="F567" s="26" t="s">
        <v>1515</v>
      </c>
      <c r="G567" s="24">
        <v>390030104</v>
      </c>
      <c r="H567" s="24">
        <v>85</v>
      </c>
      <c r="I567" s="25">
        <v>0</v>
      </c>
      <c r="J567" s="24">
        <f t="shared" si="10"/>
        <v>85</v>
      </c>
      <c r="K567" s="35"/>
      <c r="L567" s="35"/>
      <c r="M567" s="35"/>
      <c r="N567" s="35"/>
      <c r="O567" s="35"/>
      <c r="P567" s="35"/>
    </row>
    <row r="568" spans="1:16" ht="17.25" customHeight="1">
      <c r="A568" s="54"/>
      <c r="B568" s="37"/>
      <c r="C568" s="26"/>
      <c r="D568" s="24"/>
      <c r="E568" s="37" t="s">
        <v>669</v>
      </c>
      <c r="F568" s="26" t="s">
        <v>1516</v>
      </c>
      <c r="G568" s="24">
        <v>390030201</v>
      </c>
      <c r="H568" s="24">
        <v>266</v>
      </c>
      <c r="I568" s="25">
        <v>0</v>
      </c>
      <c r="J568" s="24">
        <f t="shared" si="10"/>
        <v>266</v>
      </c>
      <c r="K568" s="35">
        <v>2</v>
      </c>
      <c r="L568" s="35">
        <v>0</v>
      </c>
      <c r="M568" s="35">
        <v>2</v>
      </c>
      <c r="N568" s="35" t="s">
        <v>1398</v>
      </c>
      <c r="O568" s="35" t="s">
        <v>1428</v>
      </c>
      <c r="P568" s="35"/>
    </row>
    <row r="569" spans="1:16" ht="19.5" customHeight="1">
      <c r="A569" s="54"/>
      <c r="B569" s="37"/>
      <c r="C569" s="26"/>
      <c r="D569" s="24"/>
      <c r="E569" s="37"/>
      <c r="F569" s="26" t="s">
        <v>1517</v>
      </c>
      <c r="G569" s="24">
        <v>390030202</v>
      </c>
      <c r="H569" s="24">
        <v>120</v>
      </c>
      <c r="I569" s="25">
        <v>0</v>
      </c>
      <c r="J569" s="24">
        <f t="shared" si="10"/>
        <v>120</v>
      </c>
      <c r="K569" s="35"/>
      <c r="L569" s="35"/>
      <c r="M569" s="35"/>
      <c r="N569" s="35"/>
      <c r="O569" s="35"/>
      <c r="P569" s="35"/>
    </row>
    <row r="570" spans="1:16" ht="20.25" customHeight="1">
      <c r="A570" s="54"/>
      <c r="B570" s="37"/>
      <c r="C570" s="26"/>
      <c r="D570" s="24"/>
      <c r="E570" s="37"/>
      <c r="F570" s="26" t="s">
        <v>1455</v>
      </c>
      <c r="G570" s="24">
        <v>390030203</v>
      </c>
      <c r="H570" s="24">
        <v>192</v>
      </c>
      <c r="I570" s="25">
        <v>0</v>
      </c>
      <c r="J570" s="24">
        <f t="shared" si="10"/>
        <v>192</v>
      </c>
      <c r="K570" s="35"/>
      <c r="L570" s="35"/>
      <c r="M570" s="35"/>
      <c r="N570" s="35"/>
      <c r="O570" s="35"/>
      <c r="P570" s="35"/>
    </row>
    <row r="571" spans="1:16" ht="18.75" customHeight="1">
      <c r="A571" s="54"/>
      <c r="B571" s="37"/>
      <c r="C571" s="26"/>
      <c r="D571" s="24"/>
      <c r="E571" s="37"/>
      <c r="F571" s="26" t="s">
        <v>1518</v>
      </c>
      <c r="G571" s="24">
        <v>390030204</v>
      </c>
      <c r="H571" s="24">
        <v>162</v>
      </c>
      <c r="I571" s="25">
        <v>0</v>
      </c>
      <c r="J571" s="24">
        <f t="shared" si="10"/>
        <v>162</v>
      </c>
      <c r="K571" s="35"/>
      <c r="L571" s="35"/>
      <c r="M571" s="35"/>
      <c r="N571" s="35"/>
      <c r="O571" s="35"/>
      <c r="P571" s="35"/>
    </row>
    <row r="572" spans="1:16">
      <c r="A572" s="72">
        <v>1</v>
      </c>
      <c r="B572" s="72">
        <v>2</v>
      </c>
      <c r="C572" s="72">
        <v>3</v>
      </c>
      <c r="D572" s="72">
        <v>4</v>
      </c>
      <c r="E572" s="72">
        <v>5</v>
      </c>
      <c r="F572" s="72">
        <v>6</v>
      </c>
      <c r="G572" s="72">
        <v>7</v>
      </c>
      <c r="H572" s="24">
        <v>8</v>
      </c>
      <c r="I572" s="24">
        <v>9</v>
      </c>
      <c r="J572" s="24">
        <v>10</v>
      </c>
      <c r="K572" s="72">
        <v>11</v>
      </c>
      <c r="L572" s="72">
        <v>12</v>
      </c>
      <c r="M572" s="72">
        <v>13</v>
      </c>
      <c r="N572" s="72">
        <v>14</v>
      </c>
      <c r="O572" s="72">
        <v>15</v>
      </c>
      <c r="P572" s="72">
        <v>16</v>
      </c>
    </row>
    <row r="573" spans="1:16" ht="22.5">
      <c r="A573" s="54">
        <v>149</v>
      </c>
      <c r="B573" s="55" t="s">
        <v>671</v>
      </c>
      <c r="C573" s="26" t="s">
        <v>670</v>
      </c>
      <c r="D573" s="24">
        <v>106280101</v>
      </c>
      <c r="E573" s="55" t="s">
        <v>671</v>
      </c>
      <c r="F573" s="26" t="s">
        <v>1512</v>
      </c>
      <c r="G573" s="24">
        <v>390030101</v>
      </c>
      <c r="H573" s="25">
        <v>0</v>
      </c>
      <c r="I573" s="25">
        <v>414</v>
      </c>
      <c r="J573" s="24">
        <f t="shared" si="10"/>
        <v>414</v>
      </c>
      <c r="K573" s="35">
        <v>0</v>
      </c>
      <c r="L573" s="35">
        <v>2</v>
      </c>
      <c r="M573" s="35">
        <v>2</v>
      </c>
      <c r="N573" s="65" t="s">
        <v>961</v>
      </c>
      <c r="O573" s="35"/>
      <c r="P573" s="65"/>
    </row>
    <row r="574" spans="1:16" ht="22.5">
      <c r="A574" s="54"/>
      <c r="B574" s="55"/>
      <c r="C574" s="26" t="s">
        <v>670</v>
      </c>
      <c r="D574" s="24">
        <v>106280102</v>
      </c>
      <c r="E574" s="55"/>
      <c r="F574" s="26" t="s">
        <v>1513</v>
      </c>
      <c r="G574" s="24">
        <v>390030102</v>
      </c>
      <c r="H574" s="25">
        <v>0</v>
      </c>
      <c r="I574" s="25">
        <v>264</v>
      </c>
      <c r="J574" s="24">
        <f t="shared" si="10"/>
        <v>264</v>
      </c>
      <c r="K574" s="35"/>
      <c r="L574" s="35"/>
      <c r="M574" s="35"/>
      <c r="N574" s="65"/>
      <c r="O574" s="35"/>
      <c r="P574" s="65"/>
    </row>
    <row r="575" spans="1:16" ht="22.5">
      <c r="A575" s="54"/>
      <c r="B575" s="55"/>
      <c r="C575" s="26" t="s">
        <v>670</v>
      </c>
      <c r="D575" s="24">
        <v>106280103</v>
      </c>
      <c r="E575" s="55"/>
      <c r="F575" s="26" t="s">
        <v>1514</v>
      </c>
      <c r="G575" s="24">
        <v>390030103</v>
      </c>
      <c r="H575" s="25">
        <v>0</v>
      </c>
      <c r="I575" s="25">
        <v>87</v>
      </c>
      <c r="J575" s="24">
        <f t="shared" si="10"/>
        <v>87</v>
      </c>
      <c r="K575" s="35"/>
      <c r="L575" s="35"/>
      <c r="M575" s="35"/>
      <c r="N575" s="65"/>
      <c r="O575" s="35"/>
      <c r="P575" s="65"/>
    </row>
    <row r="576" spans="1:16" ht="22.5">
      <c r="A576" s="54"/>
      <c r="B576" s="55"/>
      <c r="C576" s="26" t="s">
        <v>670</v>
      </c>
      <c r="D576" s="24">
        <v>106280104</v>
      </c>
      <c r="E576" s="55"/>
      <c r="F576" s="26" t="s">
        <v>1515</v>
      </c>
      <c r="G576" s="24">
        <v>390030104</v>
      </c>
      <c r="H576" s="25">
        <v>0</v>
      </c>
      <c r="I576" s="25">
        <v>59</v>
      </c>
      <c r="J576" s="24">
        <f t="shared" si="10"/>
        <v>59</v>
      </c>
      <c r="K576" s="35"/>
      <c r="L576" s="35"/>
      <c r="M576" s="35"/>
      <c r="N576" s="65"/>
      <c r="O576" s="35"/>
      <c r="P576" s="65"/>
    </row>
    <row r="577" spans="1:16" ht="15" customHeight="1">
      <c r="A577" s="54"/>
      <c r="B577" s="55"/>
      <c r="C577" s="26"/>
      <c r="D577" s="24"/>
      <c r="E577" s="55" t="s">
        <v>671</v>
      </c>
      <c r="F577" s="26" t="s">
        <v>1516</v>
      </c>
      <c r="G577" s="24">
        <v>390030201</v>
      </c>
      <c r="H577" s="25">
        <v>0</v>
      </c>
      <c r="I577" s="25">
        <v>221</v>
      </c>
      <c r="J577" s="24">
        <f t="shared" si="10"/>
        <v>221</v>
      </c>
      <c r="K577" s="35">
        <v>0</v>
      </c>
      <c r="L577" s="35">
        <v>2</v>
      </c>
      <c r="M577" s="35">
        <v>2</v>
      </c>
      <c r="N577" s="65" t="s">
        <v>1398</v>
      </c>
      <c r="O577" s="35" t="s">
        <v>1428</v>
      </c>
      <c r="P577" s="65"/>
    </row>
    <row r="578" spans="1:16">
      <c r="A578" s="54"/>
      <c r="B578" s="55"/>
      <c r="C578" s="26"/>
      <c r="D578" s="24"/>
      <c r="E578" s="55"/>
      <c r="F578" s="26" t="s">
        <v>1517</v>
      </c>
      <c r="G578" s="24">
        <v>390030202</v>
      </c>
      <c r="H578" s="25">
        <v>0</v>
      </c>
      <c r="I578" s="25">
        <v>120</v>
      </c>
      <c r="J578" s="24">
        <f t="shared" si="10"/>
        <v>120</v>
      </c>
      <c r="K578" s="35"/>
      <c r="L578" s="35"/>
      <c r="M578" s="35"/>
      <c r="N578" s="65"/>
      <c r="O578" s="35"/>
      <c r="P578" s="65"/>
    </row>
    <row r="579" spans="1:16">
      <c r="A579" s="54"/>
      <c r="B579" s="55"/>
      <c r="C579" s="26"/>
      <c r="D579" s="24"/>
      <c r="E579" s="55"/>
      <c r="F579" s="26" t="s">
        <v>1455</v>
      </c>
      <c r="G579" s="24">
        <v>390030203</v>
      </c>
      <c r="H579" s="25">
        <v>0</v>
      </c>
      <c r="I579" s="25">
        <v>211</v>
      </c>
      <c r="J579" s="24">
        <f t="shared" si="10"/>
        <v>211</v>
      </c>
      <c r="K579" s="35"/>
      <c r="L579" s="35"/>
      <c r="M579" s="35"/>
      <c r="N579" s="65"/>
      <c r="O579" s="35"/>
      <c r="P579" s="65"/>
    </row>
    <row r="580" spans="1:16">
      <c r="A580" s="54"/>
      <c r="B580" s="55"/>
      <c r="C580" s="26"/>
      <c r="D580" s="24"/>
      <c r="E580" s="55"/>
      <c r="F580" s="26" t="s">
        <v>1518</v>
      </c>
      <c r="G580" s="24">
        <v>390030204</v>
      </c>
      <c r="H580" s="25">
        <v>0</v>
      </c>
      <c r="I580" s="25">
        <v>143</v>
      </c>
      <c r="J580" s="24">
        <f t="shared" si="10"/>
        <v>143</v>
      </c>
      <c r="K580" s="35"/>
      <c r="L580" s="35"/>
      <c r="M580" s="35"/>
      <c r="N580" s="65"/>
      <c r="O580" s="35"/>
      <c r="P580" s="65"/>
    </row>
    <row r="581" spans="1:16" ht="15" customHeight="1">
      <c r="A581" s="54">
        <v>150</v>
      </c>
      <c r="B581" s="37" t="s">
        <v>672</v>
      </c>
      <c r="C581" s="26" t="s">
        <v>673</v>
      </c>
      <c r="D581" s="24">
        <v>106290101</v>
      </c>
      <c r="E581" s="37" t="s">
        <v>672</v>
      </c>
      <c r="F581" s="26" t="s">
        <v>1519</v>
      </c>
      <c r="G581" s="24">
        <v>390040101</v>
      </c>
      <c r="H581" s="25">
        <v>91</v>
      </c>
      <c r="I581" s="25">
        <v>0</v>
      </c>
      <c r="J581" s="24">
        <f t="shared" si="10"/>
        <v>91</v>
      </c>
      <c r="K581" s="35">
        <v>3</v>
      </c>
      <c r="L581" s="35">
        <v>0</v>
      </c>
      <c r="M581" s="35">
        <v>3</v>
      </c>
      <c r="N581" s="34" t="s">
        <v>961</v>
      </c>
      <c r="O581" s="35"/>
      <c r="P581" s="34"/>
    </row>
    <row r="582" spans="1:16">
      <c r="A582" s="54"/>
      <c r="B582" s="37"/>
      <c r="C582" s="26" t="s">
        <v>673</v>
      </c>
      <c r="D582" s="24">
        <v>106290102</v>
      </c>
      <c r="E582" s="37"/>
      <c r="F582" s="26" t="s">
        <v>1520</v>
      </c>
      <c r="G582" s="24">
        <v>390040102</v>
      </c>
      <c r="H582" s="25">
        <v>100</v>
      </c>
      <c r="I582" s="25">
        <v>0</v>
      </c>
      <c r="J582" s="24">
        <f t="shared" si="10"/>
        <v>100</v>
      </c>
      <c r="K582" s="35"/>
      <c r="L582" s="35"/>
      <c r="M582" s="35"/>
      <c r="N582" s="34"/>
      <c r="O582" s="35"/>
      <c r="P582" s="34"/>
    </row>
    <row r="583" spans="1:16">
      <c r="A583" s="54"/>
      <c r="B583" s="37"/>
      <c r="C583" s="26" t="s">
        <v>673</v>
      </c>
      <c r="D583" s="24">
        <v>106290103</v>
      </c>
      <c r="E583" s="37"/>
      <c r="F583" s="26" t="s">
        <v>1521</v>
      </c>
      <c r="G583" s="24">
        <v>390040103</v>
      </c>
      <c r="H583" s="25">
        <v>310</v>
      </c>
      <c r="I583" s="25">
        <v>0</v>
      </c>
      <c r="J583" s="24">
        <f t="shared" si="10"/>
        <v>310</v>
      </c>
      <c r="K583" s="35"/>
      <c r="L583" s="35"/>
      <c r="M583" s="35"/>
      <c r="N583" s="34"/>
      <c r="O583" s="35"/>
      <c r="P583" s="34"/>
    </row>
    <row r="584" spans="1:16">
      <c r="A584" s="54"/>
      <c r="B584" s="37"/>
      <c r="C584" s="26" t="s">
        <v>673</v>
      </c>
      <c r="D584" s="24">
        <v>106290201</v>
      </c>
      <c r="E584" s="37"/>
      <c r="F584" s="26" t="s">
        <v>1524</v>
      </c>
      <c r="G584" s="24">
        <v>390040201</v>
      </c>
      <c r="H584" s="25">
        <v>377</v>
      </c>
      <c r="I584" s="25">
        <v>0</v>
      </c>
      <c r="J584" s="24">
        <f t="shared" si="10"/>
        <v>377</v>
      </c>
      <c r="K584" s="35"/>
      <c r="L584" s="35"/>
      <c r="M584" s="35"/>
      <c r="N584" s="34"/>
      <c r="O584" s="35"/>
      <c r="P584" s="34"/>
    </row>
    <row r="585" spans="1:16">
      <c r="A585" s="54"/>
      <c r="B585" s="37"/>
      <c r="C585" s="26"/>
      <c r="D585" s="24"/>
      <c r="E585" s="37"/>
      <c r="F585" s="26" t="s">
        <v>1523</v>
      </c>
      <c r="G585" s="24">
        <v>390040105</v>
      </c>
      <c r="H585" s="25">
        <v>321</v>
      </c>
      <c r="I585" s="25">
        <v>0</v>
      </c>
      <c r="J585" s="24">
        <f t="shared" si="10"/>
        <v>321</v>
      </c>
      <c r="K585" s="35"/>
      <c r="L585" s="35"/>
      <c r="M585" s="35"/>
      <c r="N585" s="34"/>
      <c r="O585" s="35"/>
      <c r="P585" s="34"/>
    </row>
    <row r="586" spans="1:16" ht="15" customHeight="1">
      <c r="A586" s="54">
        <v>151</v>
      </c>
      <c r="B586" s="37" t="s">
        <v>674</v>
      </c>
      <c r="C586" s="26" t="s">
        <v>673</v>
      </c>
      <c r="D586" s="24">
        <v>106290104</v>
      </c>
      <c r="E586" s="37" t="s">
        <v>674</v>
      </c>
      <c r="F586" s="26" t="s">
        <v>1522</v>
      </c>
      <c r="G586" s="24">
        <v>390040104</v>
      </c>
      <c r="H586" s="25">
        <v>546</v>
      </c>
      <c r="I586" s="25">
        <v>0</v>
      </c>
      <c r="J586" s="24">
        <f t="shared" si="10"/>
        <v>546</v>
      </c>
      <c r="K586" s="35">
        <v>3</v>
      </c>
      <c r="L586" s="35">
        <v>0</v>
      </c>
      <c r="M586" s="35">
        <v>3</v>
      </c>
      <c r="N586" s="35" t="s">
        <v>961</v>
      </c>
      <c r="O586" s="35"/>
      <c r="P586" s="35"/>
    </row>
    <row r="587" spans="1:16" ht="22.5">
      <c r="A587" s="54"/>
      <c r="B587" s="37"/>
      <c r="C587" s="26" t="s">
        <v>673</v>
      </c>
      <c r="D587" s="24">
        <v>106290202</v>
      </c>
      <c r="E587" s="37"/>
      <c r="F587" s="26" t="s">
        <v>1525</v>
      </c>
      <c r="G587" s="24">
        <v>390040202</v>
      </c>
      <c r="H587" s="25">
        <v>19</v>
      </c>
      <c r="I587" s="25">
        <v>0</v>
      </c>
      <c r="J587" s="24">
        <f t="shared" si="10"/>
        <v>19</v>
      </c>
      <c r="K587" s="35"/>
      <c r="L587" s="35"/>
      <c r="M587" s="35"/>
      <c r="N587" s="35"/>
      <c r="O587" s="35"/>
      <c r="P587" s="35"/>
    </row>
    <row r="588" spans="1:16" ht="22.5">
      <c r="A588" s="54"/>
      <c r="B588" s="37"/>
      <c r="C588" s="26" t="s">
        <v>673</v>
      </c>
      <c r="D588" s="24">
        <v>106290203</v>
      </c>
      <c r="E588" s="37"/>
      <c r="F588" s="26" t="s">
        <v>1526</v>
      </c>
      <c r="G588" s="24">
        <v>390040203</v>
      </c>
      <c r="H588" s="25">
        <v>289</v>
      </c>
      <c r="I588" s="25">
        <v>0</v>
      </c>
      <c r="J588" s="24">
        <f t="shared" si="10"/>
        <v>289</v>
      </c>
      <c r="K588" s="35"/>
      <c r="L588" s="35"/>
      <c r="M588" s="35"/>
      <c r="N588" s="35"/>
      <c r="O588" s="35"/>
      <c r="P588" s="35"/>
    </row>
    <row r="589" spans="1:16" ht="22.5" customHeight="1">
      <c r="A589" s="54"/>
      <c r="B589" s="37"/>
      <c r="C589" s="26" t="s">
        <v>673</v>
      </c>
      <c r="D589" s="24">
        <v>106290204</v>
      </c>
      <c r="E589" s="37" t="s">
        <v>674</v>
      </c>
      <c r="F589" s="26" t="s">
        <v>1525</v>
      </c>
      <c r="G589" s="24">
        <v>390040204</v>
      </c>
      <c r="H589" s="25">
        <v>334</v>
      </c>
      <c r="I589" s="25">
        <v>0</v>
      </c>
      <c r="J589" s="24">
        <f t="shared" si="10"/>
        <v>334</v>
      </c>
      <c r="K589" s="35">
        <v>2</v>
      </c>
      <c r="L589" s="35">
        <v>0</v>
      </c>
      <c r="M589" s="35">
        <v>2</v>
      </c>
      <c r="N589" s="35" t="s">
        <v>1398</v>
      </c>
      <c r="O589" s="35" t="s">
        <v>1428</v>
      </c>
      <c r="P589" s="35"/>
    </row>
    <row r="590" spans="1:16">
      <c r="A590" s="54"/>
      <c r="B590" s="37"/>
      <c r="C590" s="26"/>
      <c r="D590" s="24"/>
      <c r="E590" s="37"/>
      <c r="F590" s="26" t="s">
        <v>1485</v>
      </c>
      <c r="G590" s="24">
        <v>390040205</v>
      </c>
      <c r="H590" s="25">
        <v>326</v>
      </c>
      <c r="I590" s="25">
        <v>0</v>
      </c>
      <c r="J590" s="24">
        <f>I590+H590</f>
        <v>326</v>
      </c>
      <c r="K590" s="35"/>
      <c r="L590" s="35"/>
      <c r="M590" s="35"/>
      <c r="N590" s="35"/>
      <c r="O590" s="35"/>
      <c r="P590" s="35"/>
    </row>
    <row r="591" spans="1:16" ht="15" customHeight="1">
      <c r="A591" s="54">
        <v>152</v>
      </c>
      <c r="B591" s="37" t="s">
        <v>675</v>
      </c>
      <c r="C591" s="26" t="s">
        <v>673</v>
      </c>
      <c r="D591" s="24">
        <v>106290101</v>
      </c>
      <c r="E591" s="37" t="s">
        <v>675</v>
      </c>
      <c r="F591" s="20" t="s">
        <v>1519</v>
      </c>
      <c r="G591" s="24">
        <v>390040101</v>
      </c>
      <c r="H591" s="25">
        <v>0</v>
      </c>
      <c r="I591" s="25">
        <v>75</v>
      </c>
      <c r="J591" s="24">
        <f t="shared" si="10"/>
        <v>75</v>
      </c>
      <c r="K591" s="35">
        <v>0</v>
      </c>
      <c r="L591" s="35">
        <v>3</v>
      </c>
      <c r="M591" s="35">
        <v>3</v>
      </c>
      <c r="N591" s="34" t="s">
        <v>961</v>
      </c>
      <c r="O591" s="35"/>
      <c r="P591" s="34"/>
    </row>
    <row r="592" spans="1:16">
      <c r="A592" s="54"/>
      <c r="B592" s="37"/>
      <c r="C592" s="26" t="s">
        <v>673</v>
      </c>
      <c r="D592" s="24">
        <v>106290102</v>
      </c>
      <c r="E592" s="37"/>
      <c r="F592" s="26" t="s">
        <v>1520</v>
      </c>
      <c r="G592" s="24">
        <v>390040102</v>
      </c>
      <c r="H592" s="25">
        <v>0</v>
      </c>
      <c r="I592" s="25">
        <v>75</v>
      </c>
      <c r="J592" s="24">
        <f t="shared" si="10"/>
        <v>75</v>
      </c>
      <c r="K592" s="35"/>
      <c r="L592" s="35"/>
      <c r="M592" s="35"/>
      <c r="N592" s="34"/>
      <c r="O592" s="35"/>
      <c r="P592" s="34"/>
    </row>
    <row r="593" spans="1:16">
      <c r="A593" s="54"/>
      <c r="B593" s="37"/>
      <c r="C593" s="26" t="s">
        <v>673</v>
      </c>
      <c r="D593" s="24">
        <v>106290103</v>
      </c>
      <c r="E593" s="37"/>
      <c r="F593" s="26" t="s">
        <v>1521</v>
      </c>
      <c r="G593" s="24">
        <v>390040103</v>
      </c>
      <c r="H593" s="25">
        <v>0</v>
      </c>
      <c r="I593" s="25">
        <v>258</v>
      </c>
      <c r="J593" s="24">
        <f t="shared" si="10"/>
        <v>258</v>
      </c>
      <c r="K593" s="35"/>
      <c r="L593" s="35"/>
      <c r="M593" s="35"/>
      <c r="N593" s="34"/>
      <c r="O593" s="35"/>
      <c r="P593" s="34"/>
    </row>
    <row r="594" spans="1:16">
      <c r="A594" s="54"/>
      <c r="B594" s="37"/>
      <c r="C594" s="26" t="s">
        <v>673</v>
      </c>
      <c r="D594" s="24">
        <v>106290201</v>
      </c>
      <c r="E594" s="37"/>
      <c r="F594" s="26" t="s">
        <v>1524</v>
      </c>
      <c r="G594" s="24">
        <v>390040201</v>
      </c>
      <c r="H594" s="25">
        <v>0</v>
      </c>
      <c r="I594" s="25">
        <v>348</v>
      </c>
      <c r="J594" s="24">
        <f t="shared" si="10"/>
        <v>348</v>
      </c>
      <c r="K594" s="35"/>
      <c r="L594" s="35"/>
      <c r="M594" s="35"/>
      <c r="N594" s="34"/>
      <c r="O594" s="35"/>
      <c r="P594" s="34"/>
    </row>
    <row r="595" spans="1:16">
      <c r="A595" s="54"/>
      <c r="B595" s="37"/>
      <c r="C595" s="26"/>
      <c r="D595" s="24"/>
      <c r="E595" s="37"/>
      <c r="F595" s="26" t="s">
        <v>1523</v>
      </c>
      <c r="G595" s="24">
        <v>390040105</v>
      </c>
      <c r="H595" s="25">
        <v>0</v>
      </c>
      <c r="I595" s="25">
        <v>282</v>
      </c>
      <c r="J595" s="24">
        <f t="shared" si="10"/>
        <v>282</v>
      </c>
      <c r="K595" s="35"/>
      <c r="L595" s="35"/>
      <c r="M595" s="35"/>
      <c r="N595" s="34"/>
      <c r="O595" s="35"/>
      <c r="P595" s="34"/>
    </row>
    <row r="596" spans="1:16" ht="15" customHeight="1">
      <c r="A596" s="54">
        <v>153</v>
      </c>
      <c r="B596" s="37" t="s">
        <v>676</v>
      </c>
      <c r="C596" s="26" t="s">
        <v>673</v>
      </c>
      <c r="D596" s="24">
        <v>106290104</v>
      </c>
      <c r="E596" s="37" t="s">
        <v>676</v>
      </c>
      <c r="F596" s="26" t="s">
        <v>1522</v>
      </c>
      <c r="G596" s="24">
        <v>390040104</v>
      </c>
      <c r="H596" s="25">
        <v>0</v>
      </c>
      <c r="I596" s="25">
        <v>453</v>
      </c>
      <c r="J596" s="24">
        <f t="shared" si="10"/>
        <v>453</v>
      </c>
      <c r="K596" s="35">
        <v>0</v>
      </c>
      <c r="L596" s="35">
        <v>4</v>
      </c>
      <c r="M596" s="35">
        <v>4</v>
      </c>
      <c r="N596" s="34" t="s">
        <v>961</v>
      </c>
      <c r="O596" s="35"/>
      <c r="P596" s="34"/>
    </row>
    <row r="597" spans="1:16">
      <c r="A597" s="54"/>
      <c r="B597" s="37"/>
      <c r="C597" s="26" t="s">
        <v>673</v>
      </c>
      <c r="D597" s="24">
        <v>106290202</v>
      </c>
      <c r="E597" s="37"/>
      <c r="F597" s="20" t="s">
        <v>1781</v>
      </c>
      <c r="G597" s="24">
        <v>390040202</v>
      </c>
      <c r="H597" s="25">
        <v>0</v>
      </c>
      <c r="I597" s="25">
        <v>154</v>
      </c>
      <c r="J597" s="24">
        <f t="shared" si="10"/>
        <v>154</v>
      </c>
      <c r="K597" s="35"/>
      <c r="L597" s="35"/>
      <c r="M597" s="35"/>
      <c r="N597" s="34"/>
      <c r="O597" s="35"/>
      <c r="P597" s="34"/>
    </row>
    <row r="598" spans="1:16" ht="22.5">
      <c r="A598" s="54"/>
      <c r="B598" s="37"/>
      <c r="C598" s="26" t="s">
        <v>673</v>
      </c>
      <c r="D598" s="24">
        <v>106290203</v>
      </c>
      <c r="E598" s="37"/>
      <c r="F598" s="26" t="s">
        <v>1526</v>
      </c>
      <c r="G598" s="24">
        <v>390040203</v>
      </c>
      <c r="H598" s="25">
        <v>0</v>
      </c>
      <c r="I598" s="25">
        <v>262</v>
      </c>
      <c r="J598" s="24">
        <f t="shared" si="10"/>
        <v>262</v>
      </c>
      <c r="K598" s="35"/>
      <c r="L598" s="35"/>
      <c r="M598" s="35"/>
      <c r="N598" s="34"/>
      <c r="O598" s="35"/>
      <c r="P598" s="34"/>
    </row>
    <row r="599" spans="1:16" ht="22.5">
      <c r="A599" s="54"/>
      <c r="B599" s="37"/>
      <c r="C599" s="26" t="s">
        <v>673</v>
      </c>
      <c r="D599" s="24">
        <v>106290204</v>
      </c>
      <c r="E599" s="37"/>
      <c r="F599" s="26" t="s">
        <v>1525</v>
      </c>
      <c r="G599" s="24">
        <v>390040204</v>
      </c>
      <c r="H599" s="25">
        <v>0</v>
      </c>
      <c r="I599" s="25">
        <v>282</v>
      </c>
      <c r="J599" s="24">
        <f t="shared" si="10"/>
        <v>282</v>
      </c>
      <c r="K599" s="35"/>
      <c r="L599" s="35"/>
      <c r="M599" s="35"/>
      <c r="N599" s="34"/>
      <c r="O599" s="35"/>
      <c r="P599" s="34"/>
    </row>
    <row r="600" spans="1:16">
      <c r="A600" s="54"/>
      <c r="B600" s="37"/>
      <c r="C600" s="26"/>
      <c r="D600" s="24"/>
      <c r="E600" s="37"/>
      <c r="F600" s="26" t="s">
        <v>1485</v>
      </c>
      <c r="G600" s="24">
        <v>390040205</v>
      </c>
      <c r="H600" s="25">
        <v>0</v>
      </c>
      <c r="I600" s="25">
        <v>293</v>
      </c>
      <c r="J600" s="24">
        <f t="shared" si="10"/>
        <v>293</v>
      </c>
      <c r="K600" s="35"/>
      <c r="L600" s="35"/>
      <c r="M600" s="35"/>
      <c r="N600" s="34"/>
      <c r="O600" s="35"/>
      <c r="P600" s="34"/>
    </row>
    <row r="601" spans="1:16">
      <c r="A601" s="72">
        <v>1</v>
      </c>
      <c r="B601" s="72">
        <v>2</v>
      </c>
      <c r="C601" s="72">
        <v>3</v>
      </c>
      <c r="D601" s="72">
        <v>4</v>
      </c>
      <c r="E601" s="72">
        <v>5</v>
      </c>
      <c r="F601" s="72">
        <v>6</v>
      </c>
      <c r="G601" s="72">
        <v>7</v>
      </c>
      <c r="H601" s="24">
        <v>8</v>
      </c>
      <c r="I601" s="24">
        <v>9</v>
      </c>
      <c r="J601" s="24">
        <v>10</v>
      </c>
      <c r="K601" s="72">
        <v>11</v>
      </c>
      <c r="L601" s="72">
        <v>12</v>
      </c>
      <c r="M601" s="72">
        <v>13</v>
      </c>
      <c r="N601" s="72">
        <v>14</v>
      </c>
      <c r="O601" s="72">
        <v>15</v>
      </c>
      <c r="P601" s="72">
        <v>16</v>
      </c>
    </row>
    <row r="602" spans="1:16" ht="22.5">
      <c r="A602" s="29">
        <v>154</v>
      </c>
      <c r="B602" s="26" t="s">
        <v>677</v>
      </c>
      <c r="C602" s="26" t="s">
        <v>678</v>
      </c>
      <c r="D602" s="24">
        <v>106300101</v>
      </c>
      <c r="E602" s="26" t="s">
        <v>677</v>
      </c>
      <c r="F602" s="26" t="s">
        <v>837</v>
      </c>
      <c r="G602" s="24">
        <v>390010109</v>
      </c>
      <c r="H602" s="25">
        <v>345</v>
      </c>
      <c r="I602" s="25">
        <v>204</v>
      </c>
      <c r="J602" s="24">
        <f t="shared" si="10"/>
        <v>549</v>
      </c>
      <c r="K602" s="24">
        <v>2</v>
      </c>
      <c r="L602" s="24">
        <v>1</v>
      </c>
      <c r="M602" s="24">
        <v>3</v>
      </c>
      <c r="N602" s="25" t="s">
        <v>961</v>
      </c>
      <c r="O602" s="24"/>
      <c r="P602" s="25"/>
    </row>
    <row r="603" spans="1:16" ht="15" customHeight="1">
      <c r="A603" s="54">
        <v>155</v>
      </c>
      <c r="B603" s="55" t="s">
        <v>679</v>
      </c>
      <c r="C603" s="37" t="s">
        <v>680</v>
      </c>
      <c r="D603" s="35">
        <v>106300102</v>
      </c>
      <c r="E603" s="37" t="s">
        <v>679</v>
      </c>
      <c r="F603" s="26" t="s">
        <v>838</v>
      </c>
      <c r="G603" s="24">
        <v>390010110</v>
      </c>
      <c r="H603" s="25">
        <v>564</v>
      </c>
      <c r="I603" s="25">
        <v>519</v>
      </c>
      <c r="J603" s="24">
        <f t="shared" si="10"/>
        <v>1083</v>
      </c>
      <c r="K603" s="35">
        <v>2</v>
      </c>
      <c r="L603" s="35">
        <v>1</v>
      </c>
      <c r="M603" s="35">
        <v>3</v>
      </c>
      <c r="N603" s="34" t="s">
        <v>961</v>
      </c>
      <c r="O603" s="35"/>
      <c r="P603" s="34"/>
    </row>
    <row r="604" spans="1:16">
      <c r="A604" s="54"/>
      <c r="B604" s="55"/>
      <c r="C604" s="37"/>
      <c r="D604" s="35"/>
      <c r="E604" s="37"/>
      <c r="F604" s="26" t="s">
        <v>838</v>
      </c>
      <c r="G604" s="24">
        <v>390010111</v>
      </c>
      <c r="H604" s="25">
        <v>163</v>
      </c>
      <c r="I604" s="25">
        <v>157</v>
      </c>
      <c r="J604" s="24">
        <f t="shared" si="10"/>
        <v>320</v>
      </c>
      <c r="K604" s="35"/>
      <c r="L604" s="35"/>
      <c r="M604" s="35"/>
      <c r="N604" s="34"/>
      <c r="O604" s="35"/>
      <c r="P604" s="34"/>
    </row>
    <row r="605" spans="1:16">
      <c r="A605" s="54"/>
      <c r="B605" s="55"/>
      <c r="C605" s="37"/>
      <c r="D605" s="35"/>
      <c r="E605" s="37"/>
      <c r="F605" s="26" t="s">
        <v>838</v>
      </c>
      <c r="G605" s="24">
        <v>390010112</v>
      </c>
      <c r="H605" s="25">
        <v>200</v>
      </c>
      <c r="I605" s="25">
        <v>189</v>
      </c>
      <c r="J605" s="24">
        <f t="shared" si="10"/>
        <v>389</v>
      </c>
      <c r="K605" s="35"/>
      <c r="L605" s="35"/>
      <c r="M605" s="35"/>
      <c r="N605" s="34"/>
      <c r="O605" s="35"/>
      <c r="P605" s="34"/>
    </row>
    <row r="606" spans="1:16">
      <c r="A606" s="54">
        <v>156</v>
      </c>
      <c r="B606" s="55" t="s">
        <v>681</v>
      </c>
      <c r="C606" s="26" t="s">
        <v>682</v>
      </c>
      <c r="D606" s="24">
        <v>106300104</v>
      </c>
      <c r="E606" s="37" t="s">
        <v>681</v>
      </c>
      <c r="F606" s="26" t="s">
        <v>839</v>
      </c>
      <c r="G606" s="24">
        <v>390010114</v>
      </c>
      <c r="H606" s="25">
        <v>352</v>
      </c>
      <c r="I606" s="25">
        <v>266</v>
      </c>
      <c r="J606" s="24">
        <f t="shared" si="10"/>
        <v>618</v>
      </c>
      <c r="K606" s="35">
        <v>2</v>
      </c>
      <c r="L606" s="35">
        <v>2</v>
      </c>
      <c r="M606" s="35">
        <v>4</v>
      </c>
      <c r="N606" s="34" t="s">
        <v>961</v>
      </c>
      <c r="O606" s="35"/>
      <c r="P606" s="34"/>
    </row>
    <row r="607" spans="1:16">
      <c r="A607" s="54"/>
      <c r="B607" s="55"/>
      <c r="C607" s="26" t="s">
        <v>683</v>
      </c>
      <c r="D607" s="24">
        <v>106300105</v>
      </c>
      <c r="E607" s="37"/>
      <c r="F607" s="26" t="s">
        <v>847</v>
      </c>
      <c r="G607" s="24">
        <v>390010115</v>
      </c>
      <c r="H607" s="25">
        <v>248</v>
      </c>
      <c r="I607" s="25">
        <v>172</v>
      </c>
      <c r="J607" s="24">
        <f t="shared" si="10"/>
        <v>420</v>
      </c>
      <c r="K607" s="35"/>
      <c r="L607" s="35"/>
      <c r="M607" s="35"/>
      <c r="N607" s="34"/>
      <c r="O607" s="35"/>
      <c r="P607" s="34"/>
    </row>
    <row r="608" spans="1:16">
      <c r="A608" s="54"/>
      <c r="B608" s="55"/>
      <c r="C608" s="26" t="s">
        <v>684</v>
      </c>
      <c r="D608" s="24">
        <v>106300106</v>
      </c>
      <c r="E608" s="37"/>
      <c r="F608" s="26" t="s">
        <v>848</v>
      </c>
      <c r="G608" s="24">
        <v>390010116</v>
      </c>
      <c r="H608" s="25">
        <v>69</v>
      </c>
      <c r="I608" s="25">
        <v>38</v>
      </c>
      <c r="J608" s="24">
        <f t="shared" si="10"/>
        <v>107</v>
      </c>
      <c r="K608" s="35"/>
      <c r="L608" s="35"/>
      <c r="M608" s="35"/>
      <c r="N608" s="34"/>
      <c r="O608" s="35"/>
      <c r="P608" s="34"/>
    </row>
    <row r="609" spans="1:16" ht="22.5">
      <c r="A609" s="29">
        <v>157</v>
      </c>
      <c r="B609" s="30" t="s">
        <v>685</v>
      </c>
      <c r="C609" s="26" t="s">
        <v>686</v>
      </c>
      <c r="D609" s="24">
        <v>106300103</v>
      </c>
      <c r="E609" s="26" t="s">
        <v>685</v>
      </c>
      <c r="F609" s="26" t="s">
        <v>686</v>
      </c>
      <c r="G609" s="24">
        <v>390010113</v>
      </c>
      <c r="H609" s="25">
        <v>587</v>
      </c>
      <c r="I609" s="25">
        <v>612</v>
      </c>
      <c r="J609" s="24">
        <f t="shared" si="10"/>
        <v>1199</v>
      </c>
      <c r="K609" s="24">
        <v>2</v>
      </c>
      <c r="L609" s="24">
        <v>2</v>
      </c>
      <c r="M609" s="24">
        <v>4</v>
      </c>
      <c r="N609" s="25" t="s">
        <v>961</v>
      </c>
      <c r="O609" s="24"/>
      <c r="P609" s="25"/>
    </row>
    <row r="610" spans="1:16">
      <c r="A610" s="54">
        <v>158</v>
      </c>
      <c r="B610" s="65" t="s">
        <v>861</v>
      </c>
      <c r="C610" s="26" t="s">
        <v>688</v>
      </c>
      <c r="D610" s="24">
        <v>106300107</v>
      </c>
      <c r="E610" s="37" t="s">
        <v>690</v>
      </c>
      <c r="F610" s="26" t="s">
        <v>840</v>
      </c>
      <c r="G610" s="27">
        <v>390010102</v>
      </c>
      <c r="H610" s="32">
        <v>373</v>
      </c>
      <c r="I610" s="32">
        <v>340</v>
      </c>
      <c r="J610" s="27">
        <f t="shared" si="10"/>
        <v>713</v>
      </c>
      <c r="K610" s="35">
        <v>2</v>
      </c>
      <c r="L610" s="35">
        <v>2</v>
      </c>
      <c r="M610" s="35">
        <v>4</v>
      </c>
      <c r="N610" s="34" t="s">
        <v>961</v>
      </c>
      <c r="O610" s="35"/>
      <c r="P610" s="34"/>
    </row>
    <row r="611" spans="1:16">
      <c r="A611" s="54"/>
      <c r="B611" s="65"/>
      <c r="C611" s="26" t="s">
        <v>688</v>
      </c>
      <c r="D611" s="24">
        <v>106300108</v>
      </c>
      <c r="E611" s="37"/>
      <c r="F611" s="26" t="s">
        <v>688</v>
      </c>
      <c r="G611" s="24">
        <v>390010101</v>
      </c>
      <c r="H611" s="25">
        <v>147</v>
      </c>
      <c r="I611" s="25">
        <v>120</v>
      </c>
      <c r="J611" s="24">
        <f t="shared" si="10"/>
        <v>267</v>
      </c>
      <c r="K611" s="35"/>
      <c r="L611" s="35"/>
      <c r="M611" s="35"/>
      <c r="N611" s="34"/>
      <c r="O611" s="35"/>
      <c r="P611" s="34"/>
    </row>
    <row r="612" spans="1:16" ht="15" customHeight="1">
      <c r="A612" s="56">
        <v>159</v>
      </c>
      <c r="B612" s="65" t="s">
        <v>689</v>
      </c>
      <c r="C612" s="55" t="s">
        <v>688</v>
      </c>
      <c r="D612" s="65">
        <v>106300109</v>
      </c>
      <c r="E612" s="37" t="s">
        <v>689</v>
      </c>
      <c r="F612" s="26" t="s">
        <v>688</v>
      </c>
      <c r="G612" s="24">
        <v>390010103</v>
      </c>
      <c r="H612" s="25">
        <v>261</v>
      </c>
      <c r="I612" s="25">
        <v>206</v>
      </c>
      <c r="J612" s="24">
        <f t="shared" si="10"/>
        <v>467</v>
      </c>
      <c r="K612" s="35">
        <v>2</v>
      </c>
      <c r="L612" s="35">
        <v>2</v>
      </c>
      <c r="M612" s="35">
        <v>4</v>
      </c>
      <c r="N612" s="65" t="s">
        <v>961</v>
      </c>
      <c r="O612" s="35"/>
      <c r="P612" s="65"/>
    </row>
    <row r="613" spans="1:16">
      <c r="A613" s="57"/>
      <c r="B613" s="65"/>
      <c r="C613" s="55"/>
      <c r="D613" s="65"/>
      <c r="E613" s="37"/>
      <c r="F613" s="26" t="s">
        <v>688</v>
      </c>
      <c r="G613" s="24">
        <v>390010107</v>
      </c>
      <c r="H613" s="25">
        <v>56</v>
      </c>
      <c r="I613" s="25">
        <v>46</v>
      </c>
      <c r="J613" s="24">
        <f t="shared" si="10"/>
        <v>102</v>
      </c>
      <c r="K613" s="35"/>
      <c r="L613" s="35"/>
      <c r="M613" s="35"/>
      <c r="N613" s="65"/>
      <c r="O613" s="35"/>
      <c r="P613" s="65"/>
    </row>
    <row r="614" spans="1:16">
      <c r="A614" s="58"/>
      <c r="B614" s="65"/>
      <c r="C614" s="55"/>
      <c r="D614" s="65"/>
      <c r="E614" s="37"/>
      <c r="F614" s="26" t="s">
        <v>688</v>
      </c>
      <c r="G614" s="24">
        <v>390010108</v>
      </c>
      <c r="H614" s="25">
        <v>336</v>
      </c>
      <c r="I614" s="25">
        <v>267</v>
      </c>
      <c r="J614" s="24">
        <f t="shared" si="10"/>
        <v>603</v>
      </c>
      <c r="K614" s="35"/>
      <c r="L614" s="35"/>
      <c r="M614" s="35"/>
      <c r="N614" s="65"/>
      <c r="O614" s="35"/>
      <c r="P614" s="65"/>
    </row>
    <row r="615" spans="1:16" ht="15" customHeight="1">
      <c r="A615" s="54">
        <v>160</v>
      </c>
      <c r="B615" s="55" t="s">
        <v>970</v>
      </c>
      <c r="C615" s="37" t="s">
        <v>688</v>
      </c>
      <c r="D615" s="35">
        <v>106300110</v>
      </c>
      <c r="E615" s="55" t="s">
        <v>687</v>
      </c>
      <c r="F615" s="26" t="s">
        <v>688</v>
      </c>
      <c r="G615" s="24">
        <v>390010104</v>
      </c>
      <c r="H615" s="25">
        <v>173</v>
      </c>
      <c r="I615" s="25">
        <v>163</v>
      </c>
      <c r="J615" s="24">
        <f t="shared" si="10"/>
        <v>336</v>
      </c>
      <c r="K615" s="35">
        <v>2</v>
      </c>
      <c r="L615" s="35">
        <v>1</v>
      </c>
      <c r="M615" s="35">
        <v>3</v>
      </c>
      <c r="N615" s="34" t="s">
        <v>961</v>
      </c>
      <c r="O615" s="35"/>
      <c r="P615" s="34"/>
    </row>
    <row r="616" spans="1:16">
      <c r="A616" s="54"/>
      <c r="B616" s="55"/>
      <c r="C616" s="37"/>
      <c r="D616" s="35"/>
      <c r="E616" s="55"/>
      <c r="F616" s="26" t="s">
        <v>688</v>
      </c>
      <c r="G616" s="24">
        <v>390010105</v>
      </c>
      <c r="H616" s="25">
        <v>299</v>
      </c>
      <c r="I616" s="25">
        <v>247</v>
      </c>
      <c r="J616" s="24">
        <f t="shared" si="10"/>
        <v>546</v>
      </c>
      <c r="K616" s="35"/>
      <c r="L616" s="35"/>
      <c r="M616" s="35"/>
      <c r="N616" s="34"/>
      <c r="O616" s="35"/>
      <c r="P616" s="34"/>
    </row>
    <row r="617" spans="1:16">
      <c r="A617" s="54"/>
      <c r="B617" s="55"/>
      <c r="C617" s="37"/>
      <c r="D617" s="35"/>
      <c r="E617" s="55"/>
      <c r="F617" s="26" t="s">
        <v>688</v>
      </c>
      <c r="G617" s="24">
        <v>390010106</v>
      </c>
      <c r="H617" s="25">
        <v>540</v>
      </c>
      <c r="I617" s="25">
        <v>490</v>
      </c>
      <c r="J617" s="24">
        <f t="shared" si="10"/>
        <v>1030</v>
      </c>
      <c r="K617" s="35"/>
      <c r="L617" s="35"/>
      <c r="M617" s="35"/>
      <c r="N617" s="34"/>
      <c r="O617" s="35"/>
      <c r="P617" s="34"/>
    </row>
    <row r="618" spans="1:16" ht="15" customHeight="1">
      <c r="A618" s="54">
        <v>161</v>
      </c>
      <c r="B618" s="37" t="s">
        <v>691</v>
      </c>
      <c r="C618" s="37" t="s">
        <v>692</v>
      </c>
      <c r="D618" s="35">
        <v>106300201</v>
      </c>
      <c r="E618" s="37" t="s">
        <v>691</v>
      </c>
      <c r="F618" s="26" t="s">
        <v>692</v>
      </c>
      <c r="G618" s="24">
        <v>390010501</v>
      </c>
      <c r="H618" s="25">
        <v>152</v>
      </c>
      <c r="I618" s="25">
        <v>0</v>
      </c>
      <c r="J618" s="24">
        <f t="shared" si="10"/>
        <v>152</v>
      </c>
      <c r="K618" s="35">
        <v>2</v>
      </c>
      <c r="L618" s="35">
        <v>0</v>
      </c>
      <c r="M618" s="35">
        <v>2</v>
      </c>
      <c r="N618" s="34" t="s">
        <v>961</v>
      </c>
      <c r="O618" s="35"/>
      <c r="P618" s="34"/>
    </row>
    <row r="619" spans="1:16">
      <c r="A619" s="54"/>
      <c r="B619" s="37"/>
      <c r="C619" s="37"/>
      <c r="D619" s="35"/>
      <c r="E619" s="37"/>
      <c r="F619" s="26" t="s">
        <v>692</v>
      </c>
      <c r="G619" s="24">
        <v>390010502</v>
      </c>
      <c r="H619" s="25">
        <v>98</v>
      </c>
      <c r="I619" s="25">
        <v>0</v>
      </c>
      <c r="J619" s="24">
        <f t="shared" si="10"/>
        <v>98</v>
      </c>
      <c r="K619" s="35"/>
      <c r="L619" s="35"/>
      <c r="M619" s="35"/>
      <c r="N619" s="34"/>
      <c r="O619" s="35"/>
      <c r="P619" s="34"/>
    </row>
    <row r="620" spans="1:16">
      <c r="A620" s="54"/>
      <c r="B620" s="37"/>
      <c r="C620" s="37"/>
      <c r="D620" s="35"/>
      <c r="E620" s="37"/>
      <c r="F620" s="26" t="s">
        <v>692</v>
      </c>
      <c r="G620" s="24">
        <v>390010503</v>
      </c>
      <c r="H620" s="25">
        <v>718</v>
      </c>
      <c r="I620" s="25">
        <v>0</v>
      </c>
      <c r="J620" s="24">
        <f t="shared" si="10"/>
        <v>718</v>
      </c>
      <c r="K620" s="35"/>
      <c r="L620" s="35"/>
      <c r="M620" s="35"/>
      <c r="N620" s="34"/>
      <c r="O620" s="35"/>
      <c r="P620" s="34"/>
    </row>
    <row r="621" spans="1:16" ht="15" customHeight="1">
      <c r="A621" s="54">
        <v>162</v>
      </c>
      <c r="B621" s="55" t="s">
        <v>693</v>
      </c>
      <c r="C621" s="37" t="s">
        <v>692</v>
      </c>
      <c r="D621" s="35">
        <v>106300201</v>
      </c>
      <c r="E621" s="37" t="s">
        <v>841</v>
      </c>
      <c r="F621" s="26" t="s">
        <v>692</v>
      </c>
      <c r="G621" s="24">
        <v>390010501</v>
      </c>
      <c r="H621" s="25">
        <v>0</v>
      </c>
      <c r="I621" s="25">
        <v>111</v>
      </c>
      <c r="J621" s="24">
        <f t="shared" ref="J621:J679" si="11">I621+H621</f>
        <v>111</v>
      </c>
      <c r="K621" s="35">
        <v>0</v>
      </c>
      <c r="L621" s="35">
        <v>2</v>
      </c>
      <c r="M621" s="35">
        <v>2</v>
      </c>
      <c r="N621" s="34" t="s">
        <v>961</v>
      </c>
      <c r="O621" s="35"/>
      <c r="P621" s="34"/>
    </row>
    <row r="622" spans="1:16">
      <c r="A622" s="54"/>
      <c r="B622" s="55"/>
      <c r="C622" s="37"/>
      <c r="D622" s="35"/>
      <c r="E622" s="37"/>
      <c r="F622" s="26" t="s">
        <v>692</v>
      </c>
      <c r="G622" s="24">
        <v>390010502</v>
      </c>
      <c r="H622" s="25">
        <v>0</v>
      </c>
      <c r="I622" s="25">
        <v>91</v>
      </c>
      <c r="J622" s="24">
        <f t="shared" si="11"/>
        <v>91</v>
      </c>
      <c r="K622" s="35"/>
      <c r="L622" s="35"/>
      <c r="M622" s="35"/>
      <c r="N622" s="34"/>
      <c r="O622" s="35"/>
      <c r="P622" s="34"/>
    </row>
    <row r="623" spans="1:16" ht="19.5" customHeight="1">
      <c r="A623" s="54"/>
      <c r="B623" s="55"/>
      <c r="C623" s="37"/>
      <c r="D623" s="35"/>
      <c r="E623" s="37"/>
      <c r="F623" s="26" t="s">
        <v>692</v>
      </c>
      <c r="G623" s="24">
        <v>390010503</v>
      </c>
      <c r="H623" s="25">
        <v>0</v>
      </c>
      <c r="I623" s="25">
        <v>603</v>
      </c>
      <c r="J623" s="24">
        <f t="shared" si="11"/>
        <v>603</v>
      </c>
      <c r="K623" s="35"/>
      <c r="L623" s="35"/>
      <c r="M623" s="35"/>
      <c r="N623" s="34"/>
      <c r="O623" s="35"/>
      <c r="P623" s="34"/>
    </row>
    <row r="624" spans="1:16" ht="21" customHeight="1">
      <c r="A624" s="54">
        <v>163</v>
      </c>
      <c r="B624" s="55" t="s">
        <v>694</v>
      </c>
      <c r="C624" s="26" t="s">
        <v>695</v>
      </c>
      <c r="D624" s="24">
        <v>106300202</v>
      </c>
      <c r="E624" s="37" t="s">
        <v>694</v>
      </c>
      <c r="F624" s="26" t="s">
        <v>842</v>
      </c>
      <c r="G624" s="24">
        <v>390010504</v>
      </c>
      <c r="H624" s="25">
        <v>255</v>
      </c>
      <c r="I624" s="25">
        <v>199</v>
      </c>
      <c r="J624" s="24">
        <f t="shared" si="11"/>
        <v>454</v>
      </c>
      <c r="K624" s="35">
        <v>2</v>
      </c>
      <c r="L624" s="35">
        <v>1</v>
      </c>
      <c r="M624" s="35">
        <v>3</v>
      </c>
      <c r="N624" s="34" t="s">
        <v>961</v>
      </c>
      <c r="O624" s="35"/>
      <c r="P624" s="34"/>
    </row>
    <row r="625" spans="1:16" ht="21" customHeight="1">
      <c r="A625" s="54"/>
      <c r="B625" s="55"/>
      <c r="C625" s="26" t="s">
        <v>695</v>
      </c>
      <c r="D625" s="24">
        <v>106300203</v>
      </c>
      <c r="E625" s="37"/>
      <c r="F625" s="26" t="s">
        <v>842</v>
      </c>
      <c r="G625" s="24">
        <v>390010505</v>
      </c>
      <c r="H625" s="25">
        <v>397</v>
      </c>
      <c r="I625" s="25">
        <v>381</v>
      </c>
      <c r="J625" s="24">
        <f t="shared" si="11"/>
        <v>778</v>
      </c>
      <c r="K625" s="35"/>
      <c r="L625" s="35"/>
      <c r="M625" s="35"/>
      <c r="N625" s="34"/>
      <c r="O625" s="35"/>
      <c r="P625" s="34"/>
    </row>
    <row r="626" spans="1:16" ht="22.5">
      <c r="A626" s="54">
        <v>164</v>
      </c>
      <c r="B626" s="37" t="s">
        <v>696</v>
      </c>
      <c r="C626" s="37" t="s">
        <v>697</v>
      </c>
      <c r="D626" s="35">
        <v>106300301</v>
      </c>
      <c r="E626" s="26" t="s">
        <v>1424</v>
      </c>
      <c r="F626" s="17" t="s">
        <v>697</v>
      </c>
      <c r="G626" s="24">
        <v>390010401</v>
      </c>
      <c r="H626" s="25">
        <v>736</v>
      </c>
      <c r="I626" s="25">
        <v>638</v>
      </c>
      <c r="J626" s="24">
        <f t="shared" si="11"/>
        <v>1374</v>
      </c>
      <c r="K626" s="24">
        <v>2</v>
      </c>
      <c r="L626" s="24">
        <v>2</v>
      </c>
      <c r="M626" s="24">
        <v>4</v>
      </c>
      <c r="N626" s="25" t="s">
        <v>1398</v>
      </c>
      <c r="O626" s="27"/>
      <c r="P626" s="32"/>
    </row>
    <row r="627" spans="1:16" ht="24.75" customHeight="1">
      <c r="A627" s="54"/>
      <c r="B627" s="37"/>
      <c r="C627" s="37"/>
      <c r="D627" s="35"/>
      <c r="E627" s="26" t="s">
        <v>1422</v>
      </c>
      <c r="F627" s="17" t="s">
        <v>697</v>
      </c>
      <c r="G627" s="24">
        <v>390010402</v>
      </c>
      <c r="H627" s="25">
        <v>207</v>
      </c>
      <c r="I627" s="25">
        <v>197</v>
      </c>
      <c r="J627" s="24">
        <f t="shared" si="11"/>
        <v>404</v>
      </c>
      <c r="K627" s="35">
        <v>2</v>
      </c>
      <c r="L627" s="35">
        <v>2</v>
      </c>
      <c r="M627" s="35">
        <v>4</v>
      </c>
      <c r="N627" s="35" t="s">
        <v>961</v>
      </c>
      <c r="O627" s="34"/>
      <c r="P627" s="34"/>
    </row>
    <row r="628" spans="1:16" ht="19.5" customHeight="1">
      <c r="A628" s="54"/>
      <c r="B628" s="37"/>
      <c r="C628" s="37"/>
      <c r="D628" s="35"/>
      <c r="E628" s="26"/>
      <c r="F628" s="17" t="s">
        <v>697</v>
      </c>
      <c r="G628" s="24">
        <v>390010403</v>
      </c>
      <c r="H628" s="25">
        <v>313</v>
      </c>
      <c r="I628" s="25">
        <v>206</v>
      </c>
      <c r="J628" s="24">
        <f t="shared" si="11"/>
        <v>519</v>
      </c>
      <c r="K628" s="35"/>
      <c r="L628" s="35"/>
      <c r="M628" s="35"/>
      <c r="N628" s="35"/>
      <c r="O628" s="34"/>
      <c r="P628" s="34"/>
    </row>
    <row r="629" spans="1:16" ht="24.75" customHeight="1">
      <c r="A629" s="29">
        <v>165</v>
      </c>
      <c r="B629" s="26" t="s">
        <v>698</v>
      </c>
      <c r="C629" s="26" t="s">
        <v>699</v>
      </c>
      <c r="D629" s="24">
        <v>106300302</v>
      </c>
      <c r="E629" s="26" t="s">
        <v>698</v>
      </c>
      <c r="F629" s="26" t="s">
        <v>843</v>
      </c>
      <c r="G629" s="24">
        <v>390010405</v>
      </c>
      <c r="H629" s="25">
        <v>1087</v>
      </c>
      <c r="I629" s="25">
        <v>0</v>
      </c>
      <c r="J629" s="24">
        <f t="shared" si="11"/>
        <v>1087</v>
      </c>
      <c r="K629" s="24">
        <v>3</v>
      </c>
      <c r="L629" s="24">
        <v>0</v>
      </c>
      <c r="M629" s="24">
        <v>3</v>
      </c>
      <c r="N629" s="25" t="s">
        <v>961</v>
      </c>
      <c r="O629" s="24"/>
      <c r="P629" s="25"/>
    </row>
    <row r="630" spans="1:16">
      <c r="A630" s="72">
        <v>1</v>
      </c>
      <c r="B630" s="72">
        <v>2</v>
      </c>
      <c r="C630" s="72">
        <v>3</v>
      </c>
      <c r="D630" s="72">
        <v>4</v>
      </c>
      <c r="E630" s="72">
        <v>5</v>
      </c>
      <c r="F630" s="72">
        <v>6</v>
      </c>
      <c r="G630" s="72">
        <v>7</v>
      </c>
      <c r="H630" s="24">
        <v>8</v>
      </c>
      <c r="I630" s="24">
        <v>9</v>
      </c>
      <c r="J630" s="24">
        <v>10</v>
      </c>
      <c r="K630" s="72">
        <v>11</v>
      </c>
      <c r="L630" s="72">
        <v>12</v>
      </c>
      <c r="M630" s="72">
        <v>13</v>
      </c>
      <c r="N630" s="72">
        <v>14</v>
      </c>
      <c r="O630" s="72">
        <v>15</v>
      </c>
      <c r="P630" s="72">
        <v>16</v>
      </c>
    </row>
    <row r="631" spans="1:16" ht="33.75">
      <c r="A631" s="29">
        <v>166</v>
      </c>
      <c r="B631" s="30" t="s">
        <v>700</v>
      </c>
      <c r="C631" s="26" t="s">
        <v>699</v>
      </c>
      <c r="D631" s="24">
        <v>106300302</v>
      </c>
      <c r="E631" s="26" t="s">
        <v>700</v>
      </c>
      <c r="F631" s="26" t="s">
        <v>843</v>
      </c>
      <c r="G631" s="24">
        <v>390010405</v>
      </c>
      <c r="H631" s="25">
        <v>0</v>
      </c>
      <c r="I631" s="25">
        <v>860</v>
      </c>
      <c r="J631" s="24">
        <f t="shared" si="11"/>
        <v>860</v>
      </c>
      <c r="K631" s="24">
        <v>0</v>
      </c>
      <c r="L631" s="24">
        <v>3</v>
      </c>
      <c r="M631" s="24">
        <v>3</v>
      </c>
      <c r="N631" s="25" t="s">
        <v>961</v>
      </c>
      <c r="O631" s="24"/>
      <c r="P631" s="25"/>
    </row>
    <row r="632" spans="1:16" ht="22.5">
      <c r="A632" s="29">
        <v>167</v>
      </c>
      <c r="B632" s="26" t="s">
        <v>701</v>
      </c>
      <c r="C632" s="26" t="s">
        <v>702</v>
      </c>
      <c r="D632" s="24">
        <v>106300303</v>
      </c>
      <c r="E632" s="26" t="s">
        <v>701</v>
      </c>
      <c r="F632" s="28" t="s">
        <v>702</v>
      </c>
      <c r="G632" s="24">
        <v>390010404</v>
      </c>
      <c r="H632" s="25">
        <v>468</v>
      </c>
      <c r="I632" s="25">
        <v>361</v>
      </c>
      <c r="J632" s="24">
        <f t="shared" si="11"/>
        <v>829</v>
      </c>
      <c r="K632" s="24">
        <v>1</v>
      </c>
      <c r="L632" s="24">
        <v>1</v>
      </c>
      <c r="M632" s="24">
        <v>2</v>
      </c>
      <c r="N632" s="25" t="s">
        <v>961</v>
      </c>
      <c r="O632" s="24"/>
      <c r="P632" s="25"/>
    </row>
    <row r="633" spans="1:16" ht="23.25">
      <c r="A633" s="29">
        <v>168</v>
      </c>
      <c r="B633" s="16" t="s">
        <v>844</v>
      </c>
      <c r="C633" s="26" t="s">
        <v>703</v>
      </c>
      <c r="D633" s="24">
        <v>106300401</v>
      </c>
      <c r="E633" s="16" t="s">
        <v>844</v>
      </c>
      <c r="F633" s="26" t="s">
        <v>845</v>
      </c>
      <c r="G633" s="24">
        <v>390010302</v>
      </c>
      <c r="H633" s="25">
        <v>321</v>
      </c>
      <c r="I633" s="25">
        <v>187</v>
      </c>
      <c r="J633" s="24">
        <f t="shared" si="11"/>
        <v>508</v>
      </c>
      <c r="K633" s="24">
        <v>1</v>
      </c>
      <c r="L633" s="24">
        <v>1</v>
      </c>
      <c r="M633" s="24">
        <v>2</v>
      </c>
      <c r="N633" s="25" t="s">
        <v>961</v>
      </c>
      <c r="O633" s="24"/>
      <c r="P633" s="25"/>
    </row>
    <row r="634" spans="1:16" ht="33.75">
      <c r="A634" s="29">
        <v>169</v>
      </c>
      <c r="B634" s="26" t="s">
        <v>846</v>
      </c>
      <c r="C634" s="26" t="s">
        <v>704</v>
      </c>
      <c r="D634" s="24">
        <v>106300402</v>
      </c>
      <c r="E634" s="26" t="s">
        <v>864</v>
      </c>
      <c r="F634" s="26" t="s">
        <v>704</v>
      </c>
      <c r="G634" s="24">
        <v>390010301</v>
      </c>
      <c r="H634" s="25">
        <v>1333</v>
      </c>
      <c r="I634" s="25">
        <v>0</v>
      </c>
      <c r="J634" s="24">
        <f t="shared" si="11"/>
        <v>1333</v>
      </c>
      <c r="K634" s="24">
        <v>2</v>
      </c>
      <c r="L634" s="24">
        <v>0</v>
      </c>
      <c r="M634" s="24">
        <v>2</v>
      </c>
      <c r="N634" s="25" t="s">
        <v>961</v>
      </c>
      <c r="O634" s="24"/>
      <c r="P634" s="25"/>
    </row>
    <row r="635" spans="1:16" ht="33.75">
      <c r="A635" s="29">
        <v>170</v>
      </c>
      <c r="B635" s="30" t="s">
        <v>705</v>
      </c>
      <c r="C635" s="26" t="s">
        <v>706</v>
      </c>
      <c r="D635" s="24">
        <v>106300403</v>
      </c>
      <c r="E635" s="26" t="s">
        <v>865</v>
      </c>
      <c r="F635" s="26" t="s">
        <v>706</v>
      </c>
      <c r="G635" s="24">
        <v>390010301</v>
      </c>
      <c r="H635" s="25">
        <v>0</v>
      </c>
      <c r="I635" s="25">
        <v>997</v>
      </c>
      <c r="J635" s="24">
        <f t="shared" si="11"/>
        <v>997</v>
      </c>
      <c r="K635" s="24">
        <v>0</v>
      </c>
      <c r="L635" s="24">
        <v>2</v>
      </c>
      <c r="M635" s="24">
        <v>2</v>
      </c>
      <c r="N635" s="25" t="s">
        <v>961</v>
      </c>
      <c r="O635" s="24"/>
      <c r="P635" s="25"/>
    </row>
    <row r="636" spans="1:16" ht="33.75">
      <c r="A636" s="29">
        <v>171</v>
      </c>
      <c r="B636" s="30" t="s">
        <v>707</v>
      </c>
      <c r="C636" s="26" t="s">
        <v>708</v>
      </c>
      <c r="D636" s="24">
        <v>106310101</v>
      </c>
      <c r="E636" s="26" t="s">
        <v>707</v>
      </c>
      <c r="F636" s="26" t="s">
        <v>708</v>
      </c>
      <c r="G636" s="24">
        <v>390020306</v>
      </c>
      <c r="H636" s="25">
        <v>396</v>
      </c>
      <c r="I636" s="25">
        <v>353</v>
      </c>
      <c r="J636" s="24">
        <f t="shared" si="11"/>
        <v>749</v>
      </c>
      <c r="K636" s="24">
        <v>1</v>
      </c>
      <c r="L636" s="24">
        <v>1</v>
      </c>
      <c r="M636" s="24">
        <v>2</v>
      </c>
      <c r="N636" s="25" t="s">
        <v>961</v>
      </c>
      <c r="O636" s="24"/>
      <c r="P636" s="25"/>
    </row>
    <row r="637" spans="1:16" ht="22.5">
      <c r="A637" s="29">
        <v>172</v>
      </c>
      <c r="B637" s="30" t="s">
        <v>709</v>
      </c>
      <c r="C637" s="26" t="s">
        <v>710</v>
      </c>
      <c r="D637" s="24">
        <v>106310102</v>
      </c>
      <c r="E637" s="30" t="s">
        <v>709</v>
      </c>
      <c r="F637" s="26" t="s">
        <v>710</v>
      </c>
      <c r="G637" s="24">
        <v>390020305</v>
      </c>
      <c r="H637" s="25">
        <v>269</v>
      </c>
      <c r="I637" s="25">
        <v>242</v>
      </c>
      <c r="J637" s="24">
        <f t="shared" si="11"/>
        <v>511</v>
      </c>
      <c r="K637" s="24">
        <v>1</v>
      </c>
      <c r="L637" s="24">
        <v>1</v>
      </c>
      <c r="M637" s="24">
        <v>2</v>
      </c>
      <c r="N637" s="25" t="s">
        <v>961</v>
      </c>
      <c r="O637" s="24"/>
      <c r="P637" s="25"/>
    </row>
    <row r="638" spans="1:16" ht="15" customHeight="1">
      <c r="A638" s="54">
        <v>173</v>
      </c>
      <c r="B638" s="55" t="s">
        <v>711</v>
      </c>
      <c r="C638" s="26" t="s">
        <v>712</v>
      </c>
      <c r="D638" s="24">
        <v>106310103</v>
      </c>
      <c r="E638" s="37" t="s">
        <v>711</v>
      </c>
      <c r="F638" s="26" t="s">
        <v>712</v>
      </c>
      <c r="G638" s="24">
        <v>390020307</v>
      </c>
      <c r="H638" s="25">
        <v>361</v>
      </c>
      <c r="I638" s="25">
        <v>296</v>
      </c>
      <c r="J638" s="24">
        <f t="shared" si="11"/>
        <v>657</v>
      </c>
      <c r="K638" s="35">
        <v>1</v>
      </c>
      <c r="L638" s="35">
        <v>1</v>
      </c>
      <c r="M638" s="35">
        <v>2</v>
      </c>
      <c r="N638" s="34" t="s">
        <v>961</v>
      </c>
      <c r="O638" s="35"/>
      <c r="P638" s="34"/>
    </row>
    <row r="639" spans="1:16">
      <c r="A639" s="54"/>
      <c r="B639" s="55"/>
      <c r="C639" s="26" t="s">
        <v>713</v>
      </c>
      <c r="D639" s="24">
        <v>106310201</v>
      </c>
      <c r="E639" s="37"/>
      <c r="F639" s="26" t="s">
        <v>713</v>
      </c>
      <c r="G639" s="24">
        <v>390020401</v>
      </c>
      <c r="H639" s="25">
        <v>126</v>
      </c>
      <c r="I639" s="25">
        <v>114</v>
      </c>
      <c r="J639" s="24">
        <f t="shared" si="11"/>
        <v>240</v>
      </c>
      <c r="K639" s="35"/>
      <c r="L639" s="35"/>
      <c r="M639" s="35"/>
      <c r="N639" s="34"/>
      <c r="O639" s="35"/>
      <c r="P639" s="34"/>
    </row>
    <row r="640" spans="1:16" ht="15" customHeight="1">
      <c r="A640" s="54">
        <v>174</v>
      </c>
      <c r="B640" s="37" t="s">
        <v>714</v>
      </c>
      <c r="C640" s="37" t="s">
        <v>715</v>
      </c>
      <c r="D640" s="35">
        <v>106310104</v>
      </c>
      <c r="E640" s="37" t="s">
        <v>714</v>
      </c>
      <c r="F640" s="26" t="s">
        <v>715</v>
      </c>
      <c r="G640" s="24">
        <v>390020301</v>
      </c>
      <c r="H640" s="25">
        <v>342</v>
      </c>
      <c r="I640" s="25">
        <v>0</v>
      </c>
      <c r="J640" s="24">
        <f t="shared" si="11"/>
        <v>342</v>
      </c>
      <c r="K640" s="35">
        <v>2</v>
      </c>
      <c r="L640" s="35">
        <v>0</v>
      </c>
      <c r="M640" s="35">
        <v>2</v>
      </c>
      <c r="N640" s="35" t="s">
        <v>961</v>
      </c>
      <c r="O640" s="35"/>
      <c r="P640" s="35"/>
    </row>
    <row r="641" spans="1:16">
      <c r="A641" s="54"/>
      <c r="B641" s="37"/>
      <c r="C641" s="37"/>
      <c r="D641" s="35"/>
      <c r="E641" s="37"/>
      <c r="F641" s="26" t="s">
        <v>715</v>
      </c>
      <c r="G641" s="24">
        <v>390020302</v>
      </c>
      <c r="H641" s="25">
        <v>274</v>
      </c>
      <c r="I641" s="25">
        <v>0</v>
      </c>
      <c r="J641" s="24">
        <f t="shared" si="11"/>
        <v>274</v>
      </c>
      <c r="K641" s="35"/>
      <c r="L641" s="35"/>
      <c r="M641" s="35"/>
      <c r="N641" s="35"/>
      <c r="O641" s="35"/>
      <c r="P641" s="35"/>
    </row>
    <row r="642" spans="1:16" ht="33.75">
      <c r="A642" s="54"/>
      <c r="B642" s="37"/>
      <c r="C642" s="37"/>
      <c r="D642" s="35"/>
      <c r="E642" s="26" t="s">
        <v>714</v>
      </c>
      <c r="F642" s="26" t="s">
        <v>715</v>
      </c>
      <c r="G642" s="24">
        <v>390020303</v>
      </c>
      <c r="H642" s="25">
        <v>1002</v>
      </c>
      <c r="I642" s="25">
        <v>0</v>
      </c>
      <c r="J642" s="24">
        <f t="shared" si="11"/>
        <v>1002</v>
      </c>
      <c r="K642" s="24">
        <v>3</v>
      </c>
      <c r="L642" s="24">
        <v>0</v>
      </c>
      <c r="M642" s="24">
        <v>3</v>
      </c>
      <c r="N642" s="24" t="s">
        <v>1398</v>
      </c>
      <c r="O642" s="24" t="s">
        <v>1428</v>
      </c>
      <c r="P642" s="27"/>
    </row>
    <row r="643" spans="1:16" ht="15" customHeight="1">
      <c r="A643" s="54">
        <v>175</v>
      </c>
      <c r="B643" s="37" t="s">
        <v>716</v>
      </c>
      <c r="C643" s="37" t="s">
        <v>715</v>
      </c>
      <c r="D643" s="35">
        <v>106310104</v>
      </c>
      <c r="E643" s="37" t="s">
        <v>716</v>
      </c>
      <c r="F643" s="26" t="s">
        <v>715</v>
      </c>
      <c r="G643" s="24">
        <v>390020301</v>
      </c>
      <c r="H643" s="25">
        <v>0</v>
      </c>
      <c r="I643" s="25">
        <v>269</v>
      </c>
      <c r="J643" s="24">
        <f t="shared" si="11"/>
        <v>269</v>
      </c>
      <c r="K643" s="35">
        <v>0</v>
      </c>
      <c r="L643" s="35">
        <v>2</v>
      </c>
      <c r="M643" s="35">
        <v>2</v>
      </c>
      <c r="N643" s="34" t="s">
        <v>961</v>
      </c>
      <c r="O643" s="35"/>
      <c r="P643" s="34"/>
    </row>
    <row r="644" spans="1:16">
      <c r="A644" s="54"/>
      <c r="B644" s="37"/>
      <c r="C644" s="37"/>
      <c r="D644" s="35"/>
      <c r="E644" s="37"/>
      <c r="F644" s="26" t="s">
        <v>715</v>
      </c>
      <c r="G644" s="24">
        <v>390020302</v>
      </c>
      <c r="H644" s="25">
        <v>0</v>
      </c>
      <c r="I644" s="25">
        <v>251</v>
      </c>
      <c r="J644" s="24">
        <f t="shared" si="11"/>
        <v>251</v>
      </c>
      <c r="K644" s="35"/>
      <c r="L644" s="35"/>
      <c r="M644" s="35"/>
      <c r="N644" s="34"/>
      <c r="O644" s="35"/>
      <c r="P644" s="34"/>
    </row>
    <row r="645" spans="1:16">
      <c r="A645" s="54"/>
      <c r="B645" s="37"/>
      <c r="C645" s="37"/>
      <c r="D645" s="35"/>
      <c r="E645" s="37"/>
      <c r="F645" s="26" t="s">
        <v>715</v>
      </c>
      <c r="G645" s="24">
        <v>390020303</v>
      </c>
      <c r="H645" s="25">
        <v>0</v>
      </c>
      <c r="I645" s="25">
        <v>850</v>
      </c>
      <c r="J645" s="24">
        <f t="shared" si="11"/>
        <v>850</v>
      </c>
      <c r="K645" s="35"/>
      <c r="L645" s="35"/>
      <c r="M645" s="35"/>
      <c r="N645" s="34"/>
      <c r="O645" s="35"/>
      <c r="P645" s="34"/>
    </row>
    <row r="646" spans="1:16" ht="33.75">
      <c r="A646" s="29">
        <v>176</v>
      </c>
      <c r="B646" s="30" t="s">
        <v>717</v>
      </c>
      <c r="C646" s="26" t="s">
        <v>718</v>
      </c>
      <c r="D646" s="24">
        <v>106310105</v>
      </c>
      <c r="E646" s="26" t="s">
        <v>717</v>
      </c>
      <c r="F646" s="26" t="s">
        <v>718</v>
      </c>
      <c r="G646" s="24">
        <v>390020304</v>
      </c>
      <c r="H646" s="25">
        <v>445</v>
      </c>
      <c r="I646" s="25">
        <v>362</v>
      </c>
      <c r="J646" s="24">
        <f t="shared" si="11"/>
        <v>807</v>
      </c>
      <c r="K646" s="24">
        <v>1</v>
      </c>
      <c r="L646" s="24">
        <v>1</v>
      </c>
      <c r="M646" s="24">
        <v>2</v>
      </c>
      <c r="N646" s="25" t="s">
        <v>961</v>
      </c>
      <c r="O646" s="24"/>
      <c r="P646" s="25"/>
    </row>
    <row r="647" spans="1:16" ht="15" customHeight="1">
      <c r="A647" s="54">
        <v>177</v>
      </c>
      <c r="B647" s="55" t="s">
        <v>719</v>
      </c>
      <c r="C647" s="26" t="s">
        <v>720</v>
      </c>
      <c r="D647" s="24">
        <v>106310202</v>
      </c>
      <c r="E647" s="37" t="s">
        <v>719</v>
      </c>
      <c r="F647" s="26" t="s">
        <v>720</v>
      </c>
      <c r="G647" s="24">
        <v>390020402</v>
      </c>
      <c r="H647" s="25">
        <v>118</v>
      </c>
      <c r="I647" s="25">
        <v>91</v>
      </c>
      <c r="J647" s="24">
        <f t="shared" si="11"/>
        <v>209</v>
      </c>
      <c r="K647" s="35">
        <v>2</v>
      </c>
      <c r="L647" s="35">
        <v>2</v>
      </c>
      <c r="M647" s="35">
        <v>4</v>
      </c>
      <c r="N647" s="34" t="s">
        <v>961</v>
      </c>
      <c r="O647" s="35"/>
      <c r="P647" s="34"/>
    </row>
    <row r="648" spans="1:16">
      <c r="A648" s="54"/>
      <c r="B648" s="55"/>
      <c r="C648" s="26" t="s">
        <v>721</v>
      </c>
      <c r="D648" s="24">
        <v>106310205</v>
      </c>
      <c r="E648" s="37"/>
      <c r="F648" s="26" t="s">
        <v>721</v>
      </c>
      <c r="G648" s="24">
        <v>390020405</v>
      </c>
      <c r="H648" s="25">
        <v>503</v>
      </c>
      <c r="I648" s="25">
        <v>411</v>
      </c>
      <c r="J648" s="24">
        <f t="shared" si="11"/>
        <v>914</v>
      </c>
      <c r="K648" s="35"/>
      <c r="L648" s="35"/>
      <c r="M648" s="35"/>
      <c r="N648" s="34"/>
      <c r="O648" s="35"/>
      <c r="P648" s="34"/>
    </row>
    <row r="649" spans="1:16" ht="15" customHeight="1">
      <c r="A649" s="54">
        <v>178</v>
      </c>
      <c r="B649" s="55" t="s">
        <v>722</v>
      </c>
      <c r="C649" s="26" t="s">
        <v>723</v>
      </c>
      <c r="D649" s="24">
        <v>106310203</v>
      </c>
      <c r="E649" s="37" t="s">
        <v>722</v>
      </c>
      <c r="F649" s="26" t="s">
        <v>723</v>
      </c>
      <c r="G649" s="24">
        <v>390020403</v>
      </c>
      <c r="H649" s="25">
        <v>39</v>
      </c>
      <c r="I649" s="25">
        <v>21</v>
      </c>
      <c r="J649" s="24">
        <f t="shared" si="11"/>
        <v>60</v>
      </c>
      <c r="K649" s="35">
        <v>2</v>
      </c>
      <c r="L649" s="35">
        <v>2</v>
      </c>
      <c r="M649" s="35">
        <v>4</v>
      </c>
      <c r="N649" s="34" t="s">
        <v>961</v>
      </c>
      <c r="O649" s="35"/>
      <c r="P649" s="34"/>
    </row>
    <row r="650" spans="1:16">
      <c r="A650" s="54"/>
      <c r="B650" s="55"/>
      <c r="C650" s="26" t="s">
        <v>724</v>
      </c>
      <c r="D650" s="24">
        <v>106310204</v>
      </c>
      <c r="E650" s="37"/>
      <c r="F650" s="26" t="s">
        <v>724</v>
      </c>
      <c r="G650" s="24">
        <v>390020404</v>
      </c>
      <c r="H650" s="25">
        <v>204</v>
      </c>
      <c r="I650" s="25">
        <v>108</v>
      </c>
      <c r="J650" s="24">
        <f t="shared" si="11"/>
        <v>312</v>
      </c>
      <c r="K650" s="35"/>
      <c r="L650" s="35"/>
      <c r="M650" s="35"/>
      <c r="N650" s="34"/>
      <c r="O650" s="35"/>
      <c r="P650" s="34"/>
    </row>
    <row r="651" spans="1:16">
      <c r="A651" s="54"/>
      <c r="B651" s="55"/>
      <c r="C651" s="26" t="s">
        <v>725</v>
      </c>
      <c r="D651" s="24">
        <v>106310206</v>
      </c>
      <c r="E651" s="37"/>
      <c r="F651" s="26" t="s">
        <v>725</v>
      </c>
      <c r="G651" s="24">
        <v>390020406</v>
      </c>
      <c r="H651" s="25">
        <v>272</v>
      </c>
      <c r="I651" s="25">
        <v>220</v>
      </c>
      <c r="J651" s="24">
        <f t="shared" si="11"/>
        <v>492</v>
      </c>
      <c r="K651" s="35"/>
      <c r="L651" s="35"/>
      <c r="M651" s="35"/>
      <c r="N651" s="34"/>
      <c r="O651" s="35"/>
      <c r="P651" s="34"/>
    </row>
    <row r="652" spans="1:16">
      <c r="A652" s="54"/>
      <c r="B652" s="55"/>
      <c r="C652" s="26" t="s">
        <v>726</v>
      </c>
      <c r="D652" s="24">
        <v>106310207</v>
      </c>
      <c r="E652" s="37"/>
      <c r="F652" s="26" t="s">
        <v>726</v>
      </c>
      <c r="G652" s="24">
        <v>390020407</v>
      </c>
      <c r="H652" s="25">
        <v>432</v>
      </c>
      <c r="I652" s="25">
        <v>226</v>
      </c>
      <c r="J652" s="24">
        <f t="shared" si="11"/>
        <v>658</v>
      </c>
      <c r="K652" s="35"/>
      <c r="L652" s="35"/>
      <c r="M652" s="35"/>
      <c r="N652" s="34"/>
      <c r="O652" s="35"/>
      <c r="P652" s="34"/>
    </row>
    <row r="653" spans="1:16">
      <c r="A653" s="72">
        <v>1</v>
      </c>
      <c r="B653" s="72">
        <v>2</v>
      </c>
      <c r="C653" s="72">
        <v>3</v>
      </c>
      <c r="D653" s="72">
        <v>4</v>
      </c>
      <c r="E653" s="72">
        <v>5</v>
      </c>
      <c r="F653" s="72">
        <v>6</v>
      </c>
      <c r="G653" s="72">
        <v>7</v>
      </c>
      <c r="H653" s="24">
        <v>8</v>
      </c>
      <c r="I653" s="24">
        <v>9</v>
      </c>
      <c r="J653" s="24">
        <v>10</v>
      </c>
      <c r="K653" s="72">
        <v>11</v>
      </c>
      <c r="L653" s="72">
        <v>12</v>
      </c>
      <c r="M653" s="72">
        <v>13</v>
      </c>
      <c r="N653" s="72">
        <v>14</v>
      </c>
      <c r="O653" s="72">
        <v>15</v>
      </c>
      <c r="P653" s="72">
        <v>16</v>
      </c>
    </row>
    <row r="654" spans="1:16" ht="41.25" customHeight="1">
      <c r="A654" s="29">
        <v>179</v>
      </c>
      <c r="B654" s="30" t="s">
        <v>727</v>
      </c>
      <c r="C654" s="26" t="s">
        <v>728</v>
      </c>
      <c r="D654" s="24">
        <v>106310301</v>
      </c>
      <c r="E654" s="26" t="s">
        <v>727</v>
      </c>
      <c r="F654" s="26" t="s">
        <v>728</v>
      </c>
      <c r="G654" s="24">
        <v>390020501</v>
      </c>
      <c r="H654" s="25">
        <v>374</v>
      </c>
      <c r="I654" s="25">
        <v>328</v>
      </c>
      <c r="J654" s="24">
        <f t="shared" si="11"/>
        <v>702</v>
      </c>
      <c r="K654" s="24">
        <v>1</v>
      </c>
      <c r="L654" s="24">
        <v>1</v>
      </c>
      <c r="M654" s="24">
        <v>2</v>
      </c>
      <c r="N654" s="25" t="s">
        <v>961</v>
      </c>
      <c r="O654" s="24"/>
      <c r="P654" s="25"/>
    </row>
    <row r="655" spans="1:16" ht="33.75" customHeight="1">
      <c r="A655" s="29">
        <v>180</v>
      </c>
      <c r="B655" s="30" t="s">
        <v>729</v>
      </c>
      <c r="C655" s="26" t="s">
        <v>730</v>
      </c>
      <c r="D655" s="24">
        <v>106310302</v>
      </c>
      <c r="E655" s="26" t="s">
        <v>729</v>
      </c>
      <c r="F655" s="26" t="s">
        <v>730</v>
      </c>
      <c r="G655" s="24">
        <v>390020502</v>
      </c>
      <c r="H655" s="25">
        <v>495</v>
      </c>
      <c r="I655" s="25">
        <v>438</v>
      </c>
      <c r="J655" s="24">
        <f t="shared" si="11"/>
        <v>933</v>
      </c>
      <c r="K655" s="24">
        <v>1</v>
      </c>
      <c r="L655" s="24">
        <v>1</v>
      </c>
      <c r="M655" s="24">
        <v>2</v>
      </c>
      <c r="N655" s="25" t="s">
        <v>961</v>
      </c>
      <c r="O655" s="24"/>
      <c r="P655" s="25"/>
    </row>
    <row r="656" spans="1:16" ht="26.25" customHeight="1">
      <c r="A656" s="54">
        <v>181</v>
      </c>
      <c r="B656" s="55" t="s">
        <v>731</v>
      </c>
      <c r="C656" s="26" t="s">
        <v>732</v>
      </c>
      <c r="D656" s="24">
        <v>106310303</v>
      </c>
      <c r="E656" s="37" t="s">
        <v>731</v>
      </c>
      <c r="F656" s="26" t="s">
        <v>732</v>
      </c>
      <c r="G656" s="24">
        <v>390020503</v>
      </c>
      <c r="H656" s="25">
        <v>281</v>
      </c>
      <c r="I656" s="25">
        <v>197</v>
      </c>
      <c r="J656" s="24">
        <f t="shared" si="11"/>
        <v>478</v>
      </c>
      <c r="K656" s="35">
        <v>1</v>
      </c>
      <c r="L656" s="35">
        <v>1</v>
      </c>
      <c r="M656" s="35">
        <v>2</v>
      </c>
      <c r="N656" s="34" t="s">
        <v>961</v>
      </c>
      <c r="O656" s="35"/>
      <c r="P656" s="34"/>
    </row>
    <row r="657" spans="1:16" ht="23.25" customHeight="1">
      <c r="A657" s="54"/>
      <c r="B657" s="55"/>
      <c r="C657" s="26" t="s">
        <v>733</v>
      </c>
      <c r="D657" s="24">
        <v>106310305</v>
      </c>
      <c r="E657" s="37"/>
      <c r="F657" s="26" t="s">
        <v>733</v>
      </c>
      <c r="G657" s="24">
        <v>390020505</v>
      </c>
      <c r="H657" s="25">
        <v>17</v>
      </c>
      <c r="I657" s="25">
        <v>13</v>
      </c>
      <c r="J657" s="24">
        <f t="shared" si="11"/>
        <v>30</v>
      </c>
      <c r="K657" s="35"/>
      <c r="L657" s="35"/>
      <c r="M657" s="35"/>
      <c r="N657" s="34"/>
      <c r="O657" s="35"/>
      <c r="P657" s="34"/>
    </row>
    <row r="658" spans="1:16" ht="33.75">
      <c r="A658" s="29">
        <v>182</v>
      </c>
      <c r="B658" s="30" t="s">
        <v>734</v>
      </c>
      <c r="C658" s="26" t="s">
        <v>735</v>
      </c>
      <c r="D658" s="24">
        <v>106310307</v>
      </c>
      <c r="E658" s="26" t="s">
        <v>734</v>
      </c>
      <c r="F658" s="26" t="s">
        <v>735</v>
      </c>
      <c r="G658" s="24">
        <v>390020507</v>
      </c>
      <c r="H658" s="25">
        <v>325</v>
      </c>
      <c r="I658" s="25">
        <v>242</v>
      </c>
      <c r="J658" s="24">
        <f t="shared" si="11"/>
        <v>567</v>
      </c>
      <c r="K658" s="24">
        <v>1</v>
      </c>
      <c r="L658" s="24">
        <v>1</v>
      </c>
      <c r="M658" s="24">
        <v>2</v>
      </c>
      <c r="N658" s="25" t="s">
        <v>961</v>
      </c>
      <c r="O658" s="24"/>
      <c r="P658" s="25"/>
    </row>
    <row r="659" spans="1:16" ht="53.25" customHeight="1">
      <c r="A659" s="29">
        <v>183</v>
      </c>
      <c r="B659" s="30" t="s">
        <v>736</v>
      </c>
      <c r="C659" s="26" t="s">
        <v>737</v>
      </c>
      <c r="D659" s="24">
        <v>106310304</v>
      </c>
      <c r="E659" s="26" t="s">
        <v>736</v>
      </c>
      <c r="F659" s="26" t="s">
        <v>737</v>
      </c>
      <c r="G659" s="24">
        <v>390020504</v>
      </c>
      <c r="H659" s="25">
        <v>294</v>
      </c>
      <c r="I659" s="25">
        <v>207</v>
      </c>
      <c r="J659" s="24">
        <f t="shared" si="11"/>
        <v>501</v>
      </c>
      <c r="K659" s="24">
        <v>1</v>
      </c>
      <c r="L659" s="24">
        <v>1</v>
      </c>
      <c r="M659" s="24">
        <v>2</v>
      </c>
      <c r="N659" s="25" t="s">
        <v>961</v>
      </c>
      <c r="O659" s="24"/>
      <c r="P659" s="25"/>
    </row>
    <row r="660" spans="1:16" ht="43.5" customHeight="1">
      <c r="A660" s="29">
        <v>184</v>
      </c>
      <c r="B660" s="30" t="s">
        <v>738</v>
      </c>
      <c r="C660" s="26" t="s">
        <v>739</v>
      </c>
      <c r="D660" s="24">
        <v>106310306</v>
      </c>
      <c r="E660" s="26" t="s">
        <v>863</v>
      </c>
      <c r="F660" s="26" t="s">
        <v>739</v>
      </c>
      <c r="G660" s="24">
        <v>390020506</v>
      </c>
      <c r="H660" s="25">
        <v>379</v>
      </c>
      <c r="I660" s="25">
        <v>311</v>
      </c>
      <c r="J660" s="24">
        <f t="shared" si="11"/>
        <v>690</v>
      </c>
      <c r="K660" s="24">
        <v>1</v>
      </c>
      <c r="L660" s="24">
        <v>1</v>
      </c>
      <c r="M660" s="24">
        <v>2</v>
      </c>
      <c r="N660" s="25" t="s">
        <v>969</v>
      </c>
      <c r="O660" s="24" t="s">
        <v>967</v>
      </c>
      <c r="P660" s="25"/>
    </row>
    <row r="661" spans="1:16" ht="21" customHeight="1">
      <c r="A661" s="54">
        <v>185</v>
      </c>
      <c r="B661" s="55" t="s">
        <v>740</v>
      </c>
      <c r="C661" s="26" t="s">
        <v>741</v>
      </c>
      <c r="D661" s="24">
        <v>106310401</v>
      </c>
      <c r="E661" s="37" t="s">
        <v>740</v>
      </c>
      <c r="F661" s="26" t="s">
        <v>741</v>
      </c>
      <c r="G661" s="24">
        <v>390010203</v>
      </c>
      <c r="H661" s="25">
        <v>257</v>
      </c>
      <c r="I661" s="25">
        <v>201</v>
      </c>
      <c r="J661" s="24">
        <f t="shared" si="11"/>
        <v>458</v>
      </c>
      <c r="K661" s="35">
        <v>2</v>
      </c>
      <c r="L661" s="35">
        <v>1</v>
      </c>
      <c r="M661" s="35">
        <v>3</v>
      </c>
      <c r="N661" s="34" t="s">
        <v>961</v>
      </c>
      <c r="O661" s="35"/>
      <c r="P661" s="34"/>
    </row>
    <row r="662" spans="1:16" ht="21" customHeight="1">
      <c r="A662" s="54"/>
      <c r="B662" s="55"/>
      <c r="C662" s="26" t="s">
        <v>742</v>
      </c>
      <c r="D662" s="24">
        <v>106310402</v>
      </c>
      <c r="E662" s="37"/>
      <c r="F662" s="26" t="s">
        <v>742</v>
      </c>
      <c r="G662" s="24">
        <v>390010202</v>
      </c>
      <c r="H662" s="25">
        <v>330</v>
      </c>
      <c r="I662" s="25">
        <v>207</v>
      </c>
      <c r="J662" s="24">
        <f t="shared" si="11"/>
        <v>537</v>
      </c>
      <c r="K662" s="35"/>
      <c r="L662" s="35"/>
      <c r="M662" s="35"/>
      <c r="N662" s="34"/>
      <c r="O662" s="35"/>
      <c r="P662" s="34"/>
    </row>
    <row r="663" spans="1:16" ht="21" customHeight="1">
      <c r="A663" s="54">
        <v>186</v>
      </c>
      <c r="B663" s="55" t="s">
        <v>743</v>
      </c>
      <c r="C663" s="26" t="s">
        <v>744</v>
      </c>
      <c r="D663" s="24">
        <v>106310403</v>
      </c>
      <c r="E663" s="37" t="s">
        <v>743</v>
      </c>
      <c r="F663" s="26" t="s">
        <v>744</v>
      </c>
      <c r="G663" s="24">
        <v>390010204</v>
      </c>
      <c r="H663" s="25">
        <v>319</v>
      </c>
      <c r="I663" s="25">
        <v>197</v>
      </c>
      <c r="J663" s="24">
        <f t="shared" si="11"/>
        <v>516</v>
      </c>
      <c r="K663" s="35">
        <v>1</v>
      </c>
      <c r="L663" s="35">
        <v>1</v>
      </c>
      <c r="M663" s="35">
        <v>2</v>
      </c>
      <c r="N663" s="34" t="s">
        <v>961</v>
      </c>
      <c r="O663" s="35"/>
      <c r="P663" s="34"/>
    </row>
    <row r="664" spans="1:16" ht="21" customHeight="1">
      <c r="A664" s="54"/>
      <c r="B664" s="55"/>
      <c r="C664" s="26" t="s">
        <v>745</v>
      </c>
      <c r="D664" s="24">
        <v>106310404</v>
      </c>
      <c r="E664" s="37"/>
      <c r="F664" s="26" t="s">
        <v>745</v>
      </c>
      <c r="G664" s="24">
        <v>390010201</v>
      </c>
      <c r="H664" s="25">
        <v>209</v>
      </c>
      <c r="I664" s="25">
        <v>119</v>
      </c>
      <c r="J664" s="24">
        <f t="shared" si="11"/>
        <v>328</v>
      </c>
      <c r="K664" s="35"/>
      <c r="L664" s="35"/>
      <c r="M664" s="35"/>
      <c r="N664" s="34"/>
      <c r="O664" s="35"/>
      <c r="P664" s="34"/>
    </row>
    <row r="665" spans="1:16" ht="31.5" customHeight="1">
      <c r="A665" s="29">
        <v>187</v>
      </c>
      <c r="B665" s="30" t="s">
        <v>746</v>
      </c>
      <c r="C665" s="26" t="s">
        <v>747</v>
      </c>
      <c r="D665" s="24">
        <v>106310405</v>
      </c>
      <c r="E665" s="26" t="s">
        <v>746</v>
      </c>
      <c r="F665" s="26" t="s">
        <v>747</v>
      </c>
      <c r="G665" s="24">
        <v>390010205</v>
      </c>
      <c r="H665" s="25">
        <v>568</v>
      </c>
      <c r="I665" s="25">
        <v>481</v>
      </c>
      <c r="J665" s="24">
        <f t="shared" si="11"/>
        <v>1049</v>
      </c>
      <c r="K665" s="24">
        <v>1</v>
      </c>
      <c r="L665" s="24">
        <v>1</v>
      </c>
      <c r="M665" s="24">
        <v>2</v>
      </c>
      <c r="N665" s="25" t="s">
        <v>961</v>
      </c>
      <c r="O665" s="24"/>
      <c r="P665" s="25"/>
    </row>
    <row r="666" spans="1:16" ht="29.25" customHeight="1">
      <c r="A666" s="29">
        <v>188</v>
      </c>
      <c r="B666" s="30" t="s">
        <v>748</v>
      </c>
      <c r="C666" s="26" t="s">
        <v>749</v>
      </c>
      <c r="D666" s="24">
        <v>106310501</v>
      </c>
      <c r="E666" s="26" t="s">
        <v>748</v>
      </c>
      <c r="F666" s="26" t="s">
        <v>749</v>
      </c>
      <c r="G666" s="24">
        <v>390020601</v>
      </c>
      <c r="H666" s="25">
        <v>733</v>
      </c>
      <c r="I666" s="25">
        <v>619</v>
      </c>
      <c r="J666" s="24">
        <f t="shared" si="11"/>
        <v>1352</v>
      </c>
      <c r="K666" s="24">
        <v>2</v>
      </c>
      <c r="L666" s="24">
        <v>2</v>
      </c>
      <c r="M666" s="24">
        <v>4</v>
      </c>
      <c r="N666" s="25" t="s">
        <v>961</v>
      </c>
      <c r="O666" s="24"/>
      <c r="P666" s="25"/>
    </row>
    <row r="667" spans="1:16" ht="28.5" customHeight="1">
      <c r="A667" s="29">
        <v>189</v>
      </c>
      <c r="B667" s="30" t="s">
        <v>750</v>
      </c>
      <c r="C667" s="26" t="s">
        <v>751</v>
      </c>
      <c r="D667" s="24">
        <v>106310502</v>
      </c>
      <c r="E667" s="26" t="s">
        <v>750</v>
      </c>
      <c r="F667" s="26" t="s">
        <v>751</v>
      </c>
      <c r="G667" s="24">
        <v>390020602</v>
      </c>
      <c r="H667" s="25">
        <v>454</v>
      </c>
      <c r="I667" s="25">
        <v>372</v>
      </c>
      <c r="J667" s="24">
        <f t="shared" si="11"/>
        <v>826</v>
      </c>
      <c r="K667" s="24">
        <v>1</v>
      </c>
      <c r="L667" s="24">
        <v>1</v>
      </c>
      <c r="M667" s="24">
        <v>2</v>
      </c>
      <c r="N667" s="25" t="s">
        <v>961</v>
      </c>
      <c r="O667" s="24"/>
      <c r="P667" s="25"/>
    </row>
    <row r="668" spans="1:16" ht="26.25" customHeight="1">
      <c r="A668" s="54">
        <v>190</v>
      </c>
      <c r="B668" s="55" t="s">
        <v>752</v>
      </c>
      <c r="C668" s="26" t="s">
        <v>753</v>
      </c>
      <c r="D668" s="24">
        <v>106310504</v>
      </c>
      <c r="E668" s="37" t="s">
        <v>752</v>
      </c>
      <c r="F668" s="26" t="s">
        <v>753</v>
      </c>
      <c r="G668" s="24">
        <v>390020604</v>
      </c>
      <c r="H668" s="25">
        <v>303</v>
      </c>
      <c r="I668" s="25">
        <v>23</v>
      </c>
      <c r="J668" s="24">
        <f t="shared" si="11"/>
        <v>326</v>
      </c>
      <c r="K668" s="35">
        <v>2</v>
      </c>
      <c r="L668" s="35">
        <v>1</v>
      </c>
      <c r="M668" s="35">
        <v>3</v>
      </c>
      <c r="N668" s="34" t="s">
        <v>961</v>
      </c>
      <c r="O668" s="35"/>
      <c r="P668" s="34"/>
    </row>
    <row r="669" spans="1:16" ht="25.5" customHeight="1">
      <c r="A669" s="54"/>
      <c r="B669" s="55"/>
      <c r="C669" s="26" t="s">
        <v>754</v>
      </c>
      <c r="D669" s="24">
        <v>106310505</v>
      </c>
      <c r="E669" s="37"/>
      <c r="F669" s="26" t="s">
        <v>754</v>
      </c>
      <c r="G669" s="24">
        <v>390020605</v>
      </c>
      <c r="H669" s="25">
        <v>311</v>
      </c>
      <c r="I669" s="25">
        <v>288</v>
      </c>
      <c r="J669" s="24">
        <f t="shared" si="11"/>
        <v>599</v>
      </c>
      <c r="K669" s="35"/>
      <c r="L669" s="35"/>
      <c r="M669" s="35"/>
      <c r="N669" s="34"/>
      <c r="O669" s="35"/>
      <c r="P669" s="34"/>
    </row>
    <row r="670" spans="1:16">
      <c r="A670" s="72">
        <v>1</v>
      </c>
      <c r="B670" s="72">
        <v>2</v>
      </c>
      <c r="C670" s="72">
        <v>3</v>
      </c>
      <c r="D670" s="72">
        <v>4</v>
      </c>
      <c r="E670" s="72">
        <v>5</v>
      </c>
      <c r="F670" s="72">
        <v>6</v>
      </c>
      <c r="G670" s="72">
        <v>7</v>
      </c>
      <c r="H670" s="24">
        <v>8</v>
      </c>
      <c r="I670" s="24">
        <v>9</v>
      </c>
      <c r="J670" s="24">
        <v>10</v>
      </c>
      <c r="K670" s="72">
        <v>11</v>
      </c>
      <c r="L670" s="72">
        <v>12</v>
      </c>
      <c r="M670" s="72">
        <v>13</v>
      </c>
      <c r="N670" s="72">
        <v>14</v>
      </c>
      <c r="O670" s="72">
        <v>15</v>
      </c>
      <c r="P670" s="72">
        <v>16</v>
      </c>
    </row>
    <row r="671" spans="1:16" ht="27.75" customHeight="1">
      <c r="A671" s="29">
        <v>191</v>
      </c>
      <c r="B671" s="30" t="s">
        <v>755</v>
      </c>
      <c r="C671" s="26" t="s">
        <v>756</v>
      </c>
      <c r="D671" s="24">
        <v>106310503</v>
      </c>
      <c r="E671" s="26" t="s">
        <v>755</v>
      </c>
      <c r="F671" s="26" t="s">
        <v>756</v>
      </c>
      <c r="G671" s="24">
        <v>390020603</v>
      </c>
      <c r="H671" s="25">
        <v>362</v>
      </c>
      <c r="I671" s="25">
        <v>317</v>
      </c>
      <c r="J671" s="24">
        <f t="shared" si="11"/>
        <v>679</v>
      </c>
      <c r="K671" s="24">
        <v>1</v>
      </c>
      <c r="L671" s="24">
        <v>1</v>
      </c>
      <c r="M671" s="24">
        <v>2</v>
      </c>
      <c r="N671" s="25" t="s">
        <v>961</v>
      </c>
      <c r="O671" s="24"/>
      <c r="P671" s="25"/>
    </row>
    <row r="672" spans="1:16" ht="30" customHeight="1">
      <c r="A672" s="29">
        <v>192</v>
      </c>
      <c r="B672" s="30" t="s">
        <v>757</v>
      </c>
      <c r="C672" s="26" t="s">
        <v>758</v>
      </c>
      <c r="D672" s="24">
        <v>106310601</v>
      </c>
      <c r="E672" s="26" t="s">
        <v>757</v>
      </c>
      <c r="F672" s="26" t="s">
        <v>758</v>
      </c>
      <c r="G672" s="24">
        <v>390020101</v>
      </c>
      <c r="H672" s="25">
        <v>506</v>
      </c>
      <c r="I672" s="25">
        <v>424</v>
      </c>
      <c r="J672" s="24">
        <f t="shared" si="11"/>
        <v>930</v>
      </c>
      <c r="K672" s="24">
        <v>1</v>
      </c>
      <c r="L672" s="24">
        <v>1</v>
      </c>
      <c r="M672" s="24">
        <v>2</v>
      </c>
      <c r="N672" s="25" t="s">
        <v>961</v>
      </c>
      <c r="O672" s="24"/>
      <c r="P672" s="25"/>
    </row>
    <row r="673" spans="1:16" ht="27" customHeight="1">
      <c r="A673" s="29">
        <v>193</v>
      </c>
      <c r="B673" s="30" t="s">
        <v>759</v>
      </c>
      <c r="C673" s="26" t="s">
        <v>760</v>
      </c>
      <c r="D673" s="24">
        <v>106310602</v>
      </c>
      <c r="E673" s="26" t="s">
        <v>759</v>
      </c>
      <c r="F673" s="26" t="s">
        <v>760</v>
      </c>
      <c r="G673" s="24">
        <v>390020102</v>
      </c>
      <c r="H673" s="25">
        <v>381</v>
      </c>
      <c r="I673" s="25">
        <v>359</v>
      </c>
      <c r="J673" s="24">
        <f t="shared" si="11"/>
        <v>740</v>
      </c>
      <c r="K673" s="24">
        <v>1</v>
      </c>
      <c r="L673" s="24">
        <v>1</v>
      </c>
      <c r="M673" s="24">
        <v>2</v>
      </c>
      <c r="N673" s="25" t="s">
        <v>961</v>
      </c>
      <c r="O673" s="24"/>
      <c r="P673" s="25"/>
    </row>
    <row r="674" spans="1:16" ht="30" customHeight="1">
      <c r="A674" s="29">
        <v>194</v>
      </c>
      <c r="B674" s="30" t="s">
        <v>761</v>
      </c>
      <c r="C674" s="26" t="s">
        <v>762</v>
      </c>
      <c r="D674" s="24">
        <v>106310603</v>
      </c>
      <c r="E674" s="26" t="s">
        <v>761</v>
      </c>
      <c r="F674" s="26" t="s">
        <v>762</v>
      </c>
      <c r="G674" s="24">
        <v>390020103</v>
      </c>
      <c r="H674" s="25">
        <v>246</v>
      </c>
      <c r="I674" s="25">
        <v>189</v>
      </c>
      <c r="J674" s="24">
        <f t="shared" si="11"/>
        <v>435</v>
      </c>
      <c r="K674" s="24">
        <v>1</v>
      </c>
      <c r="L674" s="24">
        <v>1</v>
      </c>
      <c r="M674" s="24">
        <v>2</v>
      </c>
      <c r="N674" s="25" t="s">
        <v>961</v>
      </c>
      <c r="O674" s="24"/>
      <c r="P674" s="25"/>
    </row>
    <row r="675" spans="1:16" ht="22.5" customHeight="1">
      <c r="A675" s="54">
        <v>195</v>
      </c>
      <c r="B675" s="55" t="s">
        <v>763</v>
      </c>
      <c r="C675" s="26" t="s">
        <v>764</v>
      </c>
      <c r="D675" s="24">
        <v>106310604</v>
      </c>
      <c r="E675" s="37" t="s">
        <v>763</v>
      </c>
      <c r="F675" s="26" t="s">
        <v>764</v>
      </c>
      <c r="G675" s="24">
        <v>390020104</v>
      </c>
      <c r="H675" s="25">
        <v>297</v>
      </c>
      <c r="I675" s="25">
        <v>233</v>
      </c>
      <c r="J675" s="24">
        <f t="shared" si="11"/>
        <v>530</v>
      </c>
      <c r="K675" s="35">
        <v>1</v>
      </c>
      <c r="L675" s="35">
        <v>1</v>
      </c>
      <c r="M675" s="35">
        <v>2</v>
      </c>
      <c r="N675" s="34" t="s">
        <v>961</v>
      </c>
      <c r="O675" s="35"/>
      <c r="P675" s="34"/>
    </row>
    <row r="676" spans="1:16" ht="21" customHeight="1">
      <c r="A676" s="54"/>
      <c r="B676" s="55"/>
      <c r="C676" s="26" t="s">
        <v>765</v>
      </c>
      <c r="D676" s="24">
        <v>106310605</v>
      </c>
      <c r="E676" s="37"/>
      <c r="F676" s="26" t="s">
        <v>765</v>
      </c>
      <c r="G676" s="24">
        <v>390020105</v>
      </c>
      <c r="H676" s="25">
        <v>142</v>
      </c>
      <c r="I676" s="25">
        <v>116</v>
      </c>
      <c r="J676" s="24">
        <f t="shared" si="11"/>
        <v>258</v>
      </c>
      <c r="K676" s="35"/>
      <c r="L676" s="35"/>
      <c r="M676" s="35"/>
      <c r="N676" s="34"/>
      <c r="O676" s="35"/>
      <c r="P676" s="34"/>
    </row>
    <row r="677" spans="1:16" ht="22.5">
      <c r="A677" s="29">
        <v>196</v>
      </c>
      <c r="B677" s="30" t="s">
        <v>766</v>
      </c>
      <c r="C677" s="26" t="s">
        <v>767</v>
      </c>
      <c r="D677" s="24">
        <v>106310701</v>
      </c>
      <c r="E677" s="26" t="s">
        <v>766</v>
      </c>
      <c r="F677" s="26" t="s">
        <v>767</v>
      </c>
      <c r="G677" s="24">
        <v>390020201</v>
      </c>
      <c r="H677" s="25">
        <v>357</v>
      </c>
      <c r="I677" s="25">
        <v>325</v>
      </c>
      <c r="J677" s="24">
        <f t="shared" si="11"/>
        <v>682</v>
      </c>
      <c r="K677" s="24">
        <v>1</v>
      </c>
      <c r="L677" s="24">
        <v>1</v>
      </c>
      <c r="M677" s="24">
        <v>2</v>
      </c>
      <c r="N677" s="25" t="s">
        <v>961</v>
      </c>
      <c r="O677" s="24"/>
      <c r="P677" s="25"/>
    </row>
    <row r="678" spans="1:16" ht="22.5">
      <c r="A678" s="54">
        <v>197</v>
      </c>
      <c r="B678" s="55" t="s">
        <v>768</v>
      </c>
      <c r="C678" s="26" t="s">
        <v>767</v>
      </c>
      <c r="D678" s="24">
        <v>106310702</v>
      </c>
      <c r="E678" s="26" t="s">
        <v>768</v>
      </c>
      <c r="F678" s="26" t="s">
        <v>767</v>
      </c>
      <c r="G678" s="24">
        <v>390020202</v>
      </c>
      <c r="H678" s="25">
        <v>473</v>
      </c>
      <c r="I678" s="25">
        <v>421</v>
      </c>
      <c r="J678" s="24">
        <f t="shared" si="11"/>
        <v>894</v>
      </c>
      <c r="K678" s="24">
        <v>2</v>
      </c>
      <c r="L678" s="24">
        <v>2</v>
      </c>
      <c r="M678" s="24">
        <v>4</v>
      </c>
      <c r="N678" s="25" t="s">
        <v>961</v>
      </c>
      <c r="O678" s="24"/>
      <c r="P678" s="25"/>
    </row>
    <row r="679" spans="1:16" ht="22.5">
      <c r="A679" s="54"/>
      <c r="B679" s="55"/>
      <c r="C679" s="26" t="s">
        <v>769</v>
      </c>
      <c r="D679" s="24">
        <v>106310703</v>
      </c>
      <c r="E679" s="26" t="s">
        <v>1423</v>
      </c>
      <c r="F679" s="26" t="s">
        <v>769</v>
      </c>
      <c r="G679" s="24">
        <v>390020203</v>
      </c>
      <c r="H679" s="25">
        <v>393</v>
      </c>
      <c r="I679" s="25">
        <v>334</v>
      </c>
      <c r="J679" s="24">
        <f t="shared" si="11"/>
        <v>727</v>
      </c>
      <c r="K679" s="24">
        <v>2</v>
      </c>
      <c r="L679" s="24">
        <v>1</v>
      </c>
      <c r="M679" s="24">
        <v>3</v>
      </c>
      <c r="N679" s="25" t="s">
        <v>1398</v>
      </c>
      <c r="O679" s="24"/>
      <c r="P679" s="25"/>
    </row>
    <row r="680" spans="1:16">
      <c r="A680" s="6"/>
      <c r="B680" s="22"/>
      <c r="C680" s="22"/>
      <c r="D680" s="6"/>
      <c r="E680" s="22"/>
      <c r="F680" s="22"/>
      <c r="G680" s="6"/>
      <c r="H680" s="12"/>
      <c r="I680" s="12"/>
      <c r="J680" s="12"/>
      <c r="K680" s="6"/>
      <c r="L680" s="6"/>
      <c r="M680" s="6"/>
      <c r="N680" s="6"/>
      <c r="O680" s="6"/>
      <c r="P680" s="6"/>
    </row>
    <row r="681" spans="1:16">
      <c r="A681" s="6"/>
      <c r="B681" s="22"/>
      <c r="C681" s="22"/>
      <c r="D681" s="6"/>
      <c r="E681" s="22"/>
      <c r="F681" s="22"/>
      <c r="G681" s="6"/>
      <c r="H681" s="12"/>
      <c r="I681" s="12"/>
      <c r="J681" s="12"/>
      <c r="K681" s="6"/>
      <c r="L681" s="6"/>
      <c r="M681" s="6"/>
      <c r="N681" s="6"/>
      <c r="O681" s="6"/>
      <c r="P681" s="6"/>
    </row>
    <row r="682" spans="1:16">
      <c r="A682" s="6"/>
      <c r="B682" s="22"/>
      <c r="C682" s="22"/>
      <c r="D682" s="6"/>
      <c r="E682" s="22"/>
      <c r="F682" s="22"/>
      <c r="G682" s="6"/>
      <c r="H682" s="12"/>
      <c r="I682" s="12"/>
      <c r="J682" s="12"/>
      <c r="K682" s="6"/>
      <c r="L682" s="6"/>
      <c r="M682" s="6"/>
      <c r="N682" s="6"/>
      <c r="O682" s="6"/>
      <c r="P682" s="6"/>
    </row>
    <row r="683" spans="1:16">
      <c r="A683" s="6"/>
      <c r="B683" s="22"/>
      <c r="C683" s="22"/>
      <c r="D683" s="6"/>
      <c r="E683" s="22"/>
      <c r="F683" s="22"/>
      <c r="G683" s="6"/>
      <c r="H683" s="12"/>
      <c r="I683" s="12"/>
      <c r="J683" s="12"/>
      <c r="K683" s="6"/>
      <c r="L683" s="52" t="s">
        <v>1787</v>
      </c>
      <c r="M683" s="52"/>
      <c r="N683" s="52"/>
      <c r="O683" s="52"/>
      <c r="P683" s="6"/>
    </row>
    <row r="684" spans="1:16">
      <c r="A684" s="6"/>
      <c r="B684" s="22"/>
      <c r="C684" s="22"/>
      <c r="D684" s="6"/>
      <c r="E684" s="22"/>
      <c r="F684" s="22"/>
      <c r="G684" s="6"/>
      <c r="H684" s="12"/>
      <c r="I684" s="12"/>
      <c r="J684" s="12"/>
      <c r="K684" s="6"/>
      <c r="L684" s="53" t="s">
        <v>1788</v>
      </c>
      <c r="M684" s="53"/>
      <c r="N684" s="53"/>
      <c r="O684" s="53"/>
      <c r="P684" s="6"/>
    </row>
    <row r="685" spans="1:16">
      <c r="A685" s="6"/>
      <c r="B685" s="22"/>
      <c r="C685" s="22"/>
      <c r="D685" s="6"/>
      <c r="E685" s="22"/>
      <c r="F685" s="22"/>
      <c r="G685" s="6"/>
      <c r="H685" s="12"/>
      <c r="I685" s="12"/>
      <c r="J685" s="12"/>
      <c r="K685" s="6"/>
      <c r="L685" s="53" t="s">
        <v>1789</v>
      </c>
      <c r="M685" s="53"/>
      <c r="N685" s="53"/>
      <c r="O685" s="53"/>
      <c r="P685" s="6"/>
    </row>
    <row r="686" spans="1:16">
      <c r="A686" s="6"/>
      <c r="B686" s="22"/>
      <c r="C686" s="22"/>
      <c r="D686" s="6"/>
      <c r="E686" s="22"/>
      <c r="F686" s="22"/>
      <c r="G686" s="6"/>
      <c r="H686" s="12"/>
      <c r="I686" s="12"/>
      <c r="J686" s="12"/>
      <c r="K686" s="6"/>
      <c r="L686" s="6"/>
      <c r="M686" s="6"/>
      <c r="N686" s="6"/>
      <c r="O686" s="6"/>
      <c r="P686" s="6"/>
    </row>
    <row r="687" spans="1:16">
      <c r="A687" s="2"/>
      <c r="B687" s="5"/>
      <c r="C687" s="5"/>
      <c r="D687" s="2"/>
      <c r="E687" s="5"/>
      <c r="F687" s="5"/>
      <c r="G687" s="2"/>
      <c r="H687" s="12"/>
      <c r="I687" s="12"/>
      <c r="J687" s="12"/>
      <c r="K687" s="6"/>
      <c r="L687" s="6"/>
      <c r="M687" s="6"/>
      <c r="N687" s="2"/>
      <c r="O687" s="2"/>
      <c r="P687" s="2"/>
    </row>
    <row r="688" spans="1:16">
      <c r="A688" s="2"/>
      <c r="B688" s="5"/>
      <c r="C688" s="5"/>
      <c r="D688" s="2"/>
      <c r="E688" s="5"/>
      <c r="F688" s="5"/>
      <c r="G688" s="2"/>
      <c r="H688" s="12"/>
      <c r="I688" s="12"/>
      <c r="J688" s="12"/>
      <c r="K688" s="6"/>
      <c r="L688" s="6"/>
      <c r="M688" s="6"/>
      <c r="N688" s="2"/>
      <c r="O688" s="2"/>
      <c r="P688" s="2"/>
    </row>
    <row r="689" spans="1:16">
      <c r="A689" s="2"/>
      <c r="B689" s="5"/>
      <c r="C689" s="5"/>
      <c r="D689" s="2"/>
      <c r="E689" s="5"/>
      <c r="F689" s="5"/>
      <c r="G689" s="2"/>
      <c r="H689" s="12"/>
      <c r="I689" s="12"/>
      <c r="J689" s="12"/>
      <c r="K689" s="6"/>
      <c r="L689" s="6"/>
      <c r="M689" s="6"/>
      <c r="N689" s="2"/>
      <c r="O689" s="2"/>
      <c r="P689" s="2"/>
    </row>
    <row r="690" spans="1:16">
      <c r="A690" s="2"/>
      <c r="B690" s="5"/>
      <c r="C690" s="5"/>
      <c r="D690" s="2"/>
      <c r="E690" s="5"/>
      <c r="F690" s="5"/>
      <c r="G690" s="2"/>
      <c r="H690" s="12"/>
      <c r="I690" s="12"/>
      <c r="J690" s="12"/>
      <c r="K690" s="6"/>
      <c r="L690" s="6"/>
      <c r="M690" s="6"/>
      <c r="N690" s="2"/>
      <c r="O690" s="2"/>
      <c r="P690" s="2"/>
    </row>
    <row r="691" spans="1:16">
      <c r="A691" s="2"/>
      <c r="B691" s="5"/>
      <c r="C691" s="5"/>
      <c r="D691" s="2"/>
      <c r="E691" s="5"/>
      <c r="F691" s="5"/>
      <c r="G691" s="2"/>
      <c r="H691" s="12"/>
      <c r="I691" s="12"/>
      <c r="J691" s="12"/>
      <c r="K691" s="6"/>
      <c r="L691" s="6"/>
      <c r="M691" s="6"/>
      <c r="N691" s="2"/>
      <c r="O691" s="2"/>
      <c r="P691" s="2"/>
    </row>
    <row r="692" spans="1:16">
      <c r="A692" s="2"/>
      <c r="B692" s="5"/>
      <c r="C692" s="5"/>
      <c r="D692" s="2"/>
      <c r="E692" s="5"/>
      <c r="F692" s="5"/>
      <c r="G692" s="2"/>
      <c r="H692" s="12"/>
      <c r="I692" s="12"/>
      <c r="J692" s="12"/>
      <c r="K692" s="6"/>
      <c r="L692" s="6"/>
      <c r="M692" s="6"/>
      <c r="N692" s="2"/>
      <c r="O692" s="2"/>
      <c r="P692" s="2"/>
    </row>
    <row r="693" spans="1:16">
      <c r="A693" s="2"/>
      <c r="B693" s="5"/>
      <c r="C693" s="5"/>
      <c r="D693" s="2"/>
      <c r="E693" s="5"/>
      <c r="F693" s="5"/>
      <c r="G693" s="2"/>
      <c r="H693" s="12"/>
      <c r="I693" s="12"/>
      <c r="J693" s="12"/>
      <c r="K693" s="6"/>
      <c r="L693" s="6"/>
      <c r="M693" s="6"/>
      <c r="N693" s="2"/>
      <c r="O693" s="2"/>
      <c r="P693" s="2"/>
    </row>
    <row r="694" spans="1:16">
      <c r="A694" s="2"/>
      <c r="B694" s="5"/>
      <c r="C694" s="5"/>
      <c r="D694" s="2"/>
      <c r="E694" s="5"/>
      <c r="F694" s="5"/>
      <c r="G694" s="2"/>
      <c r="H694" s="12"/>
      <c r="I694" s="12"/>
      <c r="J694" s="12"/>
      <c r="K694" s="6"/>
      <c r="L694" s="6"/>
      <c r="M694" s="6"/>
      <c r="N694" s="2"/>
      <c r="O694" s="2"/>
      <c r="P694" s="2"/>
    </row>
    <row r="695" spans="1:16">
      <c r="A695" s="2"/>
      <c r="B695" s="5"/>
      <c r="C695" s="5"/>
      <c r="D695" s="2"/>
      <c r="E695" s="5"/>
      <c r="F695" s="5"/>
      <c r="G695" s="2"/>
      <c r="H695" s="12"/>
      <c r="I695" s="12"/>
      <c r="J695" s="12"/>
      <c r="K695" s="6"/>
      <c r="L695" s="6"/>
      <c r="M695" s="6"/>
      <c r="N695" s="2"/>
      <c r="O695" s="2"/>
      <c r="P695" s="2"/>
    </row>
    <row r="696" spans="1:16">
      <c r="A696" s="2"/>
      <c r="B696" s="5"/>
      <c r="C696" s="5"/>
      <c r="D696" s="2"/>
      <c r="E696" s="5"/>
      <c r="F696" s="5"/>
      <c r="G696" s="2"/>
      <c r="H696" s="12"/>
      <c r="I696" s="12"/>
      <c r="J696" s="12"/>
      <c r="K696" s="6"/>
      <c r="L696" s="6"/>
      <c r="M696" s="6"/>
      <c r="N696" s="2"/>
      <c r="O696" s="2"/>
      <c r="P696" s="2"/>
    </row>
    <row r="697" spans="1:16">
      <c r="A697" s="2"/>
      <c r="B697" s="5"/>
      <c r="C697" s="5"/>
      <c r="D697" s="2"/>
      <c r="E697" s="5"/>
      <c r="F697" s="5"/>
      <c r="G697" s="2"/>
      <c r="H697" s="12"/>
      <c r="I697" s="12"/>
      <c r="J697" s="12"/>
      <c r="K697" s="6"/>
      <c r="L697" s="6"/>
      <c r="M697" s="6"/>
      <c r="N697" s="2"/>
      <c r="O697" s="2"/>
      <c r="P697" s="2"/>
    </row>
    <row r="698" spans="1:16">
      <c r="A698" s="2"/>
      <c r="B698" s="5"/>
      <c r="C698" s="5"/>
      <c r="D698" s="2"/>
      <c r="E698" s="5"/>
      <c r="F698" s="5"/>
      <c r="G698" s="2"/>
      <c r="H698" s="12"/>
      <c r="I698" s="12"/>
      <c r="J698" s="12"/>
      <c r="K698" s="6"/>
      <c r="L698" s="6"/>
      <c r="M698" s="6"/>
      <c r="N698" s="2"/>
      <c r="O698" s="2"/>
      <c r="P698" s="2"/>
    </row>
    <row r="699" spans="1:16">
      <c r="A699" s="2"/>
      <c r="B699" s="5"/>
      <c r="C699" s="5"/>
      <c r="D699" s="2"/>
      <c r="E699" s="5"/>
      <c r="F699" s="5"/>
      <c r="G699" s="2"/>
      <c r="H699" s="12"/>
      <c r="I699" s="12"/>
      <c r="J699" s="12"/>
      <c r="K699" s="6"/>
      <c r="L699" s="6"/>
      <c r="M699" s="6"/>
      <c r="N699" s="2"/>
      <c r="O699" s="2"/>
      <c r="P699" s="2"/>
    </row>
    <row r="700" spans="1:16">
      <c r="A700" s="2"/>
      <c r="B700" s="5"/>
      <c r="C700" s="5"/>
      <c r="D700" s="2"/>
      <c r="E700" s="5"/>
      <c r="F700" s="5"/>
      <c r="G700" s="2"/>
      <c r="H700" s="12"/>
      <c r="I700" s="12"/>
      <c r="J700" s="12"/>
      <c r="K700" s="6"/>
      <c r="L700" s="6"/>
      <c r="M700" s="6"/>
      <c r="N700" s="2"/>
      <c r="O700" s="2"/>
      <c r="P700" s="2"/>
    </row>
    <row r="701" spans="1:16">
      <c r="A701" s="2"/>
      <c r="B701" s="5"/>
      <c r="C701" s="5"/>
      <c r="D701" s="2"/>
      <c r="E701" s="5"/>
      <c r="F701" s="5"/>
      <c r="G701" s="2"/>
      <c r="H701" s="12"/>
      <c r="I701" s="12"/>
      <c r="J701" s="12"/>
      <c r="K701" s="6"/>
      <c r="L701" s="6"/>
      <c r="M701" s="6"/>
      <c r="N701" s="2"/>
      <c r="O701" s="2"/>
      <c r="P701" s="2"/>
    </row>
    <row r="702" spans="1:16">
      <c r="A702" s="2"/>
      <c r="B702" s="5"/>
      <c r="C702" s="5"/>
      <c r="D702" s="2"/>
      <c r="E702" s="5"/>
      <c r="F702" s="5"/>
      <c r="G702" s="2"/>
      <c r="H702" s="12"/>
      <c r="I702" s="12"/>
      <c r="J702" s="12"/>
      <c r="K702" s="6"/>
      <c r="L702" s="6"/>
      <c r="M702" s="6"/>
      <c r="N702" s="2"/>
      <c r="O702" s="2"/>
      <c r="P702" s="2"/>
    </row>
    <row r="703" spans="1:16">
      <c r="A703" s="2"/>
      <c r="B703" s="5"/>
      <c r="C703" s="5"/>
      <c r="D703" s="2"/>
      <c r="E703" s="5"/>
      <c r="F703" s="5"/>
      <c r="G703" s="2"/>
      <c r="H703" s="12"/>
      <c r="I703" s="12"/>
      <c r="J703" s="12"/>
      <c r="K703" s="6"/>
      <c r="L703" s="6"/>
      <c r="M703" s="6"/>
      <c r="N703" s="2"/>
      <c r="O703" s="2"/>
      <c r="P703" s="2"/>
    </row>
    <row r="704" spans="1:16">
      <c r="A704" s="2"/>
      <c r="B704" s="5"/>
      <c r="C704" s="5"/>
      <c r="D704" s="2"/>
      <c r="E704" s="5"/>
      <c r="F704" s="5"/>
      <c r="G704" s="2"/>
      <c r="H704" s="12"/>
      <c r="I704" s="12"/>
      <c r="J704" s="12"/>
      <c r="K704" s="6"/>
      <c r="L704" s="6"/>
      <c r="M704" s="6"/>
      <c r="N704" s="2"/>
      <c r="O704" s="2"/>
      <c r="P704" s="2"/>
    </row>
    <row r="705" spans="1:16">
      <c r="A705" s="2"/>
      <c r="B705" s="5"/>
      <c r="C705" s="5"/>
      <c r="D705" s="2"/>
      <c r="E705" s="5"/>
      <c r="F705" s="5"/>
      <c r="G705" s="2"/>
      <c r="H705" s="12"/>
      <c r="I705" s="12"/>
      <c r="J705" s="12"/>
      <c r="K705" s="6"/>
      <c r="L705" s="6"/>
      <c r="M705" s="6"/>
      <c r="N705" s="2"/>
      <c r="O705" s="2"/>
      <c r="P705" s="2"/>
    </row>
    <row r="706" spans="1:16">
      <c r="A706" s="2"/>
      <c r="B706" s="5"/>
      <c r="C706" s="5"/>
      <c r="D706" s="2"/>
      <c r="E706" s="5"/>
      <c r="F706" s="5"/>
      <c r="G706" s="2"/>
      <c r="H706" s="12"/>
      <c r="I706" s="12"/>
      <c r="J706" s="12"/>
      <c r="K706" s="6"/>
      <c r="L706" s="6"/>
      <c r="M706" s="6"/>
      <c r="N706" s="2"/>
      <c r="O706" s="2"/>
      <c r="P706" s="2"/>
    </row>
    <row r="707" spans="1:16">
      <c r="A707" s="2"/>
      <c r="B707" s="5"/>
      <c r="C707" s="5"/>
      <c r="D707" s="2"/>
      <c r="E707" s="5"/>
      <c r="F707" s="5"/>
      <c r="G707" s="2"/>
      <c r="H707" s="12"/>
      <c r="I707" s="12"/>
      <c r="J707" s="12"/>
      <c r="K707" s="6"/>
      <c r="L707" s="6"/>
      <c r="M707" s="6"/>
      <c r="N707" s="2"/>
      <c r="O707" s="2"/>
      <c r="P707" s="2"/>
    </row>
    <row r="708" spans="1:16">
      <c r="A708" s="2"/>
      <c r="B708" s="5"/>
      <c r="C708" s="5"/>
      <c r="D708" s="2"/>
      <c r="E708" s="5"/>
      <c r="F708" s="5"/>
      <c r="G708" s="2"/>
      <c r="H708" s="12"/>
      <c r="I708" s="12"/>
      <c r="J708" s="12"/>
      <c r="K708" s="6"/>
      <c r="L708" s="6"/>
      <c r="M708" s="6"/>
      <c r="N708" s="2"/>
      <c r="O708" s="2"/>
      <c r="P708" s="2"/>
    </row>
    <row r="709" spans="1:16">
      <c r="A709" s="2"/>
      <c r="B709" s="5"/>
      <c r="C709" s="5"/>
      <c r="D709" s="2"/>
      <c r="E709" s="5"/>
      <c r="F709" s="5"/>
      <c r="G709" s="2"/>
      <c r="H709" s="12"/>
      <c r="I709" s="12"/>
      <c r="J709" s="12"/>
      <c r="K709" s="6"/>
      <c r="L709" s="6"/>
      <c r="M709" s="6"/>
      <c r="N709" s="2"/>
      <c r="O709" s="2"/>
      <c r="P709" s="2"/>
    </row>
    <row r="710" spans="1:16">
      <c r="A710" s="2"/>
      <c r="B710" s="5"/>
      <c r="C710" s="5"/>
      <c r="D710" s="2"/>
      <c r="E710" s="5"/>
      <c r="F710" s="5"/>
      <c r="G710" s="2"/>
      <c r="H710" s="12"/>
      <c r="I710" s="12"/>
      <c r="J710" s="12"/>
      <c r="K710" s="6"/>
      <c r="L710" s="6"/>
      <c r="M710" s="6"/>
      <c r="N710" s="2"/>
      <c r="O710" s="2"/>
      <c r="P710" s="2"/>
    </row>
    <row r="711" spans="1:16">
      <c r="A711" s="2"/>
      <c r="B711" s="5"/>
      <c r="C711" s="5"/>
      <c r="D711" s="2"/>
      <c r="E711" s="5"/>
      <c r="F711" s="5"/>
      <c r="G711" s="2"/>
      <c r="H711" s="12"/>
      <c r="I711" s="12"/>
      <c r="J711" s="12"/>
      <c r="K711" s="6"/>
      <c r="L711" s="6"/>
      <c r="M711" s="6"/>
      <c r="N711" s="2"/>
      <c r="O711" s="2"/>
      <c r="P711" s="2"/>
    </row>
    <row r="712" spans="1:16">
      <c r="A712" s="2"/>
      <c r="B712" s="5"/>
      <c r="C712" s="5"/>
      <c r="D712" s="2"/>
      <c r="E712" s="5"/>
      <c r="F712" s="5"/>
      <c r="G712" s="2"/>
      <c r="H712" s="12"/>
      <c r="I712" s="12"/>
      <c r="J712" s="12"/>
      <c r="K712" s="6"/>
      <c r="L712" s="6"/>
      <c r="M712" s="6"/>
      <c r="N712" s="2"/>
      <c r="O712" s="2"/>
      <c r="P712" s="2"/>
    </row>
    <row r="713" spans="1:16">
      <c r="A713" s="2"/>
      <c r="B713" s="5"/>
      <c r="C713" s="5"/>
      <c r="D713" s="2"/>
      <c r="E713" s="5"/>
      <c r="F713" s="5"/>
      <c r="G713" s="2"/>
      <c r="H713" s="12"/>
      <c r="I713" s="12"/>
      <c r="J713" s="12"/>
      <c r="K713" s="6"/>
      <c r="L713" s="6"/>
      <c r="M713" s="6"/>
      <c r="N713" s="2"/>
      <c r="O713" s="2"/>
      <c r="P713" s="2"/>
    </row>
    <row r="714" spans="1:16">
      <c r="A714" s="2"/>
      <c r="B714" s="5"/>
      <c r="C714" s="5"/>
      <c r="D714" s="2"/>
      <c r="E714" s="5"/>
      <c r="F714" s="5"/>
      <c r="G714" s="2"/>
      <c r="H714" s="12"/>
      <c r="I714" s="12"/>
      <c r="J714" s="12"/>
      <c r="K714" s="6"/>
      <c r="L714" s="6"/>
      <c r="M714" s="6"/>
      <c r="N714" s="2"/>
      <c r="O714" s="2"/>
      <c r="P714" s="2"/>
    </row>
    <row r="715" spans="1:16">
      <c r="A715" s="2"/>
      <c r="B715" s="5"/>
      <c r="C715" s="5"/>
      <c r="D715" s="2"/>
      <c r="E715" s="5"/>
      <c r="F715" s="5"/>
      <c r="G715" s="2"/>
      <c r="H715" s="12"/>
      <c r="I715" s="12"/>
      <c r="J715" s="12"/>
      <c r="K715" s="6"/>
      <c r="L715" s="6"/>
      <c r="M715" s="6"/>
      <c r="N715" s="2"/>
      <c r="O715" s="2"/>
      <c r="P715" s="2"/>
    </row>
    <row r="716" spans="1:16">
      <c r="A716" s="2"/>
      <c r="B716" s="5"/>
      <c r="C716" s="5"/>
      <c r="D716" s="2"/>
      <c r="E716" s="5"/>
      <c r="F716" s="5"/>
      <c r="G716" s="2"/>
      <c r="H716" s="12"/>
      <c r="I716" s="12"/>
      <c r="J716" s="12"/>
      <c r="K716" s="6"/>
      <c r="L716" s="6"/>
      <c r="M716" s="6"/>
      <c r="N716" s="2"/>
      <c r="O716" s="2"/>
      <c r="P716" s="2"/>
    </row>
    <row r="717" spans="1:16">
      <c r="A717" s="2"/>
      <c r="B717" s="5"/>
      <c r="C717" s="5"/>
      <c r="D717" s="2"/>
      <c r="E717" s="5"/>
      <c r="F717" s="5"/>
      <c r="G717" s="2"/>
      <c r="H717" s="12"/>
      <c r="I717" s="12"/>
      <c r="J717" s="12"/>
      <c r="K717" s="6"/>
      <c r="L717" s="6"/>
      <c r="M717" s="6"/>
      <c r="N717" s="2"/>
      <c r="O717" s="2"/>
      <c r="P717" s="2"/>
    </row>
    <row r="718" spans="1:16">
      <c r="A718" s="2"/>
      <c r="B718" s="5"/>
      <c r="C718" s="5"/>
      <c r="D718" s="2"/>
      <c r="E718" s="5"/>
      <c r="F718" s="5"/>
      <c r="G718" s="2"/>
      <c r="H718" s="12"/>
      <c r="I718" s="12"/>
      <c r="J718" s="12"/>
      <c r="K718" s="6"/>
      <c r="L718" s="6"/>
      <c r="M718" s="6"/>
      <c r="N718" s="2"/>
      <c r="O718" s="2"/>
      <c r="P718" s="2"/>
    </row>
    <row r="719" spans="1:16">
      <c r="A719" s="2"/>
      <c r="B719" s="5"/>
      <c r="C719" s="5"/>
      <c r="D719" s="2"/>
      <c r="E719" s="5"/>
      <c r="F719" s="5"/>
      <c r="G719" s="2"/>
      <c r="H719" s="12"/>
      <c r="I719" s="12"/>
      <c r="J719" s="12"/>
      <c r="K719" s="6"/>
      <c r="L719" s="6"/>
      <c r="M719" s="6"/>
      <c r="N719" s="2"/>
      <c r="O719" s="2"/>
      <c r="P719" s="2"/>
    </row>
    <row r="720" spans="1:16">
      <c r="A720" s="2"/>
      <c r="B720" s="5"/>
      <c r="C720" s="5"/>
      <c r="D720" s="2"/>
      <c r="E720" s="5"/>
      <c r="F720" s="5"/>
      <c r="G720" s="2"/>
      <c r="H720" s="12"/>
      <c r="I720" s="12"/>
      <c r="J720" s="12"/>
      <c r="K720" s="6"/>
      <c r="L720" s="6"/>
      <c r="M720" s="6"/>
      <c r="N720" s="2"/>
      <c r="O720" s="2"/>
      <c r="P720" s="2"/>
    </row>
    <row r="721" spans="1:16">
      <c r="A721" s="2"/>
      <c r="B721" s="5"/>
      <c r="C721" s="5"/>
      <c r="D721" s="2"/>
      <c r="E721" s="5"/>
      <c r="F721" s="5"/>
      <c r="G721" s="2"/>
      <c r="H721" s="12"/>
      <c r="I721" s="12"/>
      <c r="J721" s="12"/>
      <c r="K721" s="6"/>
      <c r="L721" s="6"/>
      <c r="M721" s="6"/>
      <c r="N721" s="2"/>
      <c r="O721" s="2"/>
      <c r="P721" s="2"/>
    </row>
    <row r="722" spans="1:16">
      <c r="A722" s="2"/>
      <c r="B722" s="5"/>
      <c r="C722" s="5"/>
      <c r="D722" s="2"/>
      <c r="E722" s="5"/>
      <c r="F722" s="5"/>
      <c r="G722" s="2"/>
      <c r="H722" s="12"/>
      <c r="I722" s="12"/>
      <c r="J722" s="12"/>
      <c r="K722" s="6"/>
      <c r="L722" s="6"/>
      <c r="M722" s="6"/>
      <c r="N722" s="2"/>
      <c r="O722" s="2"/>
      <c r="P722" s="2"/>
    </row>
    <row r="723" spans="1:16">
      <c r="A723" s="2"/>
      <c r="B723" s="5"/>
      <c r="C723" s="5"/>
      <c r="D723" s="2"/>
      <c r="E723" s="5"/>
      <c r="F723" s="5"/>
      <c r="G723" s="2"/>
      <c r="H723" s="12"/>
      <c r="I723" s="12"/>
      <c r="J723" s="12"/>
      <c r="K723" s="6"/>
      <c r="L723" s="6"/>
      <c r="M723" s="6"/>
      <c r="N723" s="2"/>
      <c r="O723" s="2"/>
      <c r="P723" s="2"/>
    </row>
    <row r="724" spans="1:16">
      <c r="A724" s="2"/>
      <c r="B724" s="5"/>
      <c r="C724" s="5"/>
      <c r="D724" s="2"/>
      <c r="E724" s="5"/>
      <c r="F724" s="5"/>
      <c r="G724" s="2"/>
      <c r="H724" s="12"/>
      <c r="I724" s="12"/>
      <c r="J724" s="12"/>
      <c r="K724" s="6"/>
      <c r="L724" s="6"/>
      <c r="M724" s="6"/>
      <c r="N724" s="2"/>
      <c r="O724" s="2"/>
      <c r="P724" s="2"/>
    </row>
    <row r="725" spans="1:16">
      <c r="A725" s="2"/>
      <c r="B725" s="5"/>
      <c r="C725" s="5"/>
      <c r="D725" s="2"/>
      <c r="E725" s="5"/>
      <c r="F725" s="5"/>
      <c r="G725" s="2"/>
      <c r="H725" s="12"/>
      <c r="I725" s="12"/>
      <c r="J725" s="12"/>
      <c r="K725" s="6"/>
      <c r="L725" s="6"/>
      <c r="M725" s="6"/>
      <c r="N725" s="2"/>
      <c r="O725" s="2"/>
      <c r="P725" s="2"/>
    </row>
    <row r="726" spans="1:16">
      <c r="A726" s="2"/>
      <c r="B726" s="5"/>
      <c r="C726" s="5"/>
      <c r="D726" s="2"/>
      <c r="E726" s="5"/>
      <c r="F726" s="5"/>
      <c r="G726" s="2"/>
      <c r="H726" s="12"/>
      <c r="I726" s="12"/>
      <c r="J726" s="12"/>
      <c r="K726" s="6"/>
      <c r="L726" s="6"/>
      <c r="M726" s="6"/>
      <c r="N726" s="2"/>
      <c r="O726" s="2"/>
      <c r="P726" s="2"/>
    </row>
    <row r="727" spans="1:16">
      <c r="A727" s="2"/>
      <c r="B727" s="5"/>
      <c r="C727" s="5"/>
      <c r="D727" s="2"/>
      <c r="E727" s="5"/>
      <c r="F727" s="5"/>
      <c r="G727" s="2"/>
      <c r="H727" s="12"/>
      <c r="I727" s="12"/>
      <c r="J727" s="12"/>
      <c r="K727" s="6"/>
      <c r="L727" s="6"/>
      <c r="M727" s="6"/>
      <c r="N727" s="2"/>
      <c r="O727" s="2"/>
      <c r="P727" s="2"/>
    </row>
    <row r="728" spans="1:16">
      <c r="A728" s="2"/>
      <c r="B728" s="5"/>
      <c r="C728" s="5"/>
      <c r="D728" s="2"/>
      <c r="E728" s="5"/>
      <c r="F728" s="5"/>
      <c r="G728" s="2"/>
      <c r="H728" s="12"/>
      <c r="I728" s="12"/>
      <c r="J728" s="12"/>
      <c r="K728" s="6"/>
      <c r="L728" s="6"/>
      <c r="M728" s="6"/>
      <c r="N728" s="2"/>
      <c r="O728" s="2"/>
      <c r="P728" s="2"/>
    </row>
    <row r="729" spans="1:16">
      <c r="A729" s="2"/>
      <c r="B729" s="5"/>
      <c r="C729" s="5"/>
      <c r="D729" s="2"/>
      <c r="E729" s="5"/>
      <c r="F729" s="5"/>
      <c r="G729" s="2"/>
      <c r="H729" s="12"/>
      <c r="I729" s="12"/>
      <c r="J729" s="12"/>
      <c r="K729" s="6"/>
      <c r="L729" s="6"/>
      <c r="M729" s="6"/>
      <c r="N729" s="2"/>
      <c r="O729" s="2"/>
      <c r="P729" s="2"/>
    </row>
    <row r="730" spans="1:16">
      <c r="A730" s="2"/>
      <c r="B730" s="5"/>
      <c r="C730" s="5"/>
      <c r="D730" s="2"/>
      <c r="E730" s="5"/>
      <c r="F730" s="5"/>
      <c r="G730" s="2"/>
      <c r="H730" s="12"/>
      <c r="I730" s="12"/>
      <c r="J730" s="12"/>
      <c r="K730" s="6"/>
      <c r="L730" s="6"/>
      <c r="M730" s="6"/>
      <c r="N730" s="2"/>
      <c r="O730" s="2"/>
      <c r="P730" s="2"/>
    </row>
    <row r="731" spans="1:16">
      <c r="A731" s="2"/>
      <c r="B731" s="5"/>
      <c r="C731" s="5"/>
      <c r="D731" s="2"/>
      <c r="E731" s="5"/>
      <c r="F731" s="5"/>
      <c r="G731" s="2"/>
      <c r="H731" s="12"/>
      <c r="I731" s="12"/>
      <c r="J731" s="12"/>
      <c r="K731" s="6"/>
      <c r="L731" s="6"/>
      <c r="M731" s="6"/>
      <c r="N731" s="2"/>
      <c r="O731" s="2"/>
      <c r="P731" s="2"/>
    </row>
    <row r="732" spans="1:16">
      <c r="A732" s="2"/>
      <c r="B732" s="5"/>
      <c r="C732" s="5"/>
      <c r="D732" s="2"/>
      <c r="E732" s="5"/>
      <c r="F732" s="5"/>
      <c r="G732" s="2"/>
      <c r="H732" s="12"/>
      <c r="I732" s="12"/>
      <c r="J732" s="12"/>
      <c r="K732" s="6"/>
      <c r="L732" s="6"/>
      <c r="M732" s="6"/>
      <c r="N732" s="2"/>
      <c r="O732" s="2"/>
      <c r="P732" s="2"/>
    </row>
    <row r="733" spans="1:16">
      <c r="A733" s="2"/>
      <c r="B733" s="5"/>
      <c r="C733" s="5"/>
      <c r="D733" s="2"/>
      <c r="E733" s="5"/>
      <c r="F733" s="5"/>
      <c r="G733" s="2"/>
      <c r="H733" s="12"/>
      <c r="I733" s="12"/>
      <c r="J733" s="12"/>
      <c r="K733" s="6"/>
      <c r="L733" s="6"/>
      <c r="M733" s="6"/>
      <c r="N733" s="2"/>
      <c r="O733" s="2"/>
      <c r="P733" s="2"/>
    </row>
    <row r="734" spans="1:16">
      <c r="A734" s="2"/>
      <c r="B734" s="5"/>
      <c r="C734" s="5"/>
      <c r="D734" s="2"/>
      <c r="E734" s="5"/>
      <c r="F734" s="5"/>
      <c r="G734" s="2"/>
      <c r="H734" s="12"/>
      <c r="I734" s="12"/>
      <c r="J734" s="12"/>
      <c r="K734" s="6"/>
      <c r="L734" s="6"/>
      <c r="M734" s="6"/>
      <c r="N734" s="2"/>
      <c r="O734" s="2"/>
      <c r="P734" s="2"/>
    </row>
    <row r="735" spans="1:16">
      <c r="A735" s="2"/>
      <c r="B735" s="5"/>
      <c r="C735" s="5"/>
      <c r="D735" s="2"/>
      <c r="E735" s="5"/>
      <c r="F735" s="5"/>
      <c r="G735" s="2"/>
      <c r="H735" s="12"/>
      <c r="I735" s="12"/>
      <c r="J735" s="12"/>
      <c r="K735" s="6"/>
      <c r="L735" s="6"/>
      <c r="M735" s="6"/>
      <c r="N735" s="2"/>
      <c r="O735" s="2"/>
      <c r="P735" s="2"/>
    </row>
    <row r="736" spans="1:16">
      <c r="A736" s="2"/>
      <c r="B736" s="5"/>
      <c r="C736" s="5"/>
      <c r="D736" s="2"/>
      <c r="E736" s="5"/>
      <c r="F736" s="5"/>
      <c r="G736" s="2"/>
      <c r="H736" s="12"/>
      <c r="I736" s="12"/>
      <c r="J736" s="12"/>
      <c r="K736" s="6"/>
      <c r="L736" s="6"/>
      <c r="M736" s="6"/>
      <c r="N736" s="2"/>
      <c r="O736" s="2"/>
      <c r="P736" s="2"/>
    </row>
    <row r="737" spans="1:16">
      <c r="A737" s="2"/>
      <c r="B737" s="5"/>
      <c r="C737" s="5"/>
      <c r="D737" s="2"/>
      <c r="E737" s="5"/>
      <c r="F737" s="5"/>
      <c r="G737" s="2"/>
      <c r="H737" s="12"/>
      <c r="I737" s="12"/>
      <c r="J737" s="12"/>
      <c r="K737" s="6"/>
      <c r="L737" s="6"/>
      <c r="M737" s="6"/>
      <c r="N737" s="2"/>
      <c r="O737" s="2"/>
      <c r="P737" s="2"/>
    </row>
    <row r="738" spans="1:16">
      <c r="A738" s="2"/>
      <c r="B738" s="5"/>
      <c r="C738" s="5"/>
      <c r="D738" s="2"/>
      <c r="E738" s="5"/>
      <c r="F738" s="5"/>
      <c r="G738" s="2"/>
      <c r="H738" s="12"/>
      <c r="I738" s="12"/>
      <c r="J738" s="12"/>
      <c r="K738" s="6"/>
      <c r="L738" s="6"/>
      <c r="M738" s="6"/>
      <c r="N738" s="2"/>
      <c r="O738" s="2"/>
      <c r="P738" s="2"/>
    </row>
  </sheetData>
  <mergeCells count="1732">
    <mergeCell ref="L683:O683"/>
    <mergeCell ref="L684:O684"/>
    <mergeCell ref="L685:O685"/>
    <mergeCell ref="K454:K459"/>
    <mergeCell ref="J441:J443"/>
    <mergeCell ref="A2:P2"/>
    <mergeCell ref="A4:A5"/>
    <mergeCell ref="B4:D4"/>
    <mergeCell ref="H4:J4"/>
    <mergeCell ref="K4:M4"/>
    <mergeCell ref="N4:N5"/>
    <mergeCell ref="O4:O5"/>
    <mergeCell ref="P4:P5"/>
    <mergeCell ref="E4:G4"/>
    <mergeCell ref="A1:P1"/>
    <mergeCell ref="M675:M676"/>
    <mergeCell ref="N675:N676"/>
    <mergeCell ref="O675:O676"/>
    <mergeCell ref="P675:P676"/>
    <mergeCell ref="A678:A679"/>
    <mergeCell ref="B678:B679"/>
    <mergeCell ref="M668:M669"/>
    <mergeCell ref="N668:N669"/>
    <mergeCell ref="O668:O669"/>
    <mergeCell ref="P668:P669"/>
    <mergeCell ref="A675:A676"/>
    <mergeCell ref="B675:B676"/>
    <mergeCell ref="E675:E676"/>
    <mergeCell ref="K675:K676"/>
    <mergeCell ref="L675:L676"/>
    <mergeCell ref="M663:M664"/>
    <mergeCell ref="N663:N664"/>
    <mergeCell ref="O663:O664"/>
    <mergeCell ref="P663:P664"/>
    <mergeCell ref="A668:A669"/>
    <mergeCell ref="B668:B669"/>
    <mergeCell ref="E668:E669"/>
    <mergeCell ref="K668:K669"/>
    <mergeCell ref="L668:L669"/>
    <mergeCell ref="M661:M662"/>
    <mergeCell ref="N661:N662"/>
    <mergeCell ref="O661:O662"/>
    <mergeCell ref="P661:P662"/>
    <mergeCell ref="A663:A664"/>
    <mergeCell ref="B663:B664"/>
    <mergeCell ref="E663:E664"/>
    <mergeCell ref="K663:K664"/>
    <mergeCell ref="L663:L664"/>
    <mergeCell ref="M656:M657"/>
    <mergeCell ref="N656:N657"/>
    <mergeCell ref="O656:O657"/>
    <mergeCell ref="P656:P657"/>
    <mergeCell ref="A661:A662"/>
    <mergeCell ref="B661:B662"/>
    <mergeCell ref="E661:E662"/>
    <mergeCell ref="K661:K662"/>
    <mergeCell ref="L661:L662"/>
    <mergeCell ref="M649:M652"/>
    <mergeCell ref="N649:N652"/>
    <mergeCell ref="O649:O652"/>
    <mergeCell ref="P649:P652"/>
    <mergeCell ref="A656:A657"/>
    <mergeCell ref="B656:B657"/>
    <mergeCell ref="E656:E657"/>
    <mergeCell ref="K656:K657"/>
    <mergeCell ref="L656:L657"/>
    <mergeCell ref="M647:M648"/>
    <mergeCell ref="N647:N648"/>
    <mergeCell ref="O647:O648"/>
    <mergeCell ref="P647:P648"/>
    <mergeCell ref="A649:A652"/>
    <mergeCell ref="B649:B652"/>
    <mergeCell ref="E649:E652"/>
    <mergeCell ref="K649:K652"/>
    <mergeCell ref="L649:L652"/>
    <mergeCell ref="A647:A648"/>
    <mergeCell ref="B647:B648"/>
    <mergeCell ref="E647:E648"/>
    <mergeCell ref="K647:K648"/>
    <mergeCell ref="L647:L648"/>
    <mergeCell ref="K643:K645"/>
    <mergeCell ref="L643:L645"/>
    <mergeCell ref="M643:M645"/>
    <mergeCell ref="N643:N645"/>
    <mergeCell ref="O643:O645"/>
    <mergeCell ref="P643:P645"/>
    <mergeCell ref="A643:A645"/>
    <mergeCell ref="B643:B645"/>
    <mergeCell ref="C643:C645"/>
    <mergeCell ref="D643:D645"/>
    <mergeCell ref="E643:E645"/>
    <mergeCell ref="K640:K641"/>
    <mergeCell ref="L640:L641"/>
    <mergeCell ref="M640:M641"/>
    <mergeCell ref="N640:N641"/>
    <mergeCell ref="O640:O641"/>
    <mergeCell ref="P640:P641"/>
    <mergeCell ref="M638:M639"/>
    <mergeCell ref="N638:N639"/>
    <mergeCell ref="O638:O639"/>
    <mergeCell ref="P638:P639"/>
    <mergeCell ref="A640:A642"/>
    <mergeCell ref="B640:B642"/>
    <mergeCell ref="C640:C642"/>
    <mergeCell ref="D640:D642"/>
    <mergeCell ref="E640:E641"/>
    <mergeCell ref="A638:A639"/>
    <mergeCell ref="B638:B639"/>
    <mergeCell ref="E638:E639"/>
    <mergeCell ref="K638:K639"/>
    <mergeCell ref="L638:L639"/>
    <mergeCell ref="K627:K628"/>
    <mergeCell ref="L627:L628"/>
    <mergeCell ref="M627:M628"/>
    <mergeCell ref="N627:N628"/>
    <mergeCell ref="O627:O628"/>
    <mergeCell ref="P627:P628"/>
    <mergeCell ref="L624:L625"/>
    <mergeCell ref="M624:M625"/>
    <mergeCell ref="N624:N625"/>
    <mergeCell ref="O624:O625"/>
    <mergeCell ref="P624:P625"/>
    <mergeCell ref="A626:A628"/>
    <mergeCell ref="B626:B628"/>
    <mergeCell ref="C626:C628"/>
    <mergeCell ref="D626:D628"/>
    <mergeCell ref="L621:L623"/>
    <mergeCell ref="M621:M623"/>
    <mergeCell ref="N621:N623"/>
    <mergeCell ref="O621:O623"/>
    <mergeCell ref="P621:P623"/>
    <mergeCell ref="A624:A625"/>
    <mergeCell ref="B624:B625"/>
    <mergeCell ref="E624:E625"/>
    <mergeCell ref="K624:K625"/>
    <mergeCell ref="N618:N620"/>
    <mergeCell ref="O618:O620"/>
    <mergeCell ref="P618:P620"/>
    <mergeCell ref="A621:A623"/>
    <mergeCell ref="B621:B623"/>
    <mergeCell ref="C621:C623"/>
    <mergeCell ref="D621:D623"/>
    <mergeCell ref="E621:E623"/>
    <mergeCell ref="K621:K623"/>
    <mergeCell ref="P615:P617"/>
    <mergeCell ref="A618:A620"/>
    <mergeCell ref="B618:B620"/>
    <mergeCell ref="C618:C620"/>
    <mergeCell ref="D618:D620"/>
    <mergeCell ref="E618:E620"/>
    <mergeCell ref="K618:K620"/>
    <mergeCell ref="L618:L620"/>
    <mergeCell ref="M618:M620"/>
    <mergeCell ref="E615:E617"/>
    <mergeCell ref="K615:K617"/>
    <mergeCell ref="L615:L617"/>
    <mergeCell ref="M615:M617"/>
    <mergeCell ref="N615:N617"/>
    <mergeCell ref="O615:O617"/>
    <mergeCell ref="C603:C605"/>
    <mergeCell ref="D603:D605"/>
    <mergeCell ref="E603:E605"/>
    <mergeCell ref="K603:K605"/>
    <mergeCell ref="L603:L605"/>
    <mergeCell ref="L612:L614"/>
    <mergeCell ref="M612:M614"/>
    <mergeCell ref="N612:N614"/>
    <mergeCell ref="O612:O614"/>
    <mergeCell ref="P612:P614"/>
    <mergeCell ref="A615:A617"/>
    <mergeCell ref="B615:B617"/>
    <mergeCell ref="C615:C617"/>
    <mergeCell ref="D615:D617"/>
    <mergeCell ref="M610:M611"/>
    <mergeCell ref="N610:N611"/>
    <mergeCell ref="O610:O611"/>
    <mergeCell ref="P610:P611"/>
    <mergeCell ref="B612:B614"/>
    <mergeCell ref="C612:C614"/>
    <mergeCell ref="D612:D614"/>
    <mergeCell ref="E612:E614"/>
    <mergeCell ref="K612:K614"/>
    <mergeCell ref="A612:A614"/>
    <mergeCell ref="L596:L600"/>
    <mergeCell ref="M596:M600"/>
    <mergeCell ref="N596:N600"/>
    <mergeCell ref="A591:A595"/>
    <mergeCell ref="B591:B595"/>
    <mergeCell ref="E591:E595"/>
    <mergeCell ref="K591:K595"/>
    <mergeCell ref="L591:L595"/>
    <mergeCell ref="M591:M595"/>
    <mergeCell ref="N591:N595"/>
    <mergeCell ref="N589:N590"/>
    <mergeCell ref="P589:P590"/>
    <mergeCell ref="M606:M608"/>
    <mergeCell ref="N606:N608"/>
    <mergeCell ref="O606:O608"/>
    <mergeCell ref="P606:P608"/>
    <mergeCell ref="A610:A611"/>
    <mergeCell ref="B610:B611"/>
    <mergeCell ref="E610:E611"/>
    <mergeCell ref="K610:K611"/>
    <mergeCell ref="L610:L611"/>
    <mergeCell ref="M603:M605"/>
    <mergeCell ref="N603:N605"/>
    <mergeCell ref="O603:O605"/>
    <mergeCell ref="P603:P605"/>
    <mergeCell ref="A606:A608"/>
    <mergeCell ref="B606:B608"/>
    <mergeCell ref="E606:E608"/>
    <mergeCell ref="K606:K608"/>
    <mergeCell ref="L606:L608"/>
    <mergeCell ref="A603:A605"/>
    <mergeCell ref="B603:B605"/>
    <mergeCell ref="E586:E588"/>
    <mergeCell ref="K586:K588"/>
    <mergeCell ref="L586:L588"/>
    <mergeCell ref="A581:A585"/>
    <mergeCell ref="B581:B585"/>
    <mergeCell ref="E581:E585"/>
    <mergeCell ref="K581:K585"/>
    <mergeCell ref="L581:L585"/>
    <mergeCell ref="O596:O600"/>
    <mergeCell ref="P596:P600"/>
    <mergeCell ref="P556:P563"/>
    <mergeCell ref="A564:A571"/>
    <mergeCell ref="B564:B571"/>
    <mergeCell ref="E564:E567"/>
    <mergeCell ref="K564:K567"/>
    <mergeCell ref="L564:L567"/>
    <mergeCell ref="O573:O576"/>
    <mergeCell ref="P573:P576"/>
    <mergeCell ref="E577:E580"/>
    <mergeCell ref="K577:K580"/>
    <mergeCell ref="L577:L580"/>
    <mergeCell ref="M577:M580"/>
    <mergeCell ref="N577:N580"/>
    <mergeCell ref="O577:O580"/>
    <mergeCell ref="P577:P580"/>
    <mergeCell ref="O589:O590"/>
    <mergeCell ref="O591:O595"/>
    <mergeCell ref="P591:P595"/>
    <mergeCell ref="A596:A600"/>
    <mergeCell ref="B596:B600"/>
    <mergeCell ref="E596:E600"/>
    <mergeCell ref="K596:K600"/>
    <mergeCell ref="A573:A580"/>
    <mergeCell ref="B573:B580"/>
    <mergeCell ref="E573:E576"/>
    <mergeCell ref="K573:K576"/>
    <mergeCell ref="L573:L576"/>
    <mergeCell ref="M573:M576"/>
    <mergeCell ref="N573:N576"/>
    <mergeCell ref="M586:M588"/>
    <mergeCell ref="N586:N588"/>
    <mergeCell ref="O586:O588"/>
    <mergeCell ref="P586:P588"/>
    <mergeCell ref="E589:E590"/>
    <mergeCell ref="K589:K590"/>
    <mergeCell ref="L589:L590"/>
    <mergeCell ref="M589:M590"/>
    <mergeCell ref="M548:M555"/>
    <mergeCell ref="N548:N555"/>
    <mergeCell ref="O548:O555"/>
    <mergeCell ref="P548:P555"/>
    <mergeCell ref="A556:A563"/>
    <mergeCell ref="B556:B563"/>
    <mergeCell ref="E556:E563"/>
    <mergeCell ref="K556:K563"/>
    <mergeCell ref="L556:L563"/>
    <mergeCell ref="O568:O571"/>
    <mergeCell ref="P568:P571"/>
    <mergeCell ref="M581:M585"/>
    <mergeCell ref="N581:N585"/>
    <mergeCell ref="O581:O585"/>
    <mergeCell ref="P581:P585"/>
    <mergeCell ref="A586:A590"/>
    <mergeCell ref="B586:B590"/>
    <mergeCell ref="A526:A529"/>
    <mergeCell ref="B526:B529"/>
    <mergeCell ref="M546:M547"/>
    <mergeCell ref="N546:N547"/>
    <mergeCell ref="O546:O547"/>
    <mergeCell ref="P546:P547"/>
    <mergeCell ref="A548:A555"/>
    <mergeCell ref="B548:B555"/>
    <mergeCell ref="E548:E555"/>
    <mergeCell ref="K548:K555"/>
    <mergeCell ref="L548:L555"/>
    <mergeCell ref="M564:M567"/>
    <mergeCell ref="N564:N567"/>
    <mergeCell ref="O564:O567"/>
    <mergeCell ref="P564:P567"/>
    <mergeCell ref="E568:E571"/>
    <mergeCell ref="K568:K571"/>
    <mergeCell ref="L568:L571"/>
    <mergeCell ref="M568:M571"/>
    <mergeCell ref="N568:N571"/>
    <mergeCell ref="M556:M563"/>
    <mergeCell ref="N556:N563"/>
    <mergeCell ref="O556:O563"/>
    <mergeCell ref="A530:A533"/>
    <mergeCell ref="B530:B533"/>
    <mergeCell ref="F530:F533"/>
    <mergeCell ref="E526:E533"/>
    <mergeCell ref="K526:K533"/>
    <mergeCell ref="L526:L533"/>
    <mergeCell ref="M526:M533"/>
    <mergeCell ref="N526:N533"/>
    <mergeCell ref="O526:O533"/>
    <mergeCell ref="A499:A502"/>
    <mergeCell ref="B499:B502"/>
    <mergeCell ref="E499:E502"/>
    <mergeCell ref="E496:E498"/>
    <mergeCell ref="K496:K498"/>
    <mergeCell ref="L496:L498"/>
    <mergeCell ref="M496:M498"/>
    <mergeCell ref="N496:N498"/>
    <mergeCell ref="M540:M543"/>
    <mergeCell ref="N540:N543"/>
    <mergeCell ref="O540:O543"/>
    <mergeCell ref="P540:P543"/>
    <mergeCell ref="A546:A547"/>
    <mergeCell ref="B546:B547"/>
    <mergeCell ref="E546:E547"/>
    <mergeCell ref="K546:K547"/>
    <mergeCell ref="L546:L547"/>
    <mergeCell ref="E523:E524"/>
    <mergeCell ref="M536:M539"/>
    <mergeCell ref="N536:N539"/>
    <mergeCell ref="O536:O539"/>
    <mergeCell ref="P536:P539"/>
    <mergeCell ref="A540:A543"/>
    <mergeCell ref="B540:B543"/>
    <mergeCell ref="E540:E543"/>
    <mergeCell ref="K540:K543"/>
    <mergeCell ref="L540:L543"/>
    <mergeCell ref="A536:A539"/>
    <mergeCell ref="B536:B539"/>
    <mergeCell ref="E536:E539"/>
    <mergeCell ref="K536:K539"/>
    <mergeCell ref="L536:L539"/>
    <mergeCell ref="A513:A517"/>
    <mergeCell ref="B513:B517"/>
    <mergeCell ref="E513:E517"/>
    <mergeCell ref="A519:A520"/>
    <mergeCell ref="B519:B520"/>
    <mergeCell ref="E519:E520"/>
    <mergeCell ref="A503:A506"/>
    <mergeCell ref="B503:B506"/>
    <mergeCell ref="E503:E506"/>
    <mergeCell ref="A508:A512"/>
    <mergeCell ref="B508:B512"/>
    <mergeCell ref="E508:E512"/>
    <mergeCell ref="K523:K524"/>
    <mergeCell ref="L523:L524"/>
    <mergeCell ref="M523:M524"/>
    <mergeCell ref="N523:N524"/>
    <mergeCell ref="O523:O524"/>
    <mergeCell ref="A523:A524"/>
    <mergeCell ref="B523:B524"/>
    <mergeCell ref="C523:C524"/>
    <mergeCell ref="D523:D524"/>
    <mergeCell ref="K503:K506"/>
    <mergeCell ref="L503:L506"/>
    <mergeCell ref="M503:M506"/>
    <mergeCell ref="K508:K512"/>
    <mergeCell ref="L508:L512"/>
    <mergeCell ref="M508:M512"/>
    <mergeCell ref="K513:K517"/>
    <mergeCell ref="L513:L517"/>
    <mergeCell ref="M513:M517"/>
    <mergeCell ref="A493:A498"/>
    <mergeCell ref="B493:B498"/>
    <mergeCell ref="C493:C498"/>
    <mergeCell ref="D493:D498"/>
    <mergeCell ref="E493:E495"/>
    <mergeCell ref="M489:M490"/>
    <mergeCell ref="N489:N490"/>
    <mergeCell ref="O489:O490"/>
    <mergeCell ref="P489:P490"/>
    <mergeCell ref="A491:A492"/>
    <mergeCell ref="B491:B492"/>
    <mergeCell ref="E491:E492"/>
    <mergeCell ref="K491:K492"/>
    <mergeCell ref="L491:L492"/>
    <mergeCell ref="A489:A490"/>
    <mergeCell ref="B489:B490"/>
    <mergeCell ref="E489:E490"/>
    <mergeCell ref="K489:K490"/>
    <mergeCell ref="L489:L490"/>
    <mergeCell ref="O496:O498"/>
    <mergeCell ref="P496:P498"/>
    <mergeCell ref="N493:N495"/>
    <mergeCell ref="O493:O495"/>
    <mergeCell ref="P493:P495"/>
    <mergeCell ref="K493:K495"/>
    <mergeCell ref="L493:L495"/>
    <mergeCell ref="M493:M495"/>
    <mergeCell ref="M491:M492"/>
    <mergeCell ref="E481:E487"/>
    <mergeCell ref="A461:A465"/>
    <mergeCell ref="B461:B465"/>
    <mergeCell ref="E461:E465"/>
    <mergeCell ref="A466:A470"/>
    <mergeCell ref="B466:B470"/>
    <mergeCell ref="E466:E470"/>
    <mergeCell ref="A448:A453"/>
    <mergeCell ref="B448:B453"/>
    <mergeCell ref="E448:E453"/>
    <mergeCell ref="F448:F453"/>
    <mergeCell ref="A454:A459"/>
    <mergeCell ref="B454:B459"/>
    <mergeCell ref="E454:E459"/>
    <mergeCell ref="F454:F459"/>
    <mergeCell ref="N491:N492"/>
    <mergeCell ref="O491:O492"/>
    <mergeCell ref="K448:K453"/>
    <mergeCell ref="L448:L453"/>
    <mergeCell ref="M448:M453"/>
    <mergeCell ref="K461:K465"/>
    <mergeCell ref="L461:L465"/>
    <mergeCell ref="M461:M465"/>
    <mergeCell ref="K466:K470"/>
    <mergeCell ref="L466:L470"/>
    <mergeCell ref="M466:M470"/>
    <mergeCell ref="K474:K480"/>
    <mergeCell ref="L474:L480"/>
    <mergeCell ref="M474:M480"/>
    <mergeCell ref="K481:K487"/>
    <mergeCell ref="L481:L487"/>
    <mergeCell ref="M481:M487"/>
    <mergeCell ref="O441:O447"/>
    <mergeCell ref="P441:P447"/>
    <mergeCell ref="F444:F447"/>
    <mergeCell ref="G444:G447"/>
    <mergeCell ref="H444:H447"/>
    <mergeCell ref="I444:I447"/>
    <mergeCell ref="J444:J447"/>
    <mergeCell ref="H441:H443"/>
    <mergeCell ref="I441:I443"/>
    <mergeCell ref="K441:K447"/>
    <mergeCell ref="L441:L447"/>
    <mergeCell ref="M441:M447"/>
    <mergeCell ref="N441:N447"/>
    <mergeCell ref="A441:A447"/>
    <mergeCell ref="B441:B447"/>
    <mergeCell ref="E441:E447"/>
    <mergeCell ref="F441:F443"/>
    <mergeCell ref="G441:G443"/>
    <mergeCell ref="M437:M440"/>
    <mergeCell ref="N437:N440"/>
    <mergeCell ref="O437:O440"/>
    <mergeCell ref="P437:P440"/>
    <mergeCell ref="F439:F440"/>
    <mergeCell ref="G439:G440"/>
    <mergeCell ref="H439:H440"/>
    <mergeCell ref="I439:I440"/>
    <mergeCell ref="J439:J440"/>
    <mergeCell ref="M434:M436"/>
    <mergeCell ref="N434:N436"/>
    <mergeCell ref="O434:O436"/>
    <mergeCell ref="P434:P436"/>
    <mergeCell ref="A437:A440"/>
    <mergeCell ref="B437:B440"/>
    <mergeCell ref="E437:E440"/>
    <mergeCell ref="K437:K440"/>
    <mergeCell ref="L437:L440"/>
    <mergeCell ref="G434:G436"/>
    <mergeCell ref="H434:H436"/>
    <mergeCell ref="I434:I436"/>
    <mergeCell ref="J434:J436"/>
    <mergeCell ref="K434:K436"/>
    <mergeCell ref="L434:L436"/>
    <mergeCell ref="L431:L433"/>
    <mergeCell ref="M431:M433"/>
    <mergeCell ref="N431:N433"/>
    <mergeCell ref="O431:O433"/>
    <mergeCell ref="P431:P433"/>
    <mergeCell ref="A434:A436"/>
    <mergeCell ref="B434:B436"/>
    <mergeCell ref="E434:E436"/>
    <mergeCell ref="F434:F436"/>
    <mergeCell ref="F431:F433"/>
    <mergeCell ref="G431:G433"/>
    <mergeCell ref="H431:H433"/>
    <mergeCell ref="I431:I433"/>
    <mergeCell ref="J431:J433"/>
    <mergeCell ref="K431:K433"/>
    <mergeCell ref="A428:A429"/>
    <mergeCell ref="B428:B429"/>
    <mergeCell ref="A431:A433"/>
    <mergeCell ref="B431:B433"/>
    <mergeCell ref="E431:E433"/>
    <mergeCell ref="O426:O429"/>
    <mergeCell ref="P426:P429"/>
    <mergeCell ref="F427:F429"/>
    <mergeCell ref="G427:G429"/>
    <mergeCell ref="H427:H429"/>
    <mergeCell ref="I427:I429"/>
    <mergeCell ref="J427:J429"/>
    <mergeCell ref="O424:O425"/>
    <mergeCell ref="P424:P425"/>
    <mergeCell ref="A426:A427"/>
    <mergeCell ref="B426:B427"/>
    <mergeCell ref="E426:E429"/>
    <mergeCell ref="K426:K429"/>
    <mergeCell ref="L426:L429"/>
    <mergeCell ref="M426:M429"/>
    <mergeCell ref="N426:N429"/>
    <mergeCell ref="O422:O423"/>
    <mergeCell ref="P422:P423"/>
    <mergeCell ref="A424:A425"/>
    <mergeCell ref="B424:B425"/>
    <mergeCell ref="E424:E425"/>
    <mergeCell ref="K424:K425"/>
    <mergeCell ref="L424:L425"/>
    <mergeCell ref="M424:M425"/>
    <mergeCell ref="N424:N425"/>
    <mergeCell ref="O419:O421"/>
    <mergeCell ref="P419:P421"/>
    <mergeCell ref="A422:A423"/>
    <mergeCell ref="B422:B423"/>
    <mergeCell ref="E422:E423"/>
    <mergeCell ref="K422:K423"/>
    <mergeCell ref="L422:L423"/>
    <mergeCell ref="M422:M423"/>
    <mergeCell ref="N422:N423"/>
    <mergeCell ref="I419:I421"/>
    <mergeCell ref="J419:J421"/>
    <mergeCell ref="K419:K421"/>
    <mergeCell ref="L419:L421"/>
    <mergeCell ref="M419:M421"/>
    <mergeCell ref="N419:N421"/>
    <mergeCell ref="N408:N418"/>
    <mergeCell ref="O408:O418"/>
    <mergeCell ref="P408:P418"/>
    <mergeCell ref="A419:A421"/>
    <mergeCell ref="B419:B421"/>
    <mergeCell ref="E419:E421"/>
    <mergeCell ref="F419:F421"/>
    <mergeCell ref="G419:G421"/>
    <mergeCell ref="H419:H421"/>
    <mergeCell ref="H408:H418"/>
    <mergeCell ref="I408:I418"/>
    <mergeCell ref="J408:J418"/>
    <mergeCell ref="K408:K418"/>
    <mergeCell ref="L408:L418"/>
    <mergeCell ref="M408:M418"/>
    <mergeCell ref="A408:A418"/>
    <mergeCell ref="B408:B418"/>
    <mergeCell ref="E408:E418"/>
    <mergeCell ref="F408:F418"/>
    <mergeCell ref="G408:G418"/>
    <mergeCell ref="A405:A407"/>
    <mergeCell ref="B405:B407"/>
    <mergeCell ref="F405:F407"/>
    <mergeCell ref="G405:G407"/>
    <mergeCell ref="H405:H407"/>
    <mergeCell ref="I405:I407"/>
    <mergeCell ref="O399:O407"/>
    <mergeCell ref="P399:P407"/>
    <mergeCell ref="F402:F404"/>
    <mergeCell ref="G402:G404"/>
    <mergeCell ref="H402:H404"/>
    <mergeCell ref="I402:I404"/>
    <mergeCell ref="J402:J404"/>
    <mergeCell ref="J405:J407"/>
    <mergeCell ref="I399:I401"/>
    <mergeCell ref="J399:J401"/>
    <mergeCell ref="K399:K407"/>
    <mergeCell ref="L399:L407"/>
    <mergeCell ref="M399:M407"/>
    <mergeCell ref="N399:N407"/>
    <mergeCell ref="N393:N397"/>
    <mergeCell ref="O393:O397"/>
    <mergeCell ref="P393:P397"/>
    <mergeCell ref="A399:A404"/>
    <mergeCell ref="B399:B404"/>
    <mergeCell ref="E399:E407"/>
    <mergeCell ref="F399:F401"/>
    <mergeCell ref="G399:G401"/>
    <mergeCell ref="H399:H401"/>
    <mergeCell ref="H393:H397"/>
    <mergeCell ref="I393:I397"/>
    <mergeCell ref="J393:J397"/>
    <mergeCell ref="K393:K397"/>
    <mergeCell ref="L393:L397"/>
    <mergeCell ref="M393:M397"/>
    <mergeCell ref="A393:A397"/>
    <mergeCell ref="B393:B397"/>
    <mergeCell ref="E393:E397"/>
    <mergeCell ref="F393:F397"/>
    <mergeCell ref="G393:G397"/>
    <mergeCell ref="M390:M392"/>
    <mergeCell ref="N390:N392"/>
    <mergeCell ref="O390:O392"/>
    <mergeCell ref="P390:P392"/>
    <mergeCell ref="C391:C392"/>
    <mergeCell ref="D391:D392"/>
    <mergeCell ref="A390:A392"/>
    <mergeCell ref="B390:B392"/>
    <mergeCell ref="E390:E392"/>
    <mergeCell ref="K390:K392"/>
    <mergeCell ref="L390:L392"/>
    <mergeCell ref="O386:O389"/>
    <mergeCell ref="P386:P389"/>
    <mergeCell ref="F387:F388"/>
    <mergeCell ref="G387:G388"/>
    <mergeCell ref="H387:H388"/>
    <mergeCell ref="I387:I388"/>
    <mergeCell ref="J387:J388"/>
    <mergeCell ref="M383:M385"/>
    <mergeCell ref="N383:N385"/>
    <mergeCell ref="O383:O385"/>
    <mergeCell ref="P383:P385"/>
    <mergeCell ref="E386:E389"/>
    <mergeCell ref="K386:K389"/>
    <mergeCell ref="L386:L389"/>
    <mergeCell ref="M386:M389"/>
    <mergeCell ref="N386:N389"/>
    <mergeCell ref="A383:A389"/>
    <mergeCell ref="B383:B389"/>
    <mergeCell ref="E383:E385"/>
    <mergeCell ref="K383:K385"/>
    <mergeCell ref="L383:L385"/>
    <mergeCell ref="P377:P379"/>
    <mergeCell ref="E380:E382"/>
    <mergeCell ref="K380:K382"/>
    <mergeCell ref="L380:L382"/>
    <mergeCell ref="M380:M382"/>
    <mergeCell ref="N380:N382"/>
    <mergeCell ref="O380:O382"/>
    <mergeCell ref="P380:P382"/>
    <mergeCell ref="N375:N376"/>
    <mergeCell ref="O375:O376"/>
    <mergeCell ref="P375:P376"/>
    <mergeCell ref="E377:E379"/>
    <mergeCell ref="K377:K379"/>
    <mergeCell ref="L377:L379"/>
    <mergeCell ref="M377:M379"/>
    <mergeCell ref="N377:N379"/>
    <mergeCell ref="O377:O379"/>
    <mergeCell ref="H375:H376"/>
    <mergeCell ref="I375:I376"/>
    <mergeCell ref="J375:J376"/>
    <mergeCell ref="K375:K376"/>
    <mergeCell ref="L375:L376"/>
    <mergeCell ref="M375:M376"/>
    <mergeCell ref="A375:A382"/>
    <mergeCell ref="B375:B382"/>
    <mergeCell ref="E375:E376"/>
    <mergeCell ref="F375:F376"/>
    <mergeCell ref="G375:G376"/>
    <mergeCell ref="A363:A367"/>
    <mergeCell ref="B363:B367"/>
    <mergeCell ref="E363:E367"/>
    <mergeCell ref="F363:F364"/>
    <mergeCell ref="G363:G364"/>
    <mergeCell ref="N370:N374"/>
    <mergeCell ref="O370:O374"/>
    <mergeCell ref="P370:P374"/>
    <mergeCell ref="F372:F374"/>
    <mergeCell ref="G372:G374"/>
    <mergeCell ref="H372:H374"/>
    <mergeCell ref="I372:I374"/>
    <mergeCell ref="H370:H371"/>
    <mergeCell ref="I370:I371"/>
    <mergeCell ref="J370:J371"/>
    <mergeCell ref="K370:K374"/>
    <mergeCell ref="L370:L374"/>
    <mergeCell ref="M370:M374"/>
    <mergeCell ref="A370:A374"/>
    <mergeCell ref="B370:B374"/>
    <mergeCell ref="E370:E374"/>
    <mergeCell ref="F370:F371"/>
    <mergeCell ref="G370:G371"/>
    <mergeCell ref="G353:G362"/>
    <mergeCell ref="H337:H348"/>
    <mergeCell ref="I337:I348"/>
    <mergeCell ref="J337:J348"/>
    <mergeCell ref="K337:K362"/>
    <mergeCell ref="L337:L362"/>
    <mergeCell ref="M337:M362"/>
    <mergeCell ref="H353:H362"/>
    <mergeCell ref="I353:I362"/>
    <mergeCell ref="J353:J362"/>
    <mergeCell ref="N363:N367"/>
    <mergeCell ref="O363:O367"/>
    <mergeCell ref="P363:P367"/>
    <mergeCell ref="F366:F367"/>
    <mergeCell ref="G366:G367"/>
    <mergeCell ref="H366:H367"/>
    <mergeCell ref="I366:I367"/>
    <mergeCell ref="J366:J367"/>
    <mergeCell ref="H363:H364"/>
    <mergeCell ref="I363:I364"/>
    <mergeCell ref="J363:J364"/>
    <mergeCell ref="K363:K367"/>
    <mergeCell ref="L363:L367"/>
    <mergeCell ref="M363:M367"/>
    <mergeCell ref="A337:A349"/>
    <mergeCell ref="B337:B349"/>
    <mergeCell ref="E337:E362"/>
    <mergeCell ref="F337:F348"/>
    <mergeCell ref="G337:G348"/>
    <mergeCell ref="A350:A362"/>
    <mergeCell ref="B350:B362"/>
    <mergeCell ref="M333:M335"/>
    <mergeCell ref="N333:N335"/>
    <mergeCell ref="O333:O335"/>
    <mergeCell ref="P333:P335"/>
    <mergeCell ref="F334:F335"/>
    <mergeCell ref="H334:H335"/>
    <mergeCell ref="I334:I335"/>
    <mergeCell ref="M330:M332"/>
    <mergeCell ref="N330:N332"/>
    <mergeCell ref="O330:O332"/>
    <mergeCell ref="P330:P332"/>
    <mergeCell ref="A333:A335"/>
    <mergeCell ref="B333:B335"/>
    <mergeCell ref="E333:E335"/>
    <mergeCell ref="K333:K335"/>
    <mergeCell ref="L333:L335"/>
    <mergeCell ref="N337:N362"/>
    <mergeCell ref="O337:O362"/>
    <mergeCell ref="P337:P362"/>
    <mergeCell ref="F349:F352"/>
    <mergeCell ref="G349:G352"/>
    <mergeCell ref="H349:H352"/>
    <mergeCell ref="I349:I352"/>
    <mergeCell ref="J349:J352"/>
    <mergeCell ref="F353:F362"/>
    <mergeCell ref="M327:M329"/>
    <mergeCell ref="N327:N329"/>
    <mergeCell ref="O327:O329"/>
    <mergeCell ref="P327:P329"/>
    <mergeCell ref="A330:A332"/>
    <mergeCell ref="B330:B332"/>
    <mergeCell ref="E330:E332"/>
    <mergeCell ref="K330:K332"/>
    <mergeCell ref="L330:L332"/>
    <mergeCell ref="M325:M326"/>
    <mergeCell ref="N325:N326"/>
    <mergeCell ref="O325:O326"/>
    <mergeCell ref="P325:P326"/>
    <mergeCell ref="A327:A329"/>
    <mergeCell ref="B327:B329"/>
    <mergeCell ref="E327:E329"/>
    <mergeCell ref="K327:K329"/>
    <mergeCell ref="L327:L329"/>
    <mergeCell ref="M323:M324"/>
    <mergeCell ref="N323:N324"/>
    <mergeCell ref="O323:O324"/>
    <mergeCell ref="P323:P324"/>
    <mergeCell ref="A325:A326"/>
    <mergeCell ref="B325:B326"/>
    <mergeCell ref="E325:E326"/>
    <mergeCell ref="K325:K326"/>
    <mergeCell ref="L325:L326"/>
    <mergeCell ref="A323:A324"/>
    <mergeCell ref="B323:B324"/>
    <mergeCell ref="E323:E324"/>
    <mergeCell ref="K323:K324"/>
    <mergeCell ref="L323:L324"/>
    <mergeCell ref="K321:K322"/>
    <mergeCell ref="L321:L322"/>
    <mergeCell ref="M321:M322"/>
    <mergeCell ref="N321:N322"/>
    <mergeCell ref="O321:O322"/>
    <mergeCell ref="P321:P322"/>
    <mergeCell ref="A321:A322"/>
    <mergeCell ref="B321:B322"/>
    <mergeCell ref="C321:C322"/>
    <mergeCell ref="D321:D322"/>
    <mergeCell ref="E321:E322"/>
    <mergeCell ref="K319:K320"/>
    <mergeCell ref="L319:L320"/>
    <mergeCell ref="M319:M320"/>
    <mergeCell ref="N319:N320"/>
    <mergeCell ref="O319:O320"/>
    <mergeCell ref="P319:P320"/>
    <mergeCell ref="M317:M318"/>
    <mergeCell ref="N317:N318"/>
    <mergeCell ref="O317:O318"/>
    <mergeCell ref="P317:P318"/>
    <mergeCell ref="A319:A320"/>
    <mergeCell ref="B319:B320"/>
    <mergeCell ref="C319:C320"/>
    <mergeCell ref="D319:D320"/>
    <mergeCell ref="E319:E320"/>
    <mergeCell ref="M314:M316"/>
    <mergeCell ref="N314:N316"/>
    <mergeCell ref="O314:O316"/>
    <mergeCell ref="P314:P316"/>
    <mergeCell ref="A317:A318"/>
    <mergeCell ref="B317:B318"/>
    <mergeCell ref="E317:E318"/>
    <mergeCell ref="K317:K318"/>
    <mergeCell ref="L317:L318"/>
    <mergeCell ref="L312:L313"/>
    <mergeCell ref="M312:M313"/>
    <mergeCell ref="N312:N313"/>
    <mergeCell ref="O312:O313"/>
    <mergeCell ref="A314:A316"/>
    <mergeCell ref="B314:B316"/>
    <mergeCell ref="E314:E316"/>
    <mergeCell ref="K314:K316"/>
    <mergeCell ref="L314:L316"/>
    <mergeCell ref="L310:L311"/>
    <mergeCell ref="M310:M311"/>
    <mergeCell ref="N310:N311"/>
    <mergeCell ref="O310:O311"/>
    <mergeCell ref="P310:P311"/>
    <mergeCell ref="A312:A313"/>
    <mergeCell ref="B312:B313"/>
    <mergeCell ref="E312:E313"/>
    <mergeCell ref="K312:K313"/>
    <mergeCell ref="L306:L307"/>
    <mergeCell ref="M306:M307"/>
    <mergeCell ref="N306:N307"/>
    <mergeCell ref="O306:O307"/>
    <mergeCell ref="P306:P307"/>
    <mergeCell ref="A310:A311"/>
    <mergeCell ref="B310:B311"/>
    <mergeCell ref="E310:E311"/>
    <mergeCell ref="K310:K311"/>
    <mergeCell ref="F306:F307"/>
    <mergeCell ref="G306:G307"/>
    <mergeCell ref="H306:H307"/>
    <mergeCell ref="I306:I307"/>
    <mergeCell ref="J306:J307"/>
    <mergeCell ref="K306:K307"/>
    <mergeCell ref="M304:M305"/>
    <mergeCell ref="N304:N305"/>
    <mergeCell ref="O304:O305"/>
    <mergeCell ref="P304:P305"/>
    <mergeCell ref="A306:A308"/>
    <mergeCell ref="B306:B308"/>
    <mergeCell ref="C306:C308"/>
    <mergeCell ref="D306:D308"/>
    <mergeCell ref="E306:E307"/>
    <mergeCell ref="M302:M303"/>
    <mergeCell ref="N302:N303"/>
    <mergeCell ref="O302:O303"/>
    <mergeCell ref="P302:P303"/>
    <mergeCell ref="A304:A305"/>
    <mergeCell ref="B304:B305"/>
    <mergeCell ref="E304:E305"/>
    <mergeCell ref="K304:K305"/>
    <mergeCell ref="L304:L305"/>
    <mergeCell ref="M299:M301"/>
    <mergeCell ref="N299:N301"/>
    <mergeCell ref="O299:O301"/>
    <mergeCell ref="P299:P301"/>
    <mergeCell ref="A302:A303"/>
    <mergeCell ref="B302:B303"/>
    <mergeCell ref="E302:E303"/>
    <mergeCell ref="K302:K303"/>
    <mergeCell ref="L302:L303"/>
    <mergeCell ref="A299:A301"/>
    <mergeCell ref="B299:B301"/>
    <mergeCell ref="E299:E301"/>
    <mergeCell ref="K299:K301"/>
    <mergeCell ref="L299:L301"/>
    <mergeCell ref="K297:K298"/>
    <mergeCell ref="L297:L298"/>
    <mergeCell ref="M297:M298"/>
    <mergeCell ref="N297:N298"/>
    <mergeCell ref="O297:O298"/>
    <mergeCell ref="P297:P298"/>
    <mergeCell ref="M293:M296"/>
    <mergeCell ref="N293:N296"/>
    <mergeCell ref="O293:O296"/>
    <mergeCell ref="P293:P296"/>
    <mergeCell ref="A297:A298"/>
    <mergeCell ref="B297:B298"/>
    <mergeCell ref="C297:C298"/>
    <mergeCell ref="D297:D298"/>
    <mergeCell ref="E297:E298"/>
    <mergeCell ref="M289:M292"/>
    <mergeCell ref="N289:N292"/>
    <mergeCell ref="O289:O292"/>
    <mergeCell ref="P289:P292"/>
    <mergeCell ref="A293:A296"/>
    <mergeCell ref="B293:B296"/>
    <mergeCell ref="E293:E296"/>
    <mergeCell ref="K293:K296"/>
    <mergeCell ref="L293:L296"/>
    <mergeCell ref="A289:A292"/>
    <mergeCell ref="B289:B292"/>
    <mergeCell ref="E289:E292"/>
    <mergeCell ref="K289:K292"/>
    <mergeCell ref="L289:L292"/>
    <mergeCell ref="K287:K288"/>
    <mergeCell ref="L287:L288"/>
    <mergeCell ref="M287:M288"/>
    <mergeCell ref="N287:N288"/>
    <mergeCell ref="O287:O288"/>
    <mergeCell ref="P287:P288"/>
    <mergeCell ref="M282:M286"/>
    <mergeCell ref="N282:N286"/>
    <mergeCell ref="O282:O286"/>
    <mergeCell ref="P282:P286"/>
    <mergeCell ref="A287:A288"/>
    <mergeCell ref="B287:B288"/>
    <mergeCell ref="C287:C288"/>
    <mergeCell ref="D287:D288"/>
    <mergeCell ref="E287:E288"/>
    <mergeCell ref="M276:M279"/>
    <mergeCell ref="N276:N279"/>
    <mergeCell ref="O276:O279"/>
    <mergeCell ref="P276:P279"/>
    <mergeCell ref="A282:A286"/>
    <mergeCell ref="B282:B286"/>
    <mergeCell ref="E282:E286"/>
    <mergeCell ref="K282:K286"/>
    <mergeCell ref="L282:L286"/>
    <mergeCell ref="A276:A279"/>
    <mergeCell ref="B276:B279"/>
    <mergeCell ref="E276:E279"/>
    <mergeCell ref="K276:K279"/>
    <mergeCell ref="L276:L279"/>
    <mergeCell ref="M273:M275"/>
    <mergeCell ref="N273:N275"/>
    <mergeCell ref="O273:O275"/>
    <mergeCell ref="P273:P275"/>
    <mergeCell ref="C274:C275"/>
    <mergeCell ref="D274:D275"/>
    <mergeCell ref="A273:A275"/>
    <mergeCell ref="B273:B275"/>
    <mergeCell ref="E273:E275"/>
    <mergeCell ref="K273:K275"/>
    <mergeCell ref="L273:L275"/>
    <mergeCell ref="L269:L272"/>
    <mergeCell ref="M269:M272"/>
    <mergeCell ref="N269:N272"/>
    <mergeCell ref="O269:O272"/>
    <mergeCell ref="P269:P272"/>
    <mergeCell ref="C270:C272"/>
    <mergeCell ref="D270:D272"/>
    <mergeCell ref="L260:L268"/>
    <mergeCell ref="M260:M268"/>
    <mergeCell ref="N260:N268"/>
    <mergeCell ref="O260:O268"/>
    <mergeCell ref="P260:P268"/>
    <mergeCell ref="A269:A272"/>
    <mergeCell ref="B269:B272"/>
    <mergeCell ref="E269:E272"/>
    <mergeCell ref="K269:K272"/>
    <mergeCell ref="L251:L259"/>
    <mergeCell ref="M251:M259"/>
    <mergeCell ref="N251:N259"/>
    <mergeCell ref="O251:O259"/>
    <mergeCell ref="P251:P259"/>
    <mergeCell ref="A260:A268"/>
    <mergeCell ref="B260:B268"/>
    <mergeCell ref="E260:E268"/>
    <mergeCell ref="K260:K268"/>
    <mergeCell ref="L249:L250"/>
    <mergeCell ref="M249:M250"/>
    <mergeCell ref="N249:N250"/>
    <mergeCell ref="O249:O250"/>
    <mergeCell ref="P249:P250"/>
    <mergeCell ref="A251:A259"/>
    <mergeCell ref="B251:B259"/>
    <mergeCell ref="E251:E259"/>
    <mergeCell ref="K251:K259"/>
    <mergeCell ref="F249:F250"/>
    <mergeCell ref="G249:G250"/>
    <mergeCell ref="H249:H250"/>
    <mergeCell ref="I249:I250"/>
    <mergeCell ref="J249:J250"/>
    <mergeCell ref="K249:K250"/>
    <mergeCell ref="C246:C247"/>
    <mergeCell ref="D246:D247"/>
    <mergeCell ref="A249:A250"/>
    <mergeCell ref="B249:B250"/>
    <mergeCell ref="E249:E250"/>
    <mergeCell ref="K243:K247"/>
    <mergeCell ref="L243:L247"/>
    <mergeCell ref="M243:M247"/>
    <mergeCell ref="N243:N247"/>
    <mergeCell ref="O243:O247"/>
    <mergeCell ref="P243:P247"/>
    <mergeCell ref="M239:M242"/>
    <mergeCell ref="N239:N242"/>
    <mergeCell ref="O239:O242"/>
    <mergeCell ref="P239:P242"/>
    <mergeCell ref="A243:A247"/>
    <mergeCell ref="B243:B247"/>
    <mergeCell ref="C243:C245"/>
    <mergeCell ref="D243:D245"/>
    <mergeCell ref="E243:E247"/>
    <mergeCell ref="A239:A242"/>
    <mergeCell ref="B239:B242"/>
    <mergeCell ref="E239:E242"/>
    <mergeCell ref="K239:K242"/>
    <mergeCell ref="L239:L242"/>
    <mergeCell ref="K236:K238"/>
    <mergeCell ref="L236:L238"/>
    <mergeCell ref="M236:M238"/>
    <mergeCell ref="N236:N238"/>
    <mergeCell ref="O236:O238"/>
    <mergeCell ref="P236:P238"/>
    <mergeCell ref="L231:L234"/>
    <mergeCell ref="M231:M234"/>
    <mergeCell ref="N231:N234"/>
    <mergeCell ref="O231:O234"/>
    <mergeCell ref="P231:P234"/>
    <mergeCell ref="A236:A238"/>
    <mergeCell ref="B236:B238"/>
    <mergeCell ref="C236:C237"/>
    <mergeCell ref="E236:E238"/>
    <mergeCell ref="N227:N230"/>
    <mergeCell ref="O227:O230"/>
    <mergeCell ref="P227:P230"/>
    <mergeCell ref="A231:A234"/>
    <mergeCell ref="B231:B234"/>
    <mergeCell ref="C231:C234"/>
    <mergeCell ref="D231:D234"/>
    <mergeCell ref="E231:E234"/>
    <mergeCell ref="K231:K234"/>
    <mergeCell ref="P225:P226"/>
    <mergeCell ref="A227:A230"/>
    <mergeCell ref="B227:B230"/>
    <mergeCell ref="C227:C230"/>
    <mergeCell ref="D227:D230"/>
    <mergeCell ref="E227:E230"/>
    <mergeCell ref="K227:K230"/>
    <mergeCell ref="L227:L230"/>
    <mergeCell ref="M227:M230"/>
    <mergeCell ref="E225:E226"/>
    <mergeCell ref="K225:K226"/>
    <mergeCell ref="L225:L226"/>
    <mergeCell ref="M225:M226"/>
    <mergeCell ref="N225:N226"/>
    <mergeCell ref="O225:O226"/>
    <mergeCell ref="L222:L224"/>
    <mergeCell ref="M222:M224"/>
    <mergeCell ref="N222:N224"/>
    <mergeCell ref="O222:O224"/>
    <mergeCell ref="P222:P224"/>
    <mergeCell ref="A225:A226"/>
    <mergeCell ref="B225:B226"/>
    <mergeCell ref="C225:C226"/>
    <mergeCell ref="D225:D226"/>
    <mergeCell ref="N220:N221"/>
    <mergeCell ref="O220:O221"/>
    <mergeCell ref="P220:P221"/>
    <mergeCell ref="A222:A224"/>
    <mergeCell ref="B222:B224"/>
    <mergeCell ref="C222:C224"/>
    <mergeCell ref="D222:D224"/>
    <mergeCell ref="E222:E224"/>
    <mergeCell ref="K222:K224"/>
    <mergeCell ref="H220:H221"/>
    <mergeCell ref="I220:I221"/>
    <mergeCell ref="J220:J221"/>
    <mergeCell ref="K220:K221"/>
    <mergeCell ref="L220:L221"/>
    <mergeCell ref="M220:M221"/>
    <mergeCell ref="A220:A221"/>
    <mergeCell ref="B220:B221"/>
    <mergeCell ref="E220:E221"/>
    <mergeCell ref="F220:F221"/>
    <mergeCell ref="G220:G221"/>
    <mergeCell ref="K216:K217"/>
    <mergeCell ref="L216:L217"/>
    <mergeCell ref="M216:M217"/>
    <mergeCell ref="N216:N217"/>
    <mergeCell ref="O216:O217"/>
    <mergeCell ref="P216:P217"/>
    <mergeCell ref="M214:M215"/>
    <mergeCell ref="N214:N215"/>
    <mergeCell ref="O214:O215"/>
    <mergeCell ref="P214:P215"/>
    <mergeCell ref="A216:A217"/>
    <mergeCell ref="B216:B217"/>
    <mergeCell ref="C216:C217"/>
    <mergeCell ref="D216:D217"/>
    <mergeCell ref="E216:E217"/>
    <mergeCell ref="O206:O213"/>
    <mergeCell ref="P206:P213"/>
    <mergeCell ref="A214:A215"/>
    <mergeCell ref="B214:B215"/>
    <mergeCell ref="C214:C215"/>
    <mergeCell ref="D214:D215"/>
    <mergeCell ref="E214:E215"/>
    <mergeCell ref="K214:K215"/>
    <mergeCell ref="L214:L215"/>
    <mergeCell ref="O198:O205"/>
    <mergeCell ref="P198:P205"/>
    <mergeCell ref="A206:A213"/>
    <mergeCell ref="B206:B213"/>
    <mergeCell ref="E206:E213"/>
    <mergeCell ref="K206:K213"/>
    <mergeCell ref="L206:L213"/>
    <mergeCell ref="M206:M213"/>
    <mergeCell ref="N206:N213"/>
    <mergeCell ref="O195:O197"/>
    <mergeCell ref="P195:P197"/>
    <mergeCell ref="A198:A205"/>
    <mergeCell ref="B198:B205"/>
    <mergeCell ref="E198:E205"/>
    <mergeCell ref="K198:K205"/>
    <mergeCell ref="L198:L205"/>
    <mergeCell ref="M198:M205"/>
    <mergeCell ref="N198:N205"/>
    <mergeCell ref="E195:E197"/>
    <mergeCell ref="K195:K197"/>
    <mergeCell ref="L195:L197"/>
    <mergeCell ref="M195:M197"/>
    <mergeCell ref="N195:N197"/>
    <mergeCell ref="L192:L194"/>
    <mergeCell ref="M192:M194"/>
    <mergeCell ref="N192:N194"/>
    <mergeCell ref="O192:O194"/>
    <mergeCell ref="P192:P194"/>
    <mergeCell ref="C193:C194"/>
    <mergeCell ref="L188:L191"/>
    <mergeCell ref="M188:M191"/>
    <mergeCell ref="N188:N191"/>
    <mergeCell ref="O188:O191"/>
    <mergeCell ref="P188:P191"/>
    <mergeCell ref="A192:A197"/>
    <mergeCell ref="B192:B197"/>
    <mergeCell ref="E192:E194"/>
    <mergeCell ref="K192:K194"/>
    <mergeCell ref="M183:M186"/>
    <mergeCell ref="N183:N186"/>
    <mergeCell ref="O183:O186"/>
    <mergeCell ref="P183:P186"/>
    <mergeCell ref="A188:A191"/>
    <mergeCell ref="B188:B191"/>
    <mergeCell ref="C188:C191"/>
    <mergeCell ref="E188:E191"/>
    <mergeCell ref="K188:K191"/>
    <mergeCell ref="N180:N182"/>
    <mergeCell ref="O180:O182"/>
    <mergeCell ref="P180:P182"/>
    <mergeCell ref="A183:A186"/>
    <mergeCell ref="B183:B186"/>
    <mergeCell ref="C183:C186"/>
    <mergeCell ref="E183:E186"/>
    <mergeCell ref="K183:K186"/>
    <mergeCell ref="L183:L186"/>
    <mergeCell ref="O174:O179"/>
    <mergeCell ref="P174:P179"/>
    <mergeCell ref="A180:A182"/>
    <mergeCell ref="B180:B182"/>
    <mergeCell ref="C180:C182"/>
    <mergeCell ref="E180:E182"/>
    <mergeCell ref="K180:K182"/>
    <mergeCell ref="L180:L182"/>
    <mergeCell ref="M180:M182"/>
    <mergeCell ref="M167:M173"/>
    <mergeCell ref="N167:N173"/>
    <mergeCell ref="O167:O173"/>
    <mergeCell ref="P167:P173"/>
    <mergeCell ref="E174:E179"/>
    <mergeCell ref="K174:K179"/>
    <mergeCell ref="L174:L179"/>
    <mergeCell ref="M174:M179"/>
    <mergeCell ref="N174:N179"/>
    <mergeCell ref="M161:M166"/>
    <mergeCell ref="N161:N166"/>
    <mergeCell ref="O161:O166"/>
    <mergeCell ref="P161:P166"/>
    <mergeCell ref="A167:A179"/>
    <mergeCell ref="B167:B179"/>
    <mergeCell ref="E167:E173"/>
    <mergeCell ref="K167:K173"/>
    <mergeCell ref="L167:L173"/>
    <mergeCell ref="M159:M160"/>
    <mergeCell ref="N159:N160"/>
    <mergeCell ref="O159:O160"/>
    <mergeCell ref="P159:P160"/>
    <mergeCell ref="A161:A166"/>
    <mergeCell ref="B161:B166"/>
    <mergeCell ref="E161:E166"/>
    <mergeCell ref="K161:K166"/>
    <mergeCell ref="L161:L166"/>
    <mergeCell ref="M155:M158"/>
    <mergeCell ref="N155:N158"/>
    <mergeCell ref="O155:O158"/>
    <mergeCell ref="P155:P158"/>
    <mergeCell ref="F157:F158"/>
    <mergeCell ref="G157:G158"/>
    <mergeCell ref="H157:H158"/>
    <mergeCell ref="I157:I158"/>
    <mergeCell ref="J157:J158"/>
    <mergeCell ref="A155:A160"/>
    <mergeCell ref="B155:B160"/>
    <mergeCell ref="E155:E158"/>
    <mergeCell ref="K155:K158"/>
    <mergeCell ref="L155:L158"/>
    <mergeCell ref="E159:E160"/>
    <mergeCell ref="K159:K160"/>
    <mergeCell ref="L159:L160"/>
    <mergeCell ref="M150:M153"/>
    <mergeCell ref="N150:N153"/>
    <mergeCell ref="O150:O153"/>
    <mergeCell ref="P150:P153"/>
    <mergeCell ref="F152:F153"/>
    <mergeCell ref="G152:G153"/>
    <mergeCell ref="H152:H153"/>
    <mergeCell ref="I152:I153"/>
    <mergeCell ref="J152:J153"/>
    <mergeCell ref="A150:A153"/>
    <mergeCell ref="B150:B153"/>
    <mergeCell ref="E150:E153"/>
    <mergeCell ref="K150:K153"/>
    <mergeCell ref="L150:L153"/>
    <mergeCell ref="L145:L149"/>
    <mergeCell ref="M145:M149"/>
    <mergeCell ref="N145:N149"/>
    <mergeCell ref="O145:O149"/>
    <mergeCell ref="P145:P149"/>
    <mergeCell ref="C147:C149"/>
    <mergeCell ref="A145:A149"/>
    <mergeCell ref="B145:B149"/>
    <mergeCell ref="C145:C146"/>
    <mergeCell ref="E145:E149"/>
    <mergeCell ref="K145:K149"/>
    <mergeCell ref="L140:L144"/>
    <mergeCell ref="M140:M144"/>
    <mergeCell ref="N140:N144"/>
    <mergeCell ref="O140:O144"/>
    <mergeCell ref="P140:P144"/>
    <mergeCell ref="C142:C143"/>
    <mergeCell ref="A140:A144"/>
    <mergeCell ref="B140:B144"/>
    <mergeCell ref="C140:C141"/>
    <mergeCell ref="E140:E144"/>
    <mergeCell ref="K140:K144"/>
    <mergeCell ref="L137:L139"/>
    <mergeCell ref="M137:M139"/>
    <mergeCell ref="N137:N139"/>
    <mergeCell ref="O137:O139"/>
    <mergeCell ref="P137:P139"/>
    <mergeCell ref="C138:C139"/>
    <mergeCell ref="N134:N135"/>
    <mergeCell ref="O134:O135"/>
    <mergeCell ref="P134:P135"/>
    <mergeCell ref="A137:A139"/>
    <mergeCell ref="B137:B139"/>
    <mergeCell ref="E137:E139"/>
    <mergeCell ref="K137:K139"/>
    <mergeCell ref="M130:M133"/>
    <mergeCell ref="N130:N133"/>
    <mergeCell ref="O130:O133"/>
    <mergeCell ref="P130:P133"/>
    <mergeCell ref="A134:A135"/>
    <mergeCell ref="B134:B135"/>
    <mergeCell ref="C134:C135"/>
    <mergeCell ref="E134:E135"/>
    <mergeCell ref="K134:K135"/>
    <mergeCell ref="A130:A133"/>
    <mergeCell ref="B130:B133"/>
    <mergeCell ref="E130:E133"/>
    <mergeCell ref="K130:K133"/>
    <mergeCell ref="L130:L133"/>
    <mergeCell ref="O126:O129"/>
    <mergeCell ref="P126:P129"/>
    <mergeCell ref="L122:L125"/>
    <mergeCell ref="M122:M125"/>
    <mergeCell ref="N122:N125"/>
    <mergeCell ref="O122:O125"/>
    <mergeCell ref="P122:P125"/>
    <mergeCell ref="A126:A129"/>
    <mergeCell ref="B126:B129"/>
    <mergeCell ref="C126:C127"/>
    <mergeCell ref="E126:E129"/>
    <mergeCell ref="L117:L120"/>
    <mergeCell ref="M117:M120"/>
    <mergeCell ref="N117:N120"/>
    <mergeCell ref="O117:O120"/>
    <mergeCell ref="P117:P120"/>
    <mergeCell ref="A122:A125"/>
    <mergeCell ref="B122:B125"/>
    <mergeCell ref="E122:E125"/>
    <mergeCell ref="K122:K125"/>
    <mergeCell ref="O114:O116"/>
    <mergeCell ref="P114:P116"/>
    <mergeCell ref="A117:A120"/>
    <mergeCell ref="B117:B120"/>
    <mergeCell ref="E117:E120"/>
    <mergeCell ref="K117:K120"/>
    <mergeCell ref="M110:M113"/>
    <mergeCell ref="N110:N113"/>
    <mergeCell ref="O110:O113"/>
    <mergeCell ref="P110:P113"/>
    <mergeCell ref="A114:A116"/>
    <mergeCell ref="B114:B116"/>
    <mergeCell ref="C114:C115"/>
    <mergeCell ref="E114:E116"/>
    <mergeCell ref="K114:K116"/>
    <mergeCell ref="A110:A113"/>
    <mergeCell ref="B110:B113"/>
    <mergeCell ref="E110:E113"/>
    <mergeCell ref="K110:K113"/>
    <mergeCell ref="L110:L113"/>
    <mergeCell ref="O106:O109"/>
    <mergeCell ref="P106:P109"/>
    <mergeCell ref="L103:L105"/>
    <mergeCell ref="M103:M105"/>
    <mergeCell ref="N103:N105"/>
    <mergeCell ref="O103:O105"/>
    <mergeCell ref="P103:P105"/>
    <mergeCell ref="A106:A109"/>
    <mergeCell ref="B106:B109"/>
    <mergeCell ref="C106:C109"/>
    <mergeCell ref="E106:E109"/>
    <mergeCell ref="M100:M102"/>
    <mergeCell ref="N100:N102"/>
    <mergeCell ref="O100:O102"/>
    <mergeCell ref="P100:P102"/>
    <mergeCell ref="A103:A105"/>
    <mergeCell ref="B103:B105"/>
    <mergeCell ref="C103:C105"/>
    <mergeCell ref="E103:E105"/>
    <mergeCell ref="K103:K105"/>
    <mergeCell ref="O96:O99"/>
    <mergeCell ref="P96:P99"/>
    <mergeCell ref="A100:A102"/>
    <mergeCell ref="B100:B102"/>
    <mergeCell ref="C100:C102"/>
    <mergeCell ref="E100:E102"/>
    <mergeCell ref="K100:K102"/>
    <mergeCell ref="L100:L102"/>
    <mergeCell ref="N92:N95"/>
    <mergeCell ref="O92:O95"/>
    <mergeCell ref="P92:P95"/>
    <mergeCell ref="A96:A99"/>
    <mergeCell ref="B96:B99"/>
    <mergeCell ref="E96:E99"/>
    <mergeCell ref="K96:K99"/>
    <mergeCell ref="L96:L99"/>
    <mergeCell ref="M96:M99"/>
    <mergeCell ref="O90:O91"/>
    <mergeCell ref="P90:P91"/>
    <mergeCell ref="A92:A95"/>
    <mergeCell ref="B92:B95"/>
    <mergeCell ref="C92:C93"/>
    <mergeCell ref="E92:E95"/>
    <mergeCell ref="K92:K95"/>
    <mergeCell ref="L92:L95"/>
    <mergeCell ref="M92:M95"/>
    <mergeCell ref="P85:P88"/>
    <mergeCell ref="A90:A91"/>
    <mergeCell ref="B90:B91"/>
    <mergeCell ref="C90:C91"/>
    <mergeCell ref="E90:E91"/>
    <mergeCell ref="K90:K91"/>
    <mergeCell ref="L90:L91"/>
    <mergeCell ref="M90:M91"/>
    <mergeCell ref="N90:N91"/>
    <mergeCell ref="P81:P84"/>
    <mergeCell ref="A85:A88"/>
    <mergeCell ref="B85:B88"/>
    <mergeCell ref="E85:E88"/>
    <mergeCell ref="K85:K88"/>
    <mergeCell ref="L85:L88"/>
    <mergeCell ref="M85:M88"/>
    <mergeCell ref="N85:N88"/>
    <mergeCell ref="O85:O88"/>
    <mergeCell ref="P79:P80"/>
    <mergeCell ref="A81:A84"/>
    <mergeCell ref="B81:B84"/>
    <mergeCell ref="E81:E84"/>
    <mergeCell ref="K81:K84"/>
    <mergeCell ref="L81:L84"/>
    <mergeCell ref="M81:M84"/>
    <mergeCell ref="N81:N84"/>
    <mergeCell ref="O81:O84"/>
    <mergeCell ref="B79:B80"/>
    <mergeCell ref="C79:C80"/>
    <mergeCell ref="E79:E80"/>
    <mergeCell ref="K79:K80"/>
    <mergeCell ref="L79:L80"/>
    <mergeCell ref="O79:O80"/>
    <mergeCell ref="P77:P78"/>
    <mergeCell ref="P73:P75"/>
    <mergeCell ref="M63:M64"/>
    <mergeCell ref="N63:N64"/>
    <mergeCell ref="O63:O64"/>
    <mergeCell ref="P63:P64"/>
    <mergeCell ref="A65:A68"/>
    <mergeCell ref="B65:B68"/>
    <mergeCell ref="C65:C68"/>
    <mergeCell ref="E65:E68"/>
    <mergeCell ref="K65:K68"/>
    <mergeCell ref="E77:E78"/>
    <mergeCell ref="K77:K78"/>
    <mergeCell ref="L77:L78"/>
    <mergeCell ref="M77:M78"/>
    <mergeCell ref="N77:N78"/>
    <mergeCell ref="O77:O78"/>
    <mergeCell ref="L73:L75"/>
    <mergeCell ref="O73:O75"/>
    <mergeCell ref="A76:A78"/>
    <mergeCell ref="B76:B78"/>
    <mergeCell ref="C77:C78"/>
    <mergeCell ref="D77:D78"/>
    <mergeCell ref="L69:L72"/>
    <mergeCell ref="M69:M72"/>
    <mergeCell ref="N69:N72"/>
    <mergeCell ref="O69:O72"/>
    <mergeCell ref="O61:O62"/>
    <mergeCell ref="P61:P62"/>
    <mergeCell ref="A61:A62"/>
    <mergeCell ref="B61:B62"/>
    <mergeCell ref="E61:E62"/>
    <mergeCell ref="K61:K62"/>
    <mergeCell ref="L61:L62"/>
    <mergeCell ref="K58:K60"/>
    <mergeCell ref="L58:L60"/>
    <mergeCell ref="M58:M60"/>
    <mergeCell ref="N58:N60"/>
    <mergeCell ref="O58:O60"/>
    <mergeCell ref="P58:P60"/>
    <mergeCell ref="P69:P72"/>
    <mergeCell ref="A73:A75"/>
    <mergeCell ref="B73:B75"/>
    <mergeCell ref="E73:E75"/>
    <mergeCell ref="K73:K75"/>
    <mergeCell ref="L65:L68"/>
    <mergeCell ref="M65:M68"/>
    <mergeCell ref="N65:N68"/>
    <mergeCell ref="O65:O68"/>
    <mergeCell ref="P65:P68"/>
    <mergeCell ref="A69:A72"/>
    <mergeCell ref="B69:B72"/>
    <mergeCell ref="E69:E72"/>
    <mergeCell ref="K69:K72"/>
    <mergeCell ref="M49:M51"/>
    <mergeCell ref="N49:N51"/>
    <mergeCell ref="O54:O56"/>
    <mergeCell ref="P54:P56"/>
    <mergeCell ref="A58:A60"/>
    <mergeCell ref="B58:B60"/>
    <mergeCell ref="C58:C60"/>
    <mergeCell ref="D58:D60"/>
    <mergeCell ref="E58:E60"/>
    <mergeCell ref="O52:O53"/>
    <mergeCell ref="P52:P53"/>
    <mergeCell ref="A54:A56"/>
    <mergeCell ref="B54:B56"/>
    <mergeCell ref="C54:C56"/>
    <mergeCell ref="D54:D56"/>
    <mergeCell ref="E54:E56"/>
    <mergeCell ref="K54:K56"/>
    <mergeCell ref="L54:L56"/>
    <mergeCell ref="M41:M44"/>
    <mergeCell ref="N41:N44"/>
    <mergeCell ref="O41:O44"/>
    <mergeCell ref="P41:P44"/>
    <mergeCell ref="E45:E48"/>
    <mergeCell ref="K45:K48"/>
    <mergeCell ref="L45:L48"/>
    <mergeCell ref="A41:A44"/>
    <mergeCell ref="B41:B44"/>
    <mergeCell ref="E41:E44"/>
    <mergeCell ref="K41:K44"/>
    <mergeCell ref="L41:L44"/>
    <mergeCell ref="O36:O37"/>
    <mergeCell ref="P36:P37"/>
    <mergeCell ref="A39:A40"/>
    <mergeCell ref="B39:B40"/>
    <mergeCell ref="C39:C40"/>
    <mergeCell ref="D39:D40"/>
    <mergeCell ref="M45:M48"/>
    <mergeCell ref="N45:N48"/>
    <mergeCell ref="O45:O48"/>
    <mergeCell ref="P45:P48"/>
    <mergeCell ref="M34:M35"/>
    <mergeCell ref="N34:N35"/>
    <mergeCell ref="O34:O35"/>
    <mergeCell ref="P34:P35"/>
    <mergeCell ref="E36:E37"/>
    <mergeCell ref="K36:K37"/>
    <mergeCell ref="L36:L37"/>
    <mergeCell ref="M36:M37"/>
    <mergeCell ref="N36:N37"/>
    <mergeCell ref="M32:M33"/>
    <mergeCell ref="N32:N33"/>
    <mergeCell ref="O32:O33"/>
    <mergeCell ref="P32:P33"/>
    <mergeCell ref="A34:A37"/>
    <mergeCell ref="B34:B37"/>
    <mergeCell ref="E34:E35"/>
    <mergeCell ref="K34:K35"/>
    <mergeCell ref="L34:L35"/>
    <mergeCell ref="A30:A33"/>
    <mergeCell ref="B30:B33"/>
    <mergeCell ref="P30:P31"/>
    <mergeCell ref="E32:E33"/>
    <mergeCell ref="F32:F33"/>
    <mergeCell ref="G32:G33"/>
    <mergeCell ref="H32:H33"/>
    <mergeCell ref="I32:I33"/>
    <mergeCell ref="J32:J33"/>
    <mergeCell ref="K32:K33"/>
    <mergeCell ref="L32:L33"/>
    <mergeCell ref="J30:J31"/>
    <mergeCell ref="K30:K31"/>
    <mergeCell ref="L30:L31"/>
    <mergeCell ref="M30:M31"/>
    <mergeCell ref="N30:N31"/>
    <mergeCell ref="O30:O31"/>
    <mergeCell ref="O26:O28"/>
    <mergeCell ref="P26:P28"/>
    <mergeCell ref="E30:E31"/>
    <mergeCell ref="F30:F31"/>
    <mergeCell ref="G30:G31"/>
    <mergeCell ref="H30:H31"/>
    <mergeCell ref="I30:I31"/>
    <mergeCell ref="I26:I28"/>
    <mergeCell ref="J26:J28"/>
    <mergeCell ref="K26:K28"/>
    <mergeCell ref="L26:L28"/>
    <mergeCell ref="M26:M28"/>
    <mergeCell ref="N26:N28"/>
    <mergeCell ref="N24:N25"/>
    <mergeCell ref="O24:O25"/>
    <mergeCell ref="P24:P25"/>
    <mergeCell ref="A26:A28"/>
    <mergeCell ref="B26:B28"/>
    <mergeCell ref="E26:E28"/>
    <mergeCell ref="F26:F28"/>
    <mergeCell ref="G26:G28"/>
    <mergeCell ref="H26:H28"/>
    <mergeCell ref="H24:H25"/>
    <mergeCell ref="I24:I25"/>
    <mergeCell ref="J24:J25"/>
    <mergeCell ref="K24:K25"/>
    <mergeCell ref="L24:L25"/>
    <mergeCell ref="M24:M25"/>
    <mergeCell ref="M22:M23"/>
    <mergeCell ref="N22:N23"/>
    <mergeCell ref="O22:O23"/>
    <mergeCell ref="P22:P23"/>
    <mergeCell ref="A24:A25"/>
    <mergeCell ref="B24:B25"/>
    <mergeCell ref="E24:E25"/>
    <mergeCell ref="F24:F25"/>
    <mergeCell ref="G24:G25"/>
    <mergeCell ref="A20:A23"/>
    <mergeCell ref="B20:B23"/>
    <mergeCell ref="P20:P21"/>
    <mergeCell ref="E22:E23"/>
    <mergeCell ref="F22:F23"/>
    <mergeCell ref="G22:G23"/>
    <mergeCell ref="H22:H23"/>
    <mergeCell ref="I22:I23"/>
    <mergeCell ref="J22:J23"/>
    <mergeCell ref="K22:K23"/>
    <mergeCell ref="L22:L23"/>
    <mergeCell ref="J20:J21"/>
    <mergeCell ref="K20:K21"/>
    <mergeCell ref="L20:L21"/>
    <mergeCell ref="M20:M21"/>
    <mergeCell ref="N20:N21"/>
    <mergeCell ref="O20:O21"/>
    <mergeCell ref="O18:O19"/>
    <mergeCell ref="P18:P19"/>
    <mergeCell ref="E20:E21"/>
    <mergeCell ref="F20:F21"/>
    <mergeCell ref="G20:G21"/>
    <mergeCell ref="H20:H21"/>
    <mergeCell ref="I20:I21"/>
    <mergeCell ref="I18:I19"/>
    <mergeCell ref="J18:J19"/>
    <mergeCell ref="K18:K19"/>
    <mergeCell ref="L18:L19"/>
    <mergeCell ref="M18:M19"/>
    <mergeCell ref="N18:N19"/>
    <mergeCell ref="O16:O17"/>
    <mergeCell ref="P16:P17"/>
    <mergeCell ref="A18:A19"/>
    <mergeCell ref="B18:B19"/>
    <mergeCell ref="C18:C19"/>
    <mergeCell ref="E18:E19"/>
    <mergeCell ref="F18:F19"/>
    <mergeCell ref="G18:G19"/>
    <mergeCell ref="H18:H19"/>
    <mergeCell ref="O14:O15"/>
    <mergeCell ref="P14:P15"/>
    <mergeCell ref="A16:A17"/>
    <mergeCell ref="B16:B17"/>
    <mergeCell ref="E16:E17"/>
    <mergeCell ref="K16:K17"/>
    <mergeCell ref="L16:L17"/>
    <mergeCell ref="M16:M17"/>
    <mergeCell ref="N16:N17"/>
    <mergeCell ref="O11:O12"/>
    <mergeCell ref="P11:P12"/>
    <mergeCell ref="A14:A15"/>
    <mergeCell ref="B14:B15"/>
    <mergeCell ref="E14:E15"/>
    <mergeCell ref="K14:K15"/>
    <mergeCell ref="L14:L15"/>
    <mergeCell ref="M14:M15"/>
    <mergeCell ref="N14:N15"/>
    <mergeCell ref="O9:O10"/>
    <mergeCell ref="P9:P10"/>
    <mergeCell ref="A11:A12"/>
    <mergeCell ref="B11:B12"/>
    <mergeCell ref="E11:E12"/>
    <mergeCell ref="K11:K12"/>
    <mergeCell ref="L11:L12"/>
    <mergeCell ref="M11:M12"/>
    <mergeCell ref="N11:N12"/>
    <mergeCell ref="O7:O8"/>
    <mergeCell ref="P7:P8"/>
    <mergeCell ref="A9:A10"/>
    <mergeCell ref="B9:B10"/>
    <mergeCell ref="E9:E10"/>
    <mergeCell ref="K9:K10"/>
    <mergeCell ref="L9:L10"/>
    <mergeCell ref="M9:M10"/>
    <mergeCell ref="N9:N10"/>
    <mergeCell ref="I7:I8"/>
    <mergeCell ref="J7:J8"/>
    <mergeCell ref="K7:K8"/>
    <mergeCell ref="L7:L8"/>
    <mergeCell ref="M7:M8"/>
    <mergeCell ref="N7:N8"/>
    <mergeCell ref="A7:A8"/>
    <mergeCell ref="B7:B8"/>
    <mergeCell ref="E7:E8"/>
    <mergeCell ref="F7:F8"/>
    <mergeCell ref="G7:G8"/>
    <mergeCell ref="H7:H8"/>
    <mergeCell ref="P523:P524"/>
    <mergeCell ref="P526:P533"/>
    <mergeCell ref="L454:L459"/>
    <mergeCell ref="M454:M459"/>
    <mergeCell ref="N454:N459"/>
    <mergeCell ref="O454:O459"/>
    <mergeCell ref="P454:P459"/>
    <mergeCell ref="N448:N453"/>
    <mergeCell ref="O448:O453"/>
    <mergeCell ref="P448:P453"/>
    <mergeCell ref="N461:N465"/>
    <mergeCell ref="O461:O465"/>
    <mergeCell ref="P461:P465"/>
    <mergeCell ref="N466:N470"/>
    <mergeCell ref="O466:O470"/>
    <mergeCell ref="P466:P470"/>
    <mergeCell ref="N474:N480"/>
    <mergeCell ref="O474:O480"/>
    <mergeCell ref="P474:P480"/>
    <mergeCell ref="O481:O487"/>
    <mergeCell ref="P481:P487"/>
    <mergeCell ref="N499:N502"/>
    <mergeCell ref="O499:O502"/>
    <mergeCell ref="P499:P502"/>
    <mergeCell ref="N503:N506"/>
    <mergeCell ref="O503:O506"/>
    <mergeCell ref="P503:P506"/>
    <mergeCell ref="N508:N512"/>
    <mergeCell ref="O508:O512"/>
    <mergeCell ref="P508:P512"/>
    <mergeCell ref="N513:N517"/>
    <mergeCell ref="O513:O517"/>
    <mergeCell ref="P513:P517"/>
    <mergeCell ref="P491:P492"/>
    <mergeCell ref="K519:K520"/>
    <mergeCell ref="L519:L520"/>
    <mergeCell ref="M519:M520"/>
    <mergeCell ref="N519:N520"/>
    <mergeCell ref="O519:O520"/>
    <mergeCell ref="P519:P520"/>
    <mergeCell ref="K499:K502"/>
    <mergeCell ref="L499:L502"/>
    <mergeCell ref="M499:M502"/>
    <mergeCell ref="J334:J335"/>
    <mergeCell ref="G334:G335"/>
    <mergeCell ref="A45:A51"/>
    <mergeCell ref="B45:B51"/>
    <mergeCell ref="A474:A480"/>
    <mergeCell ref="B474:B480"/>
    <mergeCell ref="E474:E480"/>
    <mergeCell ref="A481:A487"/>
    <mergeCell ref="B481:B487"/>
    <mergeCell ref="O49:O51"/>
    <mergeCell ref="P49:P51"/>
    <mergeCell ref="A52:A53"/>
    <mergeCell ref="B52:B53"/>
    <mergeCell ref="E52:E53"/>
    <mergeCell ref="K52:K53"/>
    <mergeCell ref="L52:L53"/>
    <mergeCell ref="M52:M53"/>
    <mergeCell ref="N52:N53"/>
    <mergeCell ref="E49:E51"/>
    <mergeCell ref="K49:K51"/>
    <mergeCell ref="L49:L51"/>
    <mergeCell ref="G530:G533"/>
    <mergeCell ref="H530:H533"/>
    <mergeCell ref="I530:I533"/>
    <mergeCell ref="J530:J533"/>
    <mergeCell ref="N481:N487"/>
    <mergeCell ref="M54:M56"/>
    <mergeCell ref="N54:N56"/>
    <mergeCell ref="A63:A64"/>
    <mergeCell ref="B63:B64"/>
    <mergeCell ref="E63:E64"/>
    <mergeCell ref="K63:K64"/>
    <mergeCell ref="L63:L64"/>
    <mergeCell ref="M73:M75"/>
    <mergeCell ref="N73:N75"/>
    <mergeCell ref="M79:M80"/>
    <mergeCell ref="N79:N80"/>
    <mergeCell ref="N96:N99"/>
    <mergeCell ref="K106:K109"/>
    <mergeCell ref="L106:L109"/>
    <mergeCell ref="M106:M109"/>
    <mergeCell ref="M61:M62"/>
    <mergeCell ref="N61:N62"/>
    <mergeCell ref="N106:N109"/>
    <mergeCell ref="L114:L116"/>
    <mergeCell ref="M114:M116"/>
    <mergeCell ref="N114:N116"/>
    <mergeCell ref="K126:K129"/>
    <mergeCell ref="L126:L129"/>
    <mergeCell ref="M126:M129"/>
    <mergeCell ref="N126:N129"/>
    <mergeCell ref="L134:L135"/>
    <mergeCell ref="M134:M135"/>
  </mergeCells>
  <printOptions horizontalCentered="1"/>
  <pageMargins left="0.45" right="0.4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87"/>
  <sheetViews>
    <sheetView tabSelected="1" zoomScale="130" zoomScaleNormal="130" workbookViewId="0">
      <selection activeCell="C12" sqref="C12"/>
    </sheetView>
  </sheetViews>
  <sheetFormatPr defaultRowHeight="15"/>
  <cols>
    <col min="1" max="1" width="4.85546875" customWidth="1"/>
    <col min="2" max="2" width="17.7109375" style="9" customWidth="1"/>
    <col min="3" max="3" width="18" style="1" customWidth="1"/>
    <col min="4" max="4" width="8.7109375" bestFit="1" customWidth="1"/>
    <col min="5" max="5" width="17.42578125" style="1" customWidth="1"/>
    <col min="6" max="6" width="17.28515625" style="1" customWidth="1"/>
    <col min="7" max="7" width="8.7109375" customWidth="1"/>
    <col min="8" max="10" width="4.42578125" style="8" bestFit="1" customWidth="1"/>
    <col min="11" max="13" width="4.5703125" style="4" customWidth="1"/>
    <col min="14" max="14" width="9.85546875" style="4" customWidth="1"/>
    <col min="15" max="15" width="8.85546875" style="4" customWidth="1"/>
    <col min="16" max="16" width="5.42578125" style="4" customWidth="1"/>
  </cols>
  <sheetData>
    <row r="1" spans="1:16" ht="15.75">
      <c r="A1" s="33" t="s">
        <v>1354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>
      <c r="A2" s="33" t="s">
        <v>1782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ht="15.75">
      <c r="A3" s="13"/>
      <c r="B3" s="1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ht="45.75" customHeight="1">
      <c r="A4" s="71" t="s">
        <v>0</v>
      </c>
      <c r="B4" s="71" t="s">
        <v>1</v>
      </c>
      <c r="C4" s="71"/>
      <c r="D4" s="71"/>
      <c r="E4" s="71" t="s">
        <v>1352</v>
      </c>
      <c r="F4" s="71"/>
      <c r="G4" s="71"/>
      <c r="H4" s="35" t="s">
        <v>1353</v>
      </c>
      <c r="I4" s="35"/>
      <c r="J4" s="35"/>
      <c r="K4" s="71" t="s">
        <v>2</v>
      </c>
      <c r="L4" s="71"/>
      <c r="M4" s="71"/>
      <c r="N4" s="71" t="s">
        <v>973</v>
      </c>
      <c r="O4" s="71" t="s">
        <v>3</v>
      </c>
      <c r="P4" s="71" t="s">
        <v>1762</v>
      </c>
    </row>
    <row r="5" spans="1:16" ht="39.75" customHeight="1">
      <c r="A5" s="71"/>
      <c r="B5" s="72" t="s">
        <v>5</v>
      </c>
      <c r="C5" s="72" t="s">
        <v>6</v>
      </c>
      <c r="D5" s="72" t="s">
        <v>867</v>
      </c>
      <c r="E5" s="72" t="s">
        <v>5</v>
      </c>
      <c r="F5" s="72" t="s">
        <v>6</v>
      </c>
      <c r="G5" s="72" t="s">
        <v>965</v>
      </c>
      <c r="H5" s="24" t="s">
        <v>868</v>
      </c>
      <c r="I5" s="24" t="s">
        <v>869</v>
      </c>
      <c r="J5" s="24" t="s">
        <v>870</v>
      </c>
      <c r="K5" s="72" t="s">
        <v>868</v>
      </c>
      <c r="L5" s="72" t="s">
        <v>869</v>
      </c>
      <c r="M5" s="72" t="s">
        <v>870</v>
      </c>
      <c r="N5" s="71"/>
      <c r="O5" s="71"/>
      <c r="P5" s="71"/>
    </row>
    <row r="6" spans="1:16">
      <c r="A6" s="72">
        <v>1</v>
      </c>
      <c r="B6" s="72">
        <v>2</v>
      </c>
      <c r="C6" s="72">
        <v>3</v>
      </c>
      <c r="D6" s="72">
        <v>4</v>
      </c>
      <c r="E6" s="72">
        <v>5</v>
      </c>
      <c r="F6" s="72">
        <v>6</v>
      </c>
      <c r="G6" s="72">
        <v>7</v>
      </c>
      <c r="H6" s="24">
        <v>8</v>
      </c>
      <c r="I6" s="24">
        <v>9</v>
      </c>
      <c r="J6" s="24">
        <v>10</v>
      </c>
      <c r="K6" s="72">
        <v>11</v>
      </c>
      <c r="L6" s="72">
        <v>12</v>
      </c>
      <c r="M6" s="72">
        <v>13</v>
      </c>
      <c r="N6" s="72">
        <v>14</v>
      </c>
      <c r="O6" s="72">
        <v>15</v>
      </c>
      <c r="P6" s="72">
        <v>16</v>
      </c>
    </row>
    <row r="7" spans="1:16" ht="22.5" customHeight="1">
      <c r="A7" s="34">
        <v>1</v>
      </c>
      <c r="B7" s="37" t="s">
        <v>974</v>
      </c>
      <c r="C7" s="27" t="s">
        <v>975</v>
      </c>
      <c r="D7" s="24">
        <v>106180201</v>
      </c>
      <c r="E7" s="36" t="s">
        <v>974</v>
      </c>
      <c r="F7" s="27" t="s">
        <v>1543</v>
      </c>
      <c r="G7" s="25">
        <v>389060101</v>
      </c>
      <c r="H7" s="25">
        <v>474</v>
      </c>
      <c r="I7" s="25">
        <v>0</v>
      </c>
      <c r="J7" s="25">
        <f>H7+I7</f>
        <v>474</v>
      </c>
      <c r="K7" s="35">
        <v>3</v>
      </c>
      <c r="L7" s="35">
        <v>0</v>
      </c>
      <c r="M7" s="35">
        <v>3</v>
      </c>
      <c r="N7" s="35" t="s">
        <v>961</v>
      </c>
      <c r="O7" s="35"/>
      <c r="P7" s="35"/>
    </row>
    <row r="8" spans="1:16" ht="20.25" customHeight="1">
      <c r="A8" s="34"/>
      <c r="B8" s="37"/>
      <c r="C8" s="27" t="s">
        <v>975</v>
      </c>
      <c r="D8" s="24">
        <v>106180202</v>
      </c>
      <c r="E8" s="36"/>
      <c r="F8" s="27" t="s">
        <v>1544</v>
      </c>
      <c r="G8" s="25">
        <v>389060102</v>
      </c>
      <c r="H8" s="25">
        <v>379</v>
      </c>
      <c r="I8" s="25">
        <v>0</v>
      </c>
      <c r="J8" s="25">
        <f t="shared" ref="J8:J73" si="0">H8+I8</f>
        <v>379</v>
      </c>
      <c r="K8" s="35"/>
      <c r="L8" s="35"/>
      <c r="M8" s="35"/>
      <c r="N8" s="35"/>
      <c r="O8" s="35"/>
      <c r="P8" s="35"/>
    </row>
    <row r="9" spans="1:16" ht="20.25" customHeight="1">
      <c r="A9" s="34"/>
      <c r="B9" s="37"/>
      <c r="C9" s="27" t="s">
        <v>975</v>
      </c>
      <c r="D9" s="24">
        <v>106180203</v>
      </c>
      <c r="E9" s="36" t="s">
        <v>1356</v>
      </c>
      <c r="F9" s="27" t="s">
        <v>1545</v>
      </c>
      <c r="G9" s="25">
        <v>389060103</v>
      </c>
      <c r="H9" s="25">
        <v>363</v>
      </c>
      <c r="I9" s="25">
        <v>0</v>
      </c>
      <c r="J9" s="25">
        <f t="shared" si="0"/>
        <v>363</v>
      </c>
      <c r="K9" s="35">
        <v>4</v>
      </c>
      <c r="L9" s="35">
        <v>0</v>
      </c>
      <c r="M9" s="35">
        <v>4</v>
      </c>
      <c r="N9" s="35" t="s">
        <v>1398</v>
      </c>
      <c r="O9" s="35" t="s">
        <v>1428</v>
      </c>
      <c r="P9" s="35"/>
    </row>
    <row r="10" spans="1:16" ht="20.25" customHeight="1">
      <c r="A10" s="34"/>
      <c r="B10" s="37"/>
      <c r="C10" s="27"/>
      <c r="D10" s="24"/>
      <c r="E10" s="36"/>
      <c r="F10" s="27" t="s">
        <v>1546</v>
      </c>
      <c r="G10" s="25">
        <v>389060104</v>
      </c>
      <c r="H10" s="25">
        <v>246</v>
      </c>
      <c r="I10" s="25">
        <v>0</v>
      </c>
      <c r="J10" s="25">
        <f t="shared" si="0"/>
        <v>246</v>
      </c>
      <c r="K10" s="35"/>
      <c r="L10" s="35"/>
      <c r="M10" s="35"/>
      <c r="N10" s="35"/>
      <c r="O10" s="35"/>
      <c r="P10" s="35"/>
    </row>
    <row r="11" spans="1:16">
      <c r="A11" s="34"/>
      <c r="B11" s="37"/>
      <c r="C11" s="27"/>
      <c r="D11" s="24"/>
      <c r="E11" s="36"/>
      <c r="F11" s="27" t="s">
        <v>1547</v>
      </c>
      <c r="G11" s="25">
        <v>389060105</v>
      </c>
      <c r="H11" s="25">
        <v>503</v>
      </c>
      <c r="I11" s="25">
        <v>0</v>
      </c>
      <c r="J11" s="25">
        <f t="shared" si="0"/>
        <v>503</v>
      </c>
      <c r="K11" s="35"/>
      <c r="L11" s="35"/>
      <c r="M11" s="35"/>
      <c r="N11" s="35"/>
      <c r="O11" s="35"/>
      <c r="P11" s="35"/>
    </row>
    <row r="12" spans="1:16" ht="22.5" customHeight="1">
      <c r="A12" s="34">
        <v>2</v>
      </c>
      <c r="B12" s="37" t="s">
        <v>976</v>
      </c>
      <c r="C12" s="27" t="s">
        <v>975</v>
      </c>
      <c r="D12" s="24">
        <v>106180201</v>
      </c>
      <c r="E12" s="36" t="s">
        <v>976</v>
      </c>
      <c r="F12" s="27" t="s">
        <v>1543</v>
      </c>
      <c r="G12" s="25">
        <v>389060101</v>
      </c>
      <c r="H12" s="25">
        <v>0</v>
      </c>
      <c r="I12" s="25">
        <v>381</v>
      </c>
      <c r="J12" s="25">
        <f t="shared" si="0"/>
        <v>381</v>
      </c>
      <c r="K12" s="35">
        <v>0</v>
      </c>
      <c r="L12" s="35">
        <v>4</v>
      </c>
      <c r="M12" s="34">
        <v>4</v>
      </c>
      <c r="N12" s="34" t="s">
        <v>961</v>
      </c>
      <c r="O12" s="35"/>
      <c r="P12" s="35"/>
    </row>
    <row r="13" spans="1:16">
      <c r="A13" s="34"/>
      <c r="B13" s="37"/>
      <c r="C13" s="27" t="s">
        <v>975</v>
      </c>
      <c r="D13" s="24">
        <v>106180202</v>
      </c>
      <c r="E13" s="36"/>
      <c r="F13" s="27" t="s">
        <v>1544</v>
      </c>
      <c r="G13" s="25">
        <v>389060102</v>
      </c>
      <c r="H13" s="25">
        <v>0</v>
      </c>
      <c r="I13" s="25">
        <v>261</v>
      </c>
      <c r="J13" s="25">
        <f t="shared" si="0"/>
        <v>261</v>
      </c>
      <c r="K13" s="35"/>
      <c r="L13" s="35"/>
      <c r="M13" s="34"/>
      <c r="N13" s="34"/>
      <c r="O13" s="35"/>
      <c r="P13" s="35"/>
    </row>
    <row r="14" spans="1:16">
      <c r="A14" s="34"/>
      <c r="B14" s="37"/>
      <c r="C14" s="27" t="s">
        <v>975</v>
      </c>
      <c r="D14" s="24">
        <v>106180203</v>
      </c>
      <c r="E14" s="36"/>
      <c r="F14" s="27" t="s">
        <v>1545</v>
      </c>
      <c r="G14" s="25">
        <v>389060103</v>
      </c>
      <c r="H14" s="25">
        <v>0</v>
      </c>
      <c r="I14" s="25">
        <v>301</v>
      </c>
      <c r="J14" s="25">
        <f t="shared" si="0"/>
        <v>301</v>
      </c>
      <c r="K14" s="35"/>
      <c r="L14" s="35"/>
      <c r="M14" s="34"/>
      <c r="N14" s="34"/>
      <c r="O14" s="35"/>
      <c r="P14" s="35"/>
    </row>
    <row r="15" spans="1:16">
      <c r="A15" s="34"/>
      <c r="B15" s="37"/>
      <c r="C15" s="27"/>
      <c r="D15" s="24"/>
      <c r="E15" s="36"/>
      <c r="F15" s="27" t="s">
        <v>1546</v>
      </c>
      <c r="G15" s="25">
        <v>389060104</v>
      </c>
      <c r="H15" s="25">
        <v>0</v>
      </c>
      <c r="I15" s="25">
        <v>190</v>
      </c>
      <c r="J15" s="25">
        <f t="shared" si="0"/>
        <v>190</v>
      </c>
      <c r="K15" s="35"/>
      <c r="L15" s="35"/>
      <c r="M15" s="34"/>
      <c r="N15" s="34"/>
      <c r="O15" s="35"/>
      <c r="P15" s="35"/>
    </row>
    <row r="16" spans="1:16">
      <c r="A16" s="34"/>
      <c r="B16" s="37"/>
      <c r="C16" s="27"/>
      <c r="D16" s="24"/>
      <c r="E16" s="36"/>
      <c r="F16" s="27" t="s">
        <v>1547</v>
      </c>
      <c r="G16" s="25">
        <v>389060105</v>
      </c>
      <c r="H16" s="25">
        <v>0</v>
      </c>
      <c r="I16" s="25">
        <v>405</v>
      </c>
      <c r="J16" s="25">
        <f t="shared" si="0"/>
        <v>405</v>
      </c>
      <c r="K16" s="35"/>
      <c r="L16" s="35"/>
      <c r="M16" s="34"/>
      <c r="N16" s="34"/>
      <c r="O16" s="35"/>
      <c r="P16" s="35"/>
    </row>
    <row r="17" spans="1:16">
      <c r="A17" s="34">
        <v>3</v>
      </c>
      <c r="B17" s="37" t="s">
        <v>977</v>
      </c>
      <c r="C17" s="27" t="s">
        <v>975</v>
      </c>
      <c r="D17" s="24">
        <v>106180204</v>
      </c>
      <c r="E17" s="36" t="s">
        <v>977</v>
      </c>
      <c r="F17" s="27" t="s">
        <v>1544</v>
      </c>
      <c r="G17" s="25">
        <v>389060201</v>
      </c>
      <c r="H17" s="25">
        <v>396</v>
      </c>
      <c r="I17" s="25">
        <v>0</v>
      </c>
      <c r="J17" s="25">
        <f t="shared" si="0"/>
        <v>396</v>
      </c>
      <c r="K17" s="35">
        <v>4</v>
      </c>
      <c r="L17" s="35">
        <v>0</v>
      </c>
      <c r="M17" s="34">
        <v>4</v>
      </c>
      <c r="N17" s="34" t="s">
        <v>961</v>
      </c>
      <c r="O17" s="35"/>
      <c r="P17" s="35"/>
    </row>
    <row r="18" spans="1:16">
      <c r="A18" s="34"/>
      <c r="B18" s="37"/>
      <c r="C18" s="27" t="s">
        <v>975</v>
      </c>
      <c r="D18" s="24">
        <v>106180205</v>
      </c>
      <c r="E18" s="36"/>
      <c r="F18" s="27" t="s">
        <v>1548</v>
      </c>
      <c r="G18" s="25">
        <v>389060202</v>
      </c>
      <c r="H18" s="25">
        <v>162</v>
      </c>
      <c r="I18" s="25">
        <v>0</v>
      </c>
      <c r="J18" s="25">
        <f t="shared" si="0"/>
        <v>162</v>
      </c>
      <c r="K18" s="35"/>
      <c r="L18" s="35"/>
      <c r="M18" s="34"/>
      <c r="N18" s="34"/>
      <c r="O18" s="35"/>
      <c r="P18" s="35"/>
    </row>
    <row r="19" spans="1:16" ht="22.5">
      <c r="A19" s="34"/>
      <c r="B19" s="37"/>
      <c r="C19" s="27"/>
      <c r="D19" s="24"/>
      <c r="E19" s="36"/>
      <c r="F19" s="27" t="s">
        <v>1549</v>
      </c>
      <c r="G19" s="25">
        <v>389060203</v>
      </c>
      <c r="H19" s="25">
        <v>217</v>
      </c>
      <c r="I19" s="25">
        <v>0</v>
      </c>
      <c r="J19" s="25">
        <f t="shared" si="0"/>
        <v>217</v>
      </c>
      <c r="K19" s="35"/>
      <c r="L19" s="35"/>
      <c r="M19" s="34"/>
      <c r="N19" s="34"/>
      <c r="O19" s="35"/>
      <c r="P19" s="35"/>
    </row>
    <row r="20" spans="1:16" ht="21" customHeight="1">
      <c r="A20" s="34"/>
      <c r="B20" s="37"/>
      <c r="C20" s="27"/>
      <c r="D20" s="24"/>
      <c r="E20" s="36"/>
      <c r="F20" s="27" t="s">
        <v>1550</v>
      </c>
      <c r="G20" s="25">
        <v>389060204</v>
      </c>
      <c r="H20" s="25">
        <v>466</v>
      </c>
      <c r="I20" s="25">
        <v>0</v>
      </c>
      <c r="J20" s="25">
        <f t="shared" si="0"/>
        <v>466</v>
      </c>
      <c r="K20" s="35"/>
      <c r="L20" s="35"/>
      <c r="M20" s="34"/>
      <c r="N20" s="34"/>
      <c r="O20" s="35"/>
      <c r="P20" s="35"/>
    </row>
    <row r="21" spans="1:16" ht="22.5" customHeight="1">
      <c r="A21" s="34">
        <v>4</v>
      </c>
      <c r="B21" s="37" t="s">
        <v>978</v>
      </c>
      <c r="C21" s="27" t="s">
        <v>975</v>
      </c>
      <c r="D21" s="24">
        <v>106180204</v>
      </c>
      <c r="E21" s="36" t="s">
        <v>978</v>
      </c>
      <c r="F21" s="27" t="s">
        <v>1544</v>
      </c>
      <c r="G21" s="25">
        <v>389060201</v>
      </c>
      <c r="H21" s="25">
        <v>0</v>
      </c>
      <c r="I21" s="25">
        <v>321</v>
      </c>
      <c r="J21" s="25">
        <f t="shared" si="0"/>
        <v>321</v>
      </c>
      <c r="K21" s="35">
        <v>0</v>
      </c>
      <c r="L21" s="35">
        <v>3</v>
      </c>
      <c r="M21" s="34">
        <v>3</v>
      </c>
      <c r="N21" s="34" t="s">
        <v>961</v>
      </c>
      <c r="O21" s="35"/>
      <c r="P21" s="35"/>
    </row>
    <row r="22" spans="1:16" ht="21.75" customHeight="1">
      <c r="A22" s="34"/>
      <c r="B22" s="37"/>
      <c r="C22" s="27" t="s">
        <v>975</v>
      </c>
      <c r="D22" s="24">
        <v>106180205</v>
      </c>
      <c r="E22" s="36"/>
      <c r="F22" s="27" t="s">
        <v>1548</v>
      </c>
      <c r="G22" s="25">
        <v>389060202</v>
      </c>
      <c r="H22" s="25">
        <v>0</v>
      </c>
      <c r="I22" s="25">
        <v>130</v>
      </c>
      <c r="J22" s="25">
        <f t="shared" si="0"/>
        <v>130</v>
      </c>
      <c r="K22" s="35"/>
      <c r="L22" s="35"/>
      <c r="M22" s="34"/>
      <c r="N22" s="34"/>
      <c r="O22" s="35"/>
      <c r="P22" s="35"/>
    </row>
    <row r="23" spans="1:16" ht="23.25" customHeight="1">
      <c r="A23" s="34"/>
      <c r="B23" s="37"/>
      <c r="C23" s="27"/>
      <c r="D23" s="24"/>
      <c r="E23" s="36"/>
      <c r="F23" s="27" t="s">
        <v>1549</v>
      </c>
      <c r="G23" s="25">
        <v>389060203</v>
      </c>
      <c r="H23" s="25">
        <v>0</v>
      </c>
      <c r="I23" s="25">
        <v>188</v>
      </c>
      <c r="J23" s="25">
        <f t="shared" si="0"/>
        <v>188</v>
      </c>
      <c r="K23" s="35"/>
      <c r="L23" s="35"/>
      <c r="M23" s="34"/>
      <c r="N23" s="34"/>
      <c r="O23" s="35"/>
      <c r="P23" s="35"/>
    </row>
    <row r="24" spans="1:16" ht="20.25" customHeight="1">
      <c r="A24" s="34"/>
      <c r="B24" s="37"/>
      <c r="C24" s="27"/>
      <c r="D24" s="24"/>
      <c r="E24" s="36"/>
      <c r="F24" s="27" t="s">
        <v>1550</v>
      </c>
      <c r="G24" s="25">
        <v>389060204</v>
      </c>
      <c r="H24" s="25">
        <v>0</v>
      </c>
      <c r="I24" s="25">
        <v>350</v>
      </c>
      <c r="J24" s="25">
        <f t="shared" si="0"/>
        <v>350</v>
      </c>
      <c r="K24" s="35"/>
      <c r="L24" s="35"/>
      <c r="M24" s="34"/>
      <c r="N24" s="34"/>
      <c r="O24" s="35"/>
      <c r="P24" s="35"/>
    </row>
    <row r="25" spans="1:16">
      <c r="A25" s="72">
        <v>1</v>
      </c>
      <c r="B25" s="72">
        <v>2</v>
      </c>
      <c r="C25" s="72">
        <v>3</v>
      </c>
      <c r="D25" s="72">
        <v>4</v>
      </c>
      <c r="E25" s="72">
        <v>5</v>
      </c>
      <c r="F25" s="72">
        <v>6</v>
      </c>
      <c r="G25" s="72">
        <v>7</v>
      </c>
      <c r="H25" s="24">
        <v>8</v>
      </c>
      <c r="I25" s="24">
        <v>9</v>
      </c>
      <c r="J25" s="24">
        <v>10</v>
      </c>
      <c r="K25" s="72">
        <v>11</v>
      </c>
      <c r="L25" s="72">
        <v>12</v>
      </c>
      <c r="M25" s="72">
        <v>13</v>
      </c>
      <c r="N25" s="72">
        <v>14</v>
      </c>
      <c r="O25" s="72">
        <v>15</v>
      </c>
      <c r="P25" s="72">
        <v>16</v>
      </c>
    </row>
    <row r="26" spans="1:16">
      <c r="A26" s="34">
        <v>5</v>
      </c>
      <c r="B26" s="37" t="s">
        <v>979</v>
      </c>
      <c r="C26" s="27" t="s">
        <v>975</v>
      </c>
      <c r="D26" s="24">
        <v>106180206</v>
      </c>
      <c r="E26" s="36" t="s">
        <v>979</v>
      </c>
      <c r="F26" s="27" t="s">
        <v>1551</v>
      </c>
      <c r="G26" s="25">
        <v>389060301</v>
      </c>
      <c r="H26" s="25">
        <v>297</v>
      </c>
      <c r="I26" s="25">
        <v>0</v>
      </c>
      <c r="J26" s="25">
        <f t="shared" si="0"/>
        <v>297</v>
      </c>
      <c r="K26" s="35">
        <v>4</v>
      </c>
      <c r="L26" s="35">
        <v>0</v>
      </c>
      <c r="M26" s="35">
        <v>4</v>
      </c>
      <c r="N26" s="35" t="s">
        <v>961</v>
      </c>
      <c r="O26" s="35"/>
      <c r="P26" s="35"/>
    </row>
    <row r="27" spans="1:16">
      <c r="A27" s="34"/>
      <c r="B27" s="37"/>
      <c r="C27" s="27" t="s">
        <v>975</v>
      </c>
      <c r="D27" s="24">
        <v>106180207</v>
      </c>
      <c r="E27" s="36"/>
      <c r="F27" s="27" t="s">
        <v>1552</v>
      </c>
      <c r="G27" s="25">
        <v>389060302</v>
      </c>
      <c r="H27" s="25">
        <v>301</v>
      </c>
      <c r="I27" s="25">
        <v>0</v>
      </c>
      <c r="J27" s="25">
        <f t="shared" si="0"/>
        <v>301</v>
      </c>
      <c r="K27" s="35"/>
      <c r="L27" s="35"/>
      <c r="M27" s="35"/>
      <c r="N27" s="35"/>
      <c r="O27" s="35"/>
      <c r="P27" s="35"/>
    </row>
    <row r="28" spans="1:16">
      <c r="A28" s="34"/>
      <c r="B28" s="37"/>
      <c r="C28" s="27"/>
      <c r="D28" s="24"/>
      <c r="E28" s="36"/>
      <c r="F28" s="27" t="s">
        <v>1553</v>
      </c>
      <c r="G28" s="25">
        <v>389060303</v>
      </c>
      <c r="H28" s="25">
        <v>527</v>
      </c>
      <c r="I28" s="25">
        <v>0</v>
      </c>
      <c r="J28" s="25">
        <f t="shared" si="0"/>
        <v>527</v>
      </c>
      <c r="K28" s="35"/>
      <c r="L28" s="35"/>
      <c r="M28" s="35"/>
      <c r="N28" s="35"/>
      <c r="O28" s="35"/>
      <c r="P28" s="35"/>
    </row>
    <row r="29" spans="1:16" ht="15" customHeight="1">
      <c r="A29" s="34"/>
      <c r="B29" s="37"/>
      <c r="C29" s="27"/>
      <c r="D29" s="24"/>
      <c r="E29" s="36" t="s">
        <v>1783</v>
      </c>
      <c r="F29" s="27" t="s">
        <v>1554</v>
      </c>
      <c r="G29" s="25">
        <v>389060304</v>
      </c>
      <c r="H29" s="25">
        <v>401</v>
      </c>
      <c r="I29" s="25">
        <v>0</v>
      </c>
      <c r="J29" s="25">
        <f t="shared" si="0"/>
        <v>401</v>
      </c>
      <c r="K29" s="35">
        <v>3</v>
      </c>
      <c r="L29" s="35">
        <v>0</v>
      </c>
      <c r="M29" s="35">
        <v>3</v>
      </c>
      <c r="N29" s="35" t="s">
        <v>1398</v>
      </c>
      <c r="O29" s="35" t="s">
        <v>1428</v>
      </c>
      <c r="P29" s="35"/>
    </row>
    <row r="30" spans="1:16" ht="21" customHeight="1">
      <c r="A30" s="34"/>
      <c r="B30" s="37"/>
      <c r="C30" s="27"/>
      <c r="D30" s="24"/>
      <c r="E30" s="36"/>
      <c r="F30" s="27" t="s">
        <v>1555</v>
      </c>
      <c r="G30" s="25">
        <v>389060305</v>
      </c>
      <c r="H30" s="25">
        <v>411</v>
      </c>
      <c r="I30" s="25">
        <v>0</v>
      </c>
      <c r="J30" s="25">
        <f t="shared" si="0"/>
        <v>411</v>
      </c>
      <c r="K30" s="35"/>
      <c r="L30" s="35"/>
      <c r="M30" s="35"/>
      <c r="N30" s="35"/>
      <c r="O30" s="35"/>
      <c r="P30" s="35"/>
    </row>
    <row r="31" spans="1:16" ht="22.5" customHeight="1">
      <c r="A31" s="34">
        <v>6</v>
      </c>
      <c r="B31" s="37" t="s">
        <v>981</v>
      </c>
      <c r="C31" s="27" t="s">
        <v>975</v>
      </c>
      <c r="D31" s="24">
        <v>106180206</v>
      </c>
      <c r="E31" s="36" t="s">
        <v>981</v>
      </c>
      <c r="F31" s="27" t="s">
        <v>1551</v>
      </c>
      <c r="G31" s="25">
        <v>389060301</v>
      </c>
      <c r="H31" s="25">
        <v>0</v>
      </c>
      <c r="I31" s="25">
        <v>224</v>
      </c>
      <c r="J31" s="25">
        <f t="shared" si="0"/>
        <v>224</v>
      </c>
      <c r="K31" s="35">
        <v>0</v>
      </c>
      <c r="L31" s="35">
        <v>3</v>
      </c>
      <c r="M31" s="35">
        <v>3</v>
      </c>
      <c r="N31" s="35" t="s">
        <v>961</v>
      </c>
      <c r="O31" s="35"/>
      <c r="P31" s="35"/>
    </row>
    <row r="32" spans="1:16">
      <c r="A32" s="34"/>
      <c r="B32" s="37"/>
      <c r="C32" s="27" t="s">
        <v>975</v>
      </c>
      <c r="D32" s="24">
        <v>106180207</v>
      </c>
      <c r="E32" s="36"/>
      <c r="F32" s="27" t="s">
        <v>1552</v>
      </c>
      <c r="G32" s="25">
        <v>389060302</v>
      </c>
      <c r="H32" s="25">
        <v>0</v>
      </c>
      <c r="I32" s="25">
        <v>236</v>
      </c>
      <c r="J32" s="25">
        <f t="shared" si="0"/>
        <v>236</v>
      </c>
      <c r="K32" s="35"/>
      <c r="L32" s="35"/>
      <c r="M32" s="35"/>
      <c r="N32" s="35"/>
      <c r="O32" s="35"/>
      <c r="P32" s="35"/>
    </row>
    <row r="33" spans="1:16">
      <c r="A33" s="34"/>
      <c r="B33" s="37"/>
      <c r="C33" s="27"/>
      <c r="D33" s="24"/>
      <c r="E33" s="36"/>
      <c r="F33" s="27" t="s">
        <v>1553</v>
      </c>
      <c r="G33" s="25">
        <v>389060303</v>
      </c>
      <c r="H33" s="25">
        <v>0</v>
      </c>
      <c r="I33" s="25">
        <v>371</v>
      </c>
      <c r="J33" s="25">
        <f t="shared" si="0"/>
        <v>371</v>
      </c>
      <c r="K33" s="35"/>
      <c r="L33" s="35"/>
      <c r="M33" s="35"/>
      <c r="N33" s="35"/>
      <c r="O33" s="35"/>
      <c r="P33" s="35"/>
    </row>
    <row r="34" spans="1:16" ht="15" customHeight="1">
      <c r="A34" s="34"/>
      <c r="B34" s="37"/>
      <c r="C34" s="27"/>
      <c r="D34" s="24"/>
      <c r="E34" s="36" t="s">
        <v>1419</v>
      </c>
      <c r="F34" s="27" t="s">
        <v>1554</v>
      </c>
      <c r="G34" s="25">
        <v>389060304</v>
      </c>
      <c r="H34" s="25">
        <v>0</v>
      </c>
      <c r="I34" s="25">
        <v>298</v>
      </c>
      <c r="J34" s="25">
        <f t="shared" si="0"/>
        <v>298</v>
      </c>
      <c r="K34" s="35">
        <v>0</v>
      </c>
      <c r="L34" s="35">
        <v>2</v>
      </c>
      <c r="M34" s="35">
        <v>2</v>
      </c>
      <c r="N34" s="35" t="s">
        <v>1398</v>
      </c>
      <c r="O34" s="35" t="s">
        <v>1428</v>
      </c>
      <c r="P34" s="35"/>
    </row>
    <row r="35" spans="1:16" ht="21.75" customHeight="1">
      <c r="A35" s="34"/>
      <c r="B35" s="37"/>
      <c r="C35" s="27"/>
      <c r="D35" s="24"/>
      <c r="E35" s="36"/>
      <c r="F35" s="27" t="s">
        <v>1555</v>
      </c>
      <c r="G35" s="25">
        <v>389060305</v>
      </c>
      <c r="H35" s="25">
        <v>0</v>
      </c>
      <c r="I35" s="25">
        <v>328</v>
      </c>
      <c r="J35" s="25">
        <f t="shared" si="0"/>
        <v>328</v>
      </c>
      <c r="K35" s="35"/>
      <c r="L35" s="35"/>
      <c r="M35" s="35"/>
      <c r="N35" s="35"/>
      <c r="O35" s="35"/>
      <c r="P35" s="35"/>
    </row>
    <row r="36" spans="1:16">
      <c r="A36" s="34">
        <v>7</v>
      </c>
      <c r="B36" s="37" t="s">
        <v>982</v>
      </c>
      <c r="C36" s="27" t="s">
        <v>983</v>
      </c>
      <c r="D36" s="24">
        <v>106180101</v>
      </c>
      <c r="E36" s="36" t="s">
        <v>984</v>
      </c>
      <c r="F36" s="27" t="s">
        <v>1575</v>
      </c>
      <c r="G36" s="25">
        <v>3890601001</v>
      </c>
      <c r="H36" s="25">
        <v>0</v>
      </c>
      <c r="I36" s="25">
        <v>286</v>
      </c>
      <c r="J36" s="25">
        <f t="shared" si="0"/>
        <v>286</v>
      </c>
      <c r="K36" s="35">
        <v>0</v>
      </c>
      <c r="L36" s="35">
        <v>4</v>
      </c>
      <c r="M36" s="34">
        <v>4</v>
      </c>
      <c r="N36" s="34" t="s">
        <v>961</v>
      </c>
      <c r="O36" s="35"/>
      <c r="P36" s="35"/>
    </row>
    <row r="37" spans="1:16">
      <c r="A37" s="34"/>
      <c r="B37" s="37"/>
      <c r="C37" s="27" t="s">
        <v>983</v>
      </c>
      <c r="D37" s="24">
        <v>106180102</v>
      </c>
      <c r="E37" s="36"/>
      <c r="F37" s="27" t="s">
        <v>1576</v>
      </c>
      <c r="G37" s="25">
        <v>3890601002</v>
      </c>
      <c r="H37" s="25">
        <v>0</v>
      </c>
      <c r="I37" s="25">
        <v>361</v>
      </c>
      <c r="J37" s="25">
        <f t="shared" si="0"/>
        <v>361</v>
      </c>
      <c r="K37" s="35"/>
      <c r="L37" s="35"/>
      <c r="M37" s="34"/>
      <c r="N37" s="34"/>
      <c r="O37" s="35"/>
      <c r="P37" s="35"/>
    </row>
    <row r="38" spans="1:16">
      <c r="A38" s="34"/>
      <c r="B38" s="37"/>
      <c r="C38" s="27" t="s">
        <v>983</v>
      </c>
      <c r="D38" s="24">
        <v>106180103</v>
      </c>
      <c r="E38" s="36"/>
      <c r="F38" s="27" t="s">
        <v>1504</v>
      </c>
      <c r="G38" s="25">
        <v>3890601003</v>
      </c>
      <c r="H38" s="25">
        <v>0</v>
      </c>
      <c r="I38" s="25">
        <v>499</v>
      </c>
      <c r="J38" s="25">
        <f t="shared" si="0"/>
        <v>499</v>
      </c>
      <c r="K38" s="35"/>
      <c r="L38" s="35"/>
      <c r="M38" s="34"/>
      <c r="N38" s="34"/>
      <c r="O38" s="35"/>
      <c r="P38" s="35"/>
    </row>
    <row r="39" spans="1:16" ht="15" customHeight="1">
      <c r="A39" s="34"/>
      <c r="B39" s="37"/>
      <c r="C39" s="27"/>
      <c r="D39" s="24"/>
      <c r="E39" s="36" t="s">
        <v>984</v>
      </c>
      <c r="F39" s="27" t="s">
        <v>1577</v>
      </c>
      <c r="G39" s="25">
        <v>3890601004</v>
      </c>
      <c r="H39" s="25">
        <v>0</v>
      </c>
      <c r="I39" s="25">
        <v>917</v>
      </c>
      <c r="J39" s="25">
        <f t="shared" si="0"/>
        <v>917</v>
      </c>
      <c r="K39" s="35">
        <v>0</v>
      </c>
      <c r="L39" s="35">
        <v>4</v>
      </c>
      <c r="M39" s="34">
        <v>4</v>
      </c>
      <c r="N39" s="34" t="s">
        <v>1398</v>
      </c>
      <c r="O39" s="35" t="s">
        <v>1428</v>
      </c>
      <c r="P39" s="35"/>
    </row>
    <row r="40" spans="1:16" ht="19.5" customHeight="1">
      <c r="A40" s="34"/>
      <c r="B40" s="37"/>
      <c r="C40" s="27"/>
      <c r="D40" s="24"/>
      <c r="E40" s="36"/>
      <c r="F40" s="27" t="s">
        <v>1567</v>
      </c>
      <c r="G40" s="25">
        <v>3890601005</v>
      </c>
      <c r="H40" s="25">
        <v>0</v>
      </c>
      <c r="I40" s="25">
        <v>312</v>
      </c>
      <c r="J40" s="25">
        <f t="shared" si="0"/>
        <v>312</v>
      </c>
      <c r="K40" s="35"/>
      <c r="L40" s="35"/>
      <c r="M40" s="34"/>
      <c r="N40" s="34"/>
      <c r="O40" s="35"/>
      <c r="P40" s="35"/>
    </row>
    <row r="41" spans="1:16" ht="22.5" customHeight="1">
      <c r="A41" s="34">
        <v>8</v>
      </c>
      <c r="B41" s="37" t="s">
        <v>985</v>
      </c>
      <c r="C41" s="27" t="s">
        <v>983</v>
      </c>
      <c r="D41" s="24">
        <v>106180101</v>
      </c>
      <c r="E41" s="36" t="s">
        <v>986</v>
      </c>
      <c r="F41" s="27" t="s">
        <v>1575</v>
      </c>
      <c r="G41" s="25">
        <v>3890601001</v>
      </c>
      <c r="H41" s="25">
        <v>318</v>
      </c>
      <c r="I41" s="25">
        <v>0</v>
      </c>
      <c r="J41" s="25">
        <f t="shared" si="0"/>
        <v>318</v>
      </c>
      <c r="K41" s="35">
        <v>4</v>
      </c>
      <c r="L41" s="35">
        <v>0</v>
      </c>
      <c r="M41" s="34">
        <v>4</v>
      </c>
      <c r="N41" s="34" t="s">
        <v>961</v>
      </c>
      <c r="O41" s="35"/>
      <c r="P41" s="34"/>
    </row>
    <row r="42" spans="1:16">
      <c r="A42" s="34"/>
      <c r="B42" s="37"/>
      <c r="C42" s="27" t="s">
        <v>983</v>
      </c>
      <c r="D42" s="24">
        <v>106180102</v>
      </c>
      <c r="E42" s="36"/>
      <c r="F42" s="27" t="s">
        <v>1576</v>
      </c>
      <c r="G42" s="25">
        <v>3890601002</v>
      </c>
      <c r="H42" s="25">
        <v>387</v>
      </c>
      <c r="I42" s="25">
        <v>0</v>
      </c>
      <c r="J42" s="25">
        <f t="shared" si="0"/>
        <v>387</v>
      </c>
      <c r="K42" s="35"/>
      <c r="L42" s="35"/>
      <c r="M42" s="34"/>
      <c r="N42" s="34"/>
      <c r="O42" s="35"/>
      <c r="P42" s="34"/>
    </row>
    <row r="43" spans="1:16">
      <c r="A43" s="34"/>
      <c r="B43" s="37"/>
      <c r="C43" s="27" t="s">
        <v>983</v>
      </c>
      <c r="D43" s="24">
        <v>106180103</v>
      </c>
      <c r="E43" s="36"/>
      <c r="F43" s="27" t="s">
        <v>1504</v>
      </c>
      <c r="G43" s="25">
        <v>3890601003</v>
      </c>
      <c r="H43" s="25">
        <v>612</v>
      </c>
      <c r="I43" s="25">
        <v>0</v>
      </c>
      <c r="J43" s="25">
        <f t="shared" si="0"/>
        <v>612</v>
      </c>
      <c r="K43" s="35"/>
      <c r="L43" s="35"/>
      <c r="M43" s="34"/>
      <c r="N43" s="34"/>
      <c r="O43" s="35"/>
      <c r="P43" s="34"/>
    </row>
    <row r="44" spans="1:16" ht="21" customHeight="1">
      <c r="A44" s="34"/>
      <c r="B44" s="37"/>
      <c r="C44" s="27"/>
      <c r="D44" s="24"/>
      <c r="E44" s="36" t="s">
        <v>986</v>
      </c>
      <c r="F44" s="27" t="s">
        <v>1577</v>
      </c>
      <c r="G44" s="25">
        <v>3890601004</v>
      </c>
      <c r="H44" s="25">
        <v>1156</v>
      </c>
      <c r="I44" s="25">
        <v>0</v>
      </c>
      <c r="J44" s="25">
        <f t="shared" si="0"/>
        <v>1156</v>
      </c>
      <c r="K44" s="35">
        <v>4</v>
      </c>
      <c r="L44" s="35">
        <v>0</v>
      </c>
      <c r="M44" s="34">
        <v>4</v>
      </c>
      <c r="N44" s="34" t="s">
        <v>1398</v>
      </c>
      <c r="O44" s="35" t="s">
        <v>1428</v>
      </c>
      <c r="P44" s="34"/>
    </row>
    <row r="45" spans="1:16" ht="26.25" customHeight="1">
      <c r="A45" s="34"/>
      <c r="B45" s="37"/>
      <c r="C45" s="27"/>
      <c r="D45" s="24"/>
      <c r="E45" s="36"/>
      <c r="F45" s="27" t="s">
        <v>1567</v>
      </c>
      <c r="G45" s="25">
        <v>3890601005</v>
      </c>
      <c r="H45" s="25">
        <v>410</v>
      </c>
      <c r="I45" s="25">
        <v>0</v>
      </c>
      <c r="J45" s="25">
        <f t="shared" si="0"/>
        <v>410</v>
      </c>
      <c r="K45" s="35"/>
      <c r="L45" s="35"/>
      <c r="M45" s="34"/>
      <c r="N45" s="34"/>
      <c r="O45" s="35"/>
      <c r="P45" s="34"/>
    </row>
    <row r="46" spans="1:16" ht="22.5" customHeight="1">
      <c r="A46" s="34">
        <v>9</v>
      </c>
      <c r="B46" s="37" t="s">
        <v>987</v>
      </c>
      <c r="C46" s="27" t="s">
        <v>983</v>
      </c>
      <c r="D46" s="24">
        <v>106180104</v>
      </c>
      <c r="E46" s="36" t="s">
        <v>987</v>
      </c>
      <c r="F46" s="27" t="s">
        <v>1501</v>
      </c>
      <c r="G46" s="25">
        <v>389061101</v>
      </c>
      <c r="H46" s="25">
        <v>248</v>
      </c>
      <c r="I46" s="25">
        <v>0</v>
      </c>
      <c r="J46" s="25">
        <f t="shared" si="0"/>
        <v>248</v>
      </c>
      <c r="K46" s="35">
        <v>4</v>
      </c>
      <c r="L46" s="35">
        <v>0</v>
      </c>
      <c r="M46" s="34">
        <v>4</v>
      </c>
      <c r="N46" s="34" t="s">
        <v>961</v>
      </c>
      <c r="O46" s="35"/>
      <c r="P46" s="35"/>
    </row>
    <row r="47" spans="1:16" ht="20.25" customHeight="1">
      <c r="A47" s="34"/>
      <c r="B47" s="37"/>
      <c r="C47" s="27" t="s">
        <v>983</v>
      </c>
      <c r="D47" s="24">
        <v>106180105</v>
      </c>
      <c r="E47" s="36"/>
      <c r="F47" s="27" t="s">
        <v>1578</v>
      </c>
      <c r="G47" s="25">
        <v>389061102</v>
      </c>
      <c r="H47" s="25">
        <v>407</v>
      </c>
      <c r="I47" s="25">
        <v>0</v>
      </c>
      <c r="J47" s="25">
        <f t="shared" si="0"/>
        <v>407</v>
      </c>
      <c r="K47" s="35"/>
      <c r="L47" s="35"/>
      <c r="M47" s="34"/>
      <c r="N47" s="34"/>
      <c r="O47" s="35"/>
      <c r="P47" s="35"/>
    </row>
    <row r="48" spans="1:16" ht="20.25" customHeight="1">
      <c r="A48" s="34"/>
      <c r="B48" s="37"/>
      <c r="C48" s="27"/>
      <c r="D48" s="24"/>
      <c r="E48" s="36"/>
      <c r="F48" s="27" t="s">
        <v>1578</v>
      </c>
      <c r="G48" s="25">
        <v>389061103</v>
      </c>
      <c r="H48" s="25">
        <v>639</v>
      </c>
      <c r="I48" s="25">
        <v>0</v>
      </c>
      <c r="J48" s="25">
        <f t="shared" si="0"/>
        <v>639</v>
      </c>
      <c r="K48" s="35"/>
      <c r="L48" s="35"/>
      <c r="M48" s="34"/>
      <c r="N48" s="34"/>
      <c r="O48" s="35"/>
      <c r="P48" s="35"/>
    </row>
    <row r="49" spans="1:16" ht="22.5" customHeight="1">
      <c r="A49" s="34">
        <v>10</v>
      </c>
      <c r="B49" s="37" t="s">
        <v>988</v>
      </c>
      <c r="C49" s="27" t="s">
        <v>983</v>
      </c>
      <c r="D49" s="24">
        <v>106180104</v>
      </c>
      <c r="E49" s="36" t="s">
        <v>988</v>
      </c>
      <c r="F49" s="27" t="s">
        <v>1501</v>
      </c>
      <c r="G49" s="25">
        <v>389061101</v>
      </c>
      <c r="H49" s="25">
        <v>0</v>
      </c>
      <c r="I49" s="25">
        <v>192</v>
      </c>
      <c r="J49" s="25">
        <f t="shared" si="0"/>
        <v>192</v>
      </c>
      <c r="K49" s="35">
        <v>0</v>
      </c>
      <c r="L49" s="35">
        <v>4</v>
      </c>
      <c r="M49" s="34">
        <v>4</v>
      </c>
      <c r="N49" s="34" t="s">
        <v>961</v>
      </c>
      <c r="O49" s="35"/>
      <c r="P49" s="35"/>
    </row>
    <row r="50" spans="1:16" ht="20.25" customHeight="1">
      <c r="A50" s="34"/>
      <c r="B50" s="37"/>
      <c r="C50" s="27" t="s">
        <v>983</v>
      </c>
      <c r="D50" s="24">
        <v>106180105</v>
      </c>
      <c r="E50" s="36"/>
      <c r="F50" s="27" t="s">
        <v>1578</v>
      </c>
      <c r="G50" s="25">
        <v>389061102</v>
      </c>
      <c r="H50" s="25">
        <v>0</v>
      </c>
      <c r="I50" s="25">
        <v>373</v>
      </c>
      <c r="J50" s="25">
        <f t="shared" si="0"/>
        <v>373</v>
      </c>
      <c r="K50" s="35"/>
      <c r="L50" s="35"/>
      <c r="M50" s="34"/>
      <c r="N50" s="34"/>
      <c r="O50" s="35"/>
      <c r="P50" s="35"/>
    </row>
    <row r="51" spans="1:16" ht="20.25" customHeight="1">
      <c r="A51" s="34"/>
      <c r="B51" s="37"/>
      <c r="C51" s="27"/>
      <c r="D51" s="24"/>
      <c r="E51" s="36"/>
      <c r="F51" s="27" t="s">
        <v>1578</v>
      </c>
      <c r="G51" s="25">
        <v>389061103</v>
      </c>
      <c r="H51" s="25">
        <v>0</v>
      </c>
      <c r="I51" s="25">
        <v>527</v>
      </c>
      <c r="J51" s="25">
        <f t="shared" si="0"/>
        <v>527</v>
      </c>
      <c r="K51" s="35"/>
      <c r="L51" s="35"/>
      <c r="M51" s="34"/>
      <c r="N51" s="34"/>
      <c r="O51" s="35"/>
      <c r="P51" s="35"/>
    </row>
    <row r="52" spans="1:16">
      <c r="A52" s="72">
        <v>1</v>
      </c>
      <c r="B52" s="72">
        <v>2</v>
      </c>
      <c r="C52" s="72">
        <v>3</v>
      </c>
      <c r="D52" s="72">
        <v>4</v>
      </c>
      <c r="E52" s="72">
        <v>5</v>
      </c>
      <c r="F52" s="72">
        <v>6</v>
      </c>
      <c r="G52" s="72">
        <v>7</v>
      </c>
      <c r="H52" s="24">
        <v>8</v>
      </c>
      <c r="I52" s="24">
        <v>9</v>
      </c>
      <c r="J52" s="24">
        <v>10</v>
      </c>
      <c r="K52" s="72">
        <v>11</v>
      </c>
      <c r="L52" s="72">
        <v>12</v>
      </c>
      <c r="M52" s="72">
        <v>13</v>
      </c>
      <c r="N52" s="72">
        <v>14</v>
      </c>
      <c r="O52" s="72">
        <v>15</v>
      </c>
      <c r="P52" s="72">
        <v>16</v>
      </c>
    </row>
    <row r="53" spans="1:16">
      <c r="A53" s="34">
        <v>11</v>
      </c>
      <c r="B53" s="37" t="s">
        <v>989</v>
      </c>
      <c r="C53" s="27" t="s">
        <v>983</v>
      </c>
      <c r="D53" s="24">
        <v>106180106</v>
      </c>
      <c r="E53" s="36" t="s">
        <v>1357</v>
      </c>
      <c r="F53" s="27" t="s">
        <v>1520</v>
      </c>
      <c r="G53" s="25">
        <v>389060901</v>
      </c>
      <c r="H53" s="25">
        <v>293</v>
      </c>
      <c r="I53" s="25">
        <v>0</v>
      </c>
      <c r="J53" s="25">
        <f t="shared" si="0"/>
        <v>293</v>
      </c>
      <c r="K53" s="35">
        <v>3</v>
      </c>
      <c r="L53" s="35">
        <v>0</v>
      </c>
      <c r="M53" s="35">
        <v>3</v>
      </c>
      <c r="N53" s="35" t="s">
        <v>866</v>
      </c>
      <c r="O53" s="35" t="s">
        <v>967</v>
      </c>
      <c r="P53" s="35"/>
    </row>
    <row r="54" spans="1:16">
      <c r="A54" s="34"/>
      <c r="B54" s="37"/>
      <c r="C54" s="27" t="s">
        <v>983</v>
      </c>
      <c r="D54" s="24">
        <v>106180107</v>
      </c>
      <c r="E54" s="36"/>
      <c r="F54" s="27" t="s">
        <v>1520</v>
      </c>
      <c r="G54" s="25">
        <v>389060902</v>
      </c>
      <c r="H54" s="25">
        <v>384</v>
      </c>
      <c r="I54" s="25">
        <v>0</v>
      </c>
      <c r="J54" s="25">
        <f t="shared" si="0"/>
        <v>384</v>
      </c>
      <c r="K54" s="35"/>
      <c r="L54" s="35"/>
      <c r="M54" s="35"/>
      <c r="N54" s="35"/>
      <c r="O54" s="35"/>
      <c r="P54" s="35"/>
    </row>
    <row r="55" spans="1:16" ht="22.5">
      <c r="A55" s="34"/>
      <c r="B55" s="37"/>
      <c r="C55" s="27"/>
      <c r="D55" s="24"/>
      <c r="E55" s="36"/>
      <c r="F55" s="27" t="s">
        <v>1572</v>
      </c>
      <c r="G55" s="25">
        <v>389060903</v>
      </c>
      <c r="H55" s="25">
        <v>257</v>
      </c>
      <c r="I55" s="25">
        <v>0</v>
      </c>
      <c r="J55" s="25">
        <f t="shared" si="0"/>
        <v>257</v>
      </c>
      <c r="K55" s="35"/>
      <c r="L55" s="35"/>
      <c r="M55" s="35"/>
      <c r="N55" s="35"/>
      <c r="O55" s="35"/>
      <c r="P55" s="35"/>
    </row>
    <row r="56" spans="1:16" ht="15" customHeight="1">
      <c r="A56" s="34"/>
      <c r="B56" s="37"/>
      <c r="C56" s="27"/>
      <c r="D56" s="24"/>
      <c r="E56" s="36" t="s">
        <v>1357</v>
      </c>
      <c r="F56" s="27" t="s">
        <v>1573</v>
      </c>
      <c r="G56" s="25">
        <v>389060904</v>
      </c>
      <c r="H56" s="25">
        <v>328</v>
      </c>
      <c r="I56" s="25">
        <v>0</v>
      </c>
      <c r="J56" s="25">
        <f t="shared" si="0"/>
        <v>328</v>
      </c>
      <c r="K56" s="35">
        <v>3</v>
      </c>
      <c r="L56" s="35">
        <v>0</v>
      </c>
      <c r="M56" s="35">
        <v>3</v>
      </c>
      <c r="N56" s="35" t="s">
        <v>1398</v>
      </c>
      <c r="O56" s="35"/>
      <c r="P56" s="35"/>
    </row>
    <row r="57" spans="1:16">
      <c r="A57" s="34"/>
      <c r="B57" s="37"/>
      <c r="C57" s="27"/>
      <c r="D57" s="24"/>
      <c r="E57" s="36"/>
      <c r="F57" s="27" t="s">
        <v>1574</v>
      </c>
      <c r="G57" s="25">
        <v>389060905</v>
      </c>
      <c r="H57" s="25">
        <v>624</v>
      </c>
      <c r="I57" s="25">
        <v>0</v>
      </c>
      <c r="J57" s="25">
        <f t="shared" si="0"/>
        <v>624</v>
      </c>
      <c r="K57" s="35"/>
      <c r="L57" s="35"/>
      <c r="M57" s="35"/>
      <c r="N57" s="35"/>
      <c r="O57" s="35"/>
      <c r="P57" s="35"/>
    </row>
    <row r="58" spans="1:16" ht="22.5" customHeight="1">
      <c r="A58" s="34">
        <v>12</v>
      </c>
      <c r="B58" s="37" t="s">
        <v>990</v>
      </c>
      <c r="C58" s="27" t="s">
        <v>983</v>
      </c>
      <c r="D58" s="24">
        <v>106180106</v>
      </c>
      <c r="E58" s="36" t="s">
        <v>991</v>
      </c>
      <c r="F58" s="27" t="s">
        <v>1520</v>
      </c>
      <c r="G58" s="25">
        <v>389060901</v>
      </c>
      <c r="H58" s="25">
        <v>0</v>
      </c>
      <c r="I58" s="25">
        <v>240</v>
      </c>
      <c r="J58" s="25">
        <f t="shared" si="0"/>
        <v>240</v>
      </c>
      <c r="K58" s="35">
        <v>0</v>
      </c>
      <c r="L58" s="35">
        <v>3</v>
      </c>
      <c r="M58" s="35">
        <v>3</v>
      </c>
      <c r="N58" s="35" t="s">
        <v>1398</v>
      </c>
      <c r="O58" s="35"/>
      <c r="P58" s="35"/>
    </row>
    <row r="59" spans="1:16">
      <c r="A59" s="34"/>
      <c r="B59" s="37"/>
      <c r="C59" s="27" t="s">
        <v>983</v>
      </c>
      <c r="D59" s="24">
        <v>106180107</v>
      </c>
      <c r="E59" s="36"/>
      <c r="F59" s="27" t="s">
        <v>1520</v>
      </c>
      <c r="G59" s="25">
        <v>389060902</v>
      </c>
      <c r="H59" s="25">
        <v>0</v>
      </c>
      <c r="I59" s="25">
        <v>378</v>
      </c>
      <c r="J59" s="25">
        <f t="shared" si="0"/>
        <v>378</v>
      </c>
      <c r="K59" s="35"/>
      <c r="L59" s="35"/>
      <c r="M59" s="35"/>
      <c r="N59" s="35"/>
      <c r="O59" s="35"/>
      <c r="P59" s="35"/>
    </row>
    <row r="60" spans="1:16" ht="22.5">
      <c r="A60" s="34"/>
      <c r="B60" s="37"/>
      <c r="C60" s="27"/>
      <c r="D60" s="24"/>
      <c r="E60" s="36"/>
      <c r="F60" s="27" t="s">
        <v>1572</v>
      </c>
      <c r="G60" s="25">
        <v>389060903</v>
      </c>
      <c r="H60" s="25">
        <v>0</v>
      </c>
      <c r="I60" s="25">
        <v>220</v>
      </c>
      <c r="J60" s="25">
        <f t="shared" si="0"/>
        <v>220</v>
      </c>
      <c r="K60" s="35"/>
      <c r="L60" s="35"/>
      <c r="M60" s="35"/>
      <c r="N60" s="35"/>
      <c r="O60" s="35"/>
      <c r="P60" s="35"/>
    </row>
    <row r="61" spans="1:16" ht="15" customHeight="1">
      <c r="A61" s="34"/>
      <c r="B61" s="37"/>
      <c r="C61" s="27"/>
      <c r="D61" s="24"/>
      <c r="E61" s="36" t="s">
        <v>990</v>
      </c>
      <c r="F61" s="27" t="s">
        <v>1573</v>
      </c>
      <c r="G61" s="25">
        <v>389060904</v>
      </c>
      <c r="H61" s="25">
        <v>0</v>
      </c>
      <c r="I61" s="25">
        <v>295</v>
      </c>
      <c r="J61" s="25">
        <f t="shared" si="0"/>
        <v>295</v>
      </c>
      <c r="K61" s="35">
        <v>0</v>
      </c>
      <c r="L61" s="35">
        <v>3</v>
      </c>
      <c r="M61" s="35">
        <v>3</v>
      </c>
      <c r="N61" s="35" t="s">
        <v>961</v>
      </c>
      <c r="O61" s="35"/>
      <c r="P61" s="35"/>
    </row>
    <row r="62" spans="1:16" ht="21" customHeight="1">
      <c r="A62" s="34"/>
      <c r="B62" s="37"/>
      <c r="C62" s="27"/>
      <c r="D62" s="24"/>
      <c r="E62" s="36"/>
      <c r="F62" s="27" t="s">
        <v>1574</v>
      </c>
      <c r="G62" s="25">
        <v>389060905</v>
      </c>
      <c r="H62" s="25">
        <v>0</v>
      </c>
      <c r="I62" s="25">
        <v>552</v>
      </c>
      <c r="J62" s="25">
        <f t="shared" si="0"/>
        <v>552</v>
      </c>
      <c r="K62" s="35"/>
      <c r="L62" s="35"/>
      <c r="M62" s="35"/>
      <c r="N62" s="35"/>
      <c r="O62" s="35"/>
      <c r="P62" s="35"/>
    </row>
    <row r="63" spans="1:16">
      <c r="A63" s="34">
        <v>13</v>
      </c>
      <c r="B63" s="37" t="s">
        <v>992</v>
      </c>
      <c r="C63" s="27" t="s">
        <v>980</v>
      </c>
      <c r="D63" s="24">
        <v>106180301</v>
      </c>
      <c r="E63" s="36" t="s">
        <v>992</v>
      </c>
      <c r="F63" s="27" t="s">
        <v>1558</v>
      </c>
      <c r="G63" s="25">
        <v>389060405</v>
      </c>
      <c r="H63" s="25">
        <v>446</v>
      </c>
      <c r="I63" s="25">
        <v>0</v>
      </c>
      <c r="J63" s="25">
        <f t="shared" si="0"/>
        <v>446</v>
      </c>
      <c r="K63" s="35">
        <v>4</v>
      </c>
      <c r="L63" s="35">
        <v>0</v>
      </c>
      <c r="M63" s="34">
        <v>4</v>
      </c>
      <c r="N63" s="34" t="s">
        <v>961</v>
      </c>
      <c r="O63" s="35"/>
      <c r="P63" s="35"/>
    </row>
    <row r="64" spans="1:16">
      <c r="A64" s="34"/>
      <c r="B64" s="37"/>
      <c r="C64" s="27" t="s">
        <v>980</v>
      </c>
      <c r="D64" s="24">
        <v>106180302</v>
      </c>
      <c r="E64" s="36"/>
      <c r="F64" s="27" t="s">
        <v>1559</v>
      </c>
      <c r="G64" s="25">
        <v>389060406</v>
      </c>
      <c r="H64" s="25">
        <v>204</v>
      </c>
      <c r="I64" s="25">
        <v>0</v>
      </c>
      <c r="J64" s="25">
        <f t="shared" si="0"/>
        <v>204</v>
      </c>
      <c r="K64" s="35"/>
      <c r="L64" s="35"/>
      <c r="M64" s="34"/>
      <c r="N64" s="34"/>
      <c r="O64" s="35"/>
      <c r="P64" s="35"/>
    </row>
    <row r="65" spans="1:16">
      <c r="A65" s="34"/>
      <c r="B65" s="37"/>
      <c r="C65" s="27"/>
      <c r="D65" s="24"/>
      <c r="E65" s="36"/>
      <c r="F65" s="27" t="s">
        <v>1560</v>
      </c>
      <c r="G65" s="25">
        <v>389060407</v>
      </c>
      <c r="H65" s="25">
        <v>690</v>
      </c>
      <c r="I65" s="25">
        <v>0</v>
      </c>
      <c r="J65" s="25">
        <f t="shared" si="0"/>
        <v>690</v>
      </c>
      <c r="K65" s="35"/>
      <c r="L65" s="35"/>
      <c r="M65" s="34"/>
      <c r="N65" s="34"/>
      <c r="O65" s="35"/>
      <c r="P65" s="35"/>
    </row>
    <row r="66" spans="1:16" ht="15" customHeight="1">
      <c r="A66" s="34"/>
      <c r="B66" s="37"/>
      <c r="C66" s="27"/>
      <c r="D66" s="24"/>
      <c r="E66" s="36" t="s">
        <v>993</v>
      </c>
      <c r="F66" s="27" t="s">
        <v>1558</v>
      </c>
      <c r="G66" s="25">
        <v>389060405</v>
      </c>
      <c r="H66" s="25">
        <v>0</v>
      </c>
      <c r="I66" s="25">
        <v>348</v>
      </c>
      <c r="J66" s="25">
        <f t="shared" si="0"/>
        <v>348</v>
      </c>
      <c r="K66" s="35">
        <v>0</v>
      </c>
      <c r="L66" s="35">
        <v>3</v>
      </c>
      <c r="M66" s="34">
        <v>3</v>
      </c>
      <c r="N66" s="34" t="s">
        <v>1398</v>
      </c>
      <c r="O66" s="35"/>
      <c r="P66" s="35"/>
    </row>
    <row r="67" spans="1:16">
      <c r="A67" s="34"/>
      <c r="B67" s="37"/>
      <c r="C67" s="27"/>
      <c r="D67" s="24"/>
      <c r="E67" s="36"/>
      <c r="F67" s="27" t="s">
        <v>1559</v>
      </c>
      <c r="G67" s="25">
        <v>389060406</v>
      </c>
      <c r="H67" s="25">
        <v>0</v>
      </c>
      <c r="I67" s="25">
        <v>152</v>
      </c>
      <c r="J67" s="25">
        <f t="shared" si="0"/>
        <v>152</v>
      </c>
      <c r="K67" s="35"/>
      <c r="L67" s="35"/>
      <c r="M67" s="34"/>
      <c r="N67" s="34"/>
      <c r="O67" s="35"/>
      <c r="P67" s="35"/>
    </row>
    <row r="68" spans="1:16">
      <c r="A68" s="34"/>
      <c r="B68" s="37"/>
      <c r="C68" s="27"/>
      <c r="D68" s="24"/>
      <c r="E68" s="36"/>
      <c r="F68" s="27" t="s">
        <v>1560</v>
      </c>
      <c r="G68" s="25">
        <v>389060407</v>
      </c>
      <c r="H68" s="25">
        <v>0</v>
      </c>
      <c r="I68" s="25">
        <v>468</v>
      </c>
      <c r="J68" s="25">
        <f t="shared" si="0"/>
        <v>468</v>
      </c>
      <c r="K68" s="35"/>
      <c r="L68" s="35"/>
      <c r="M68" s="34"/>
      <c r="N68" s="34"/>
      <c r="O68" s="35"/>
      <c r="P68" s="35"/>
    </row>
    <row r="69" spans="1:16" ht="22.5" customHeight="1">
      <c r="A69" s="34">
        <v>14</v>
      </c>
      <c r="B69" s="37" t="s">
        <v>994</v>
      </c>
      <c r="C69" s="27" t="s">
        <v>980</v>
      </c>
      <c r="D69" s="24">
        <v>106180301</v>
      </c>
      <c r="E69" s="36" t="s">
        <v>995</v>
      </c>
      <c r="F69" s="27" t="s">
        <v>1441</v>
      </c>
      <c r="G69" s="25">
        <v>389060401</v>
      </c>
      <c r="H69" s="25">
        <v>471</v>
      </c>
      <c r="I69" s="25">
        <v>0</v>
      </c>
      <c r="J69" s="25">
        <f t="shared" si="0"/>
        <v>471</v>
      </c>
      <c r="K69" s="35">
        <v>4</v>
      </c>
      <c r="L69" s="35">
        <v>0</v>
      </c>
      <c r="M69" s="34">
        <v>4</v>
      </c>
      <c r="N69" s="34" t="s">
        <v>961</v>
      </c>
      <c r="O69" s="35"/>
      <c r="P69" s="35"/>
    </row>
    <row r="70" spans="1:16">
      <c r="A70" s="34"/>
      <c r="B70" s="37"/>
      <c r="C70" s="27" t="s">
        <v>980</v>
      </c>
      <c r="D70" s="24">
        <v>106180302</v>
      </c>
      <c r="E70" s="36"/>
      <c r="F70" s="27" t="s">
        <v>1441</v>
      </c>
      <c r="G70" s="25">
        <v>389060402</v>
      </c>
      <c r="H70" s="25">
        <v>94</v>
      </c>
      <c r="I70" s="25">
        <v>0</v>
      </c>
      <c r="J70" s="25">
        <f t="shared" si="0"/>
        <v>94</v>
      </c>
      <c r="K70" s="35"/>
      <c r="L70" s="35"/>
      <c r="M70" s="34"/>
      <c r="N70" s="34"/>
      <c r="O70" s="35"/>
      <c r="P70" s="35"/>
    </row>
    <row r="71" spans="1:16">
      <c r="A71" s="34"/>
      <c r="B71" s="37"/>
      <c r="C71" s="27"/>
      <c r="D71" s="24"/>
      <c r="E71" s="36"/>
      <c r="F71" s="27" t="s">
        <v>1556</v>
      </c>
      <c r="G71" s="25">
        <v>389060403</v>
      </c>
      <c r="H71" s="25">
        <v>187</v>
      </c>
      <c r="I71" s="25">
        <v>0</v>
      </c>
      <c r="J71" s="25">
        <f t="shared" si="0"/>
        <v>187</v>
      </c>
      <c r="K71" s="35"/>
      <c r="L71" s="35"/>
      <c r="M71" s="34"/>
      <c r="N71" s="34"/>
      <c r="O71" s="35"/>
      <c r="P71" s="35"/>
    </row>
    <row r="72" spans="1:16">
      <c r="A72" s="34"/>
      <c r="B72" s="37"/>
      <c r="C72" s="27"/>
      <c r="D72" s="24"/>
      <c r="E72" s="36"/>
      <c r="F72" s="27" t="s">
        <v>1557</v>
      </c>
      <c r="G72" s="25">
        <v>389060404</v>
      </c>
      <c r="H72" s="25">
        <v>398</v>
      </c>
      <c r="I72" s="25">
        <v>0</v>
      </c>
      <c r="J72" s="25">
        <f t="shared" si="0"/>
        <v>398</v>
      </c>
      <c r="K72" s="35"/>
      <c r="L72" s="35"/>
      <c r="M72" s="34"/>
      <c r="N72" s="34"/>
      <c r="O72" s="35"/>
      <c r="P72" s="35"/>
    </row>
    <row r="73" spans="1:16">
      <c r="A73" s="34">
        <v>15</v>
      </c>
      <c r="B73" s="37" t="s">
        <v>995</v>
      </c>
      <c r="C73" s="27" t="s">
        <v>980</v>
      </c>
      <c r="D73" s="24">
        <v>106180303</v>
      </c>
      <c r="E73" s="36" t="s">
        <v>994</v>
      </c>
      <c r="F73" s="27" t="s">
        <v>1441</v>
      </c>
      <c r="G73" s="25">
        <v>389060401</v>
      </c>
      <c r="H73" s="25">
        <v>0</v>
      </c>
      <c r="I73" s="25">
        <v>361</v>
      </c>
      <c r="J73" s="25">
        <f t="shared" si="0"/>
        <v>361</v>
      </c>
      <c r="K73" s="35">
        <v>0</v>
      </c>
      <c r="L73" s="35">
        <v>3</v>
      </c>
      <c r="M73" s="34">
        <v>3</v>
      </c>
      <c r="N73" s="34" t="s">
        <v>961</v>
      </c>
      <c r="O73" s="35"/>
      <c r="P73" s="35"/>
    </row>
    <row r="74" spans="1:16">
      <c r="A74" s="34"/>
      <c r="B74" s="37"/>
      <c r="C74" s="27" t="s">
        <v>980</v>
      </c>
      <c r="D74" s="24">
        <v>106180304</v>
      </c>
      <c r="E74" s="36"/>
      <c r="F74" s="27" t="s">
        <v>1441</v>
      </c>
      <c r="G74" s="25">
        <v>389060402</v>
      </c>
      <c r="H74" s="25">
        <v>0</v>
      </c>
      <c r="I74" s="25">
        <v>76</v>
      </c>
      <c r="J74" s="25">
        <f t="shared" ref="J74:J139" si="1">H74+I74</f>
        <v>76</v>
      </c>
      <c r="K74" s="35"/>
      <c r="L74" s="35"/>
      <c r="M74" s="34"/>
      <c r="N74" s="34"/>
      <c r="O74" s="35"/>
      <c r="P74" s="35"/>
    </row>
    <row r="75" spans="1:16">
      <c r="A75" s="34"/>
      <c r="B75" s="37"/>
      <c r="C75" s="27" t="s">
        <v>980</v>
      </c>
      <c r="D75" s="24">
        <v>106180305</v>
      </c>
      <c r="E75" s="36"/>
      <c r="F75" s="27" t="s">
        <v>1556</v>
      </c>
      <c r="G75" s="25">
        <v>389060403</v>
      </c>
      <c r="H75" s="25">
        <v>0</v>
      </c>
      <c r="I75" s="25">
        <v>131</v>
      </c>
      <c r="J75" s="25">
        <f t="shared" si="1"/>
        <v>131</v>
      </c>
      <c r="K75" s="35"/>
      <c r="L75" s="35"/>
      <c r="M75" s="34"/>
      <c r="N75" s="34"/>
      <c r="O75" s="35"/>
      <c r="P75" s="35"/>
    </row>
    <row r="76" spans="1:16">
      <c r="A76" s="34"/>
      <c r="B76" s="37"/>
      <c r="C76" s="27"/>
      <c r="D76" s="24"/>
      <c r="E76" s="36"/>
      <c r="F76" s="27" t="s">
        <v>1557</v>
      </c>
      <c r="G76" s="25">
        <v>389060404</v>
      </c>
      <c r="H76" s="25">
        <v>0</v>
      </c>
      <c r="I76" s="25">
        <v>280</v>
      </c>
      <c r="J76" s="25">
        <f t="shared" si="1"/>
        <v>280</v>
      </c>
      <c r="K76" s="35"/>
      <c r="L76" s="35"/>
      <c r="M76" s="34"/>
      <c r="N76" s="34"/>
      <c r="O76" s="35"/>
      <c r="P76" s="35"/>
    </row>
    <row r="77" spans="1:16" ht="22.5" customHeight="1">
      <c r="A77" s="34">
        <v>16</v>
      </c>
      <c r="B77" s="37" t="s">
        <v>994</v>
      </c>
      <c r="C77" s="27" t="s">
        <v>980</v>
      </c>
      <c r="D77" s="24">
        <v>106180303</v>
      </c>
      <c r="E77" s="36" t="s">
        <v>994</v>
      </c>
      <c r="F77" s="27" t="s">
        <v>1564</v>
      </c>
      <c r="G77" s="25">
        <v>389060601</v>
      </c>
      <c r="H77" s="25">
        <v>0</v>
      </c>
      <c r="I77" s="25">
        <v>200</v>
      </c>
      <c r="J77" s="25">
        <f t="shared" si="1"/>
        <v>200</v>
      </c>
      <c r="K77" s="35">
        <v>0</v>
      </c>
      <c r="L77" s="35">
        <v>4</v>
      </c>
      <c r="M77" s="34">
        <v>4</v>
      </c>
      <c r="N77" s="34" t="s">
        <v>961</v>
      </c>
      <c r="O77" s="35"/>
      <c r="P77" s="35"/>
    </row>
    <row r="78" spans="1:16">
      <c r="A78" s="34"/>
      <c r="B78" s="37"/>
      <c r="C78" s="27" t="s">
        <v>980</v>
      </c>
      <c r="D78" s="24">
        <v>106180304</v>
      </c>
      <c r="E78" s="36"/>
      <c r="F78" s="27" t="s">
        <v>1558</v>
      </c>
      <c r="G78" s="25">
        <v>389060602</v>
      </c>
      <c r="H78" s="25">
        <v>0</v>
      </c>
      <c r="I78" s="25">
        <v>335</v>
      </c>
      <c r="J78" s="25">
        <f t="shared" si="1"/>
        <v>335</v>
      </c>
      <c r="K78" s="35"/>
      <c r="L78" s="35"/>
      <c r="M78" s="34"/>
      <c r="N78" s="34"/>
      <c r="O78" s="35"/>
      <c r="P78" s="35"/>
    </row>
    <row r="79" spans="1:16">
      <c r="A79" s="34"/>
      <c r="B79" s="37"/>
      <c r="C79" s="27" t="s">
        <v>980</v>
      </c>
      <c r="D79" s="24">
        <v>106180305</v>
      </c>
      <c r="E79" s="36"/>
      <c r="F79" s="27" t="s">
        <v>1565</v>
      </c>
      <c r="G79" s="25">
        <v>389060603</v>
      </c>
      <c r="H79" s="25">
        <v>0</v>
      </c>
      <c r="I79" s="25">
        <v>426</v>
      </c>
      <c r="J79" s="25">
        <f t="shared" si="1"/>
        <v>426</v>
      </c>
      <c r="K79" s="35"/>
      <c r="L79" s="35"/>
      <c r="M79" s="34"/>
      <c r="N79" s="34"/>
      <c r="O79" s="35"/>
      <c r="P79" s="35"/>
    </row>
    <row r="80" spans="1:16">
      <c r="A80" s="34"/>
      <c r="B80" s="37"/>
      <c r="C80" s="27"/>
      <c r="D80" s="24"/>
      <c r="E80" s="36"/>
      <c r="F80" s="27" t="s">
        <v>1566</v>
      </c>
      <c r="G80" s="25">
        <v>389060604</v>
      </c>
      <c r="H80" s="25">
        <v>0</v>
      </c>
      <c r="I80" s="25">
        <v>269</v>
      </c>
      <c r="J80" s="25">
        <f t="shared" si="1"/>
        <v>269</v>
      </c>
      <c r="K80" s="35"/>
      <c r="L80" s="35"/>
      <c r="M80" s="34"/>
      <c r="N80" s="34"/>
      <c r="O80" s="35"/>
      <c r="P80" s="35"/>
    </row>
    <row r="81" spans="1:16">
      <c r="A81" s="34"/>
      <c r="B81" s="37"/>
      <c r="C81" s="27"/>
      <c r="D81" s="24"/>
      <c r="E81" s="36"/>
      <c r="F81" s="27" t="s">
        <v>1567</v>
      </c>
      <c r="G81" s="25">
        <v>389060605</v>
      </c>
      <c r="H81" s="25">
        <v>0</v>
      </c>
      <c r="I81" s="25">
        <v>96</v>
      </c>
      <c r="J81" s="25">
        <f t="shared" si="1"/>
        <v>96</v>
      </c>
      <c r="K81" s="35"/>
      <c r="L81" s="35"/>
      <c r="M81" s="34"/>
      <c r="N81" s="34"/>
      <c r="O81" s="35"/>
      <c r="P81" s="35"/>
    </row>
    <row r="82" spans="1:16">
      <c r="A82" s="72">
        <v>1</v>
      </c>
      <c r="B82" s="72">
        <v>2</v>
      </c>
      <c r="C82" s="72">
        <v>3</v>
      </c>
      <c r="D82" s="72">
        <v>4</v>
      </c>
      <c r="E82" s="72">
        <v>5</v>
      </c>
      <c r="F82" s="72">
        <v>6</v>
      </c>
      <c r="G82" s="72">
        <v>7</v>
      </c>
      <c r="H82" s="24">
        <v>8</v>
      </c>
      <c r="I82" s="24">
        <v>9</v>
      </c>
      <c r="J82" s="24">
        <v>10</v>
      </c>
      <c r="K82" s="72">
        <v>11</v>
      </c>
      <c r="L82" s="72">
        <v>12</v>
      </c>
      <c r="M82" s="72">
        <v>13</v>
      </c>
      <c r="N82" s="72">
        <v>14</v>
      </c>
      <c r="O82" s="72">
        <v>15</v>
      </c>
      <c r="P82" s="72">
        <v>16</v>
      </c>
    </row>
    <row r="83" spans="1:16">
      <c r="A83" s="34">
        <v>17</v>
      </c>
      <c r="B83" s="37" t="s">
        <v>996</v>
      </c>
      <c r="C83" s="27" t="s">
        <v>997</v>
      </c>
      <c r="D83" s="24">
        <v>106180401</v>
      </c>
      <c r="E83" s="36" t="s">
        <v>996</v>
      </c>
      <c r="F83" s="27" t="s">
        <v>1568</v>
      </c>
      <c r="G83" s="25">
        <v>389060701</v>
      </c>
      <c r="H83" s="25">
        <v>470</v>
      </c>
      <c r="I83" s="25">
        <v>0</v>
      </c>
      <c r="J83" s="25">
        <f t="shared" si="1"/>
        <v>470</v>
      </c>
      <c r="K83" s="35">
        <v>4</v>
      </c>
      <c r="L83" s="35">
        <v>0</v>
      </c>
      <c r="M83" s="35">
        <v>4</v>
      </c>
      <c r="N83" s="35" t="s">
        <v>961</v>
      </c>
      <c r="O83" s="35"/>
      <c r="P83" s="35"/>
    </row>
    <row r="84" spans="1:16">
      <c r="A84" s="34"/>
      <c r="B84" s="37"/>
      <c r="C84" s="27" t="s">
        <v>997</v>
      </c>
      <c r="D84" s="24">
        <v>106180402</v>
      </c>
      <c r="E84" s="36"/>
      <c r="F84" s="27" t="s">
        <v>1569</v>
      </c>
      <c r="G84" s="25">
        <v>389060702</v>
      </c>
      <c r="H84" s="25">
        <v>256</v>
      </c>
      <c r="I84" s="25">
        <v>0</v>
      </c>
      <c r="J84" s="25">
        <f t="shared" si="1"/>
        <v>256</v>
      </c>
      <c r="K84" s="35"/>
      <c r="L84" s="35"/>
      <c r="M84" s="35"/>
      <c r="N84" s="35"/>
      <c r="O84" s="35"/>
      <c r="P84" s="35"/>
    </row>
    <row r="85" spans="1:16">
      <c r="A85" s="34"/>
      <c r="B85" s="37"/>
      <c r="C85" s="27"/>
      <c r="D85" s="24"/>
      <c r="E85" s="36"/>
      <c r="F85" s="27" t="s">
        <v>1568</v>
      </c>
      <c r="G85" s="25">
        <v>389060703</v>
      </c>
      <c r="H85" s="25">
        <v>371</v>
      </c>
      <c r="I85" s="25">
        <v>0</v>
      </c>
      <c r="J85" s="25">
        <f t="shared" si="1"/>
        <v>371</v>
      </c>
      <c r="K85" s="35"/>
      <c r="L85" s="35"/>
      <c r="M85" s="35"/>
      <c r="N85" s="35"/>
      <c r="O85" s="35"/>
      <c r="P85" s="35"/>
    </row>
    <row r="86" spans="1:16" ht="15" customHeight="1">
      <c r="A86" s="34"/>
      <c r="B86" s="37"/>
      <c r="C86" s="27"/>
      <c r="D86" s="24"/>
      <c r="E86" s="36" t="s">
        <v>996</v>
      </c>
      <c r="F86" s="27" t="s">
        <v>1568</v>
      </c>
      <c r="G86" s="25">
        <v>389060704</v>
      </c>
      <c r="H86" s="25">
        <v>207</v>
      </c>
      <c r="I86" s="25">
        <v>0</v>
      </c>
      <c r="J86" s="25">
        <f t="shared" si="1"/>
        <v>207</v>
      </c>
      <c r="K86" s="35">
        <v>4</v>
      </c>
      <c r="L86" s="35">
        <v>0</v>
      </c>
      <c r="M86" s="35">
        <v>4</v>
      </c>
      <c r="N86" s="35" t="s">
        <v>1398</v>
      </c>
      <c r="O86" s="35"/>
      <c r="P86" s="35"/>
    </row>
    <row r="87" spans="1:16">
      <c r="A87" s="34"/>
      <c r="B87" s="37"/>
      <c r="C87" s="27"/>
      <c r="D87" s="24"/>
      <c r="E87" s="36"/>
      <c r="F87" s="27" t="s">
        <v>1568</v>
      </c>
      <c r="G87" s="25">
        <v>389060705</v>
      </c>
      <c r="H87" s="25">
        <v>474</v>
      </c>
      <c r="I87" s="25">
        <v>0</v>
      </c>
      <c r="J87" s="25">
        <f t="shared" si="1"/>
        <v>474</v>
      </c>
      <c r="K87" s="35"/>
      <c r="L87" s="35"/>
      <c r="M87" s="35"/>
      <c r="N87" s="35"/>
      <c r="O87" s="35"/>
      <c r="P87" s="35"/>
    </row>
    <row r="88" spans="1:16">
      <c r="A88" s="34"/>
      <c r="B88" s="37"/>
      <c r="C88" s="27"/>
      <c r="D88" s="24"/>
      <c r="E88" s="36"/>
      <c r="F88" s="27" t="s">
        <v>1570</v>
      </c>
      <c r="G88" s="25">
        <v>389060706</v>
      </c>
      <c r="H88" s="25">
        <v>151</v>
      </c>
      <c r="I88" s="25">
        <v>0</v>
      </c>
      <c r="J88" s="25">
        <f t="shared" si="1"/>
        <v>151</v>
      </c>
      <c r="K88" s="35"/>
      <c r="L88" s="35"/>
      <c r="M88" s="35"/>
      <c r="N88" s="35"/>
      <c r="O88" s="35"/>
      <c r="P88" s="35"/>
    </row>
    <row r="89" spans="1:16">
      <c r="A89" s="34">
        <v>18</v>
      </c>
      <c r="B89" s="37" t="s">
        <v>998</v>
      </c>
      <c r="C89" s="27" t="s">
        <v>997</v>
      </c>
      <c r="D89" s="24">
        <v>106180401</v>
      </c>
      <c r="E89" s="36" t="s">
        <v>998</v>
      </c>
      <c r="F89" s="27" t="s">
        <v>1568</v>
      </c>
      <c r="G89" s="25">
        <v>389060701</v>
      </c>
      <c r="H89" s="25">
        <v>0</v>
      </c>
      <c r="I89" s="25">
        <v>337</v>
      </c>
      <c r="J89" s="25">
        <f t="shared" si="1"/>
        <v>337</v>
      </c>
      <c r="K89" s="35">
        <v>0</v>
      </c>
      <c r="L89" s="35">
        <v>4</v>
      </c>
      <c r="M89" s="34">
        <v>4</v>
      </c>
      <c r="N89" s="34" t="s">
        <v>961</v>
      </c>
      <c r="O89" s="35"/>
      <c r="P89" s="35"/>
    </row>
    <row r="90" spans="1:16">
      <c r="A90" s="34"/>
      <c r="B90" s="37"/>
      <c r="C90" s="27" t="s">
        <v>997</v>
      </c>
      <c r="D90" s="24">
        <v>106180402</v>
      </c>
      <c r="E90" s="36"/>
      <c r="F90" s="27" t="s">
        <v>1569</v>
      </c>
      <c r="G90" s="25">
        <v>389060702</v>
      </c>
      <c r="H90" s="25">
        <v>0</v>
      </c>
      <c r="I90" s="25">
        <v>192</v>
      </c>
      <c r="J90" s="25">
        <f t="shared" si="1"/>
        <v>192</v>
      </c>
      <c r="K90" s="35"/>
      <c r="L90" s="35"/>
      <c r="M90" s="34"/>
      <c r="N90" s="34"/>
      <c r="O90" s="35"/>
      <c r="P90" s="35"/>
    </row>
    <row r="91" spans="1:16">
      <c r="A91" s="34"/>
      <c r="B91" s="37"/>
      <c r="C91" s="27"/>
      <c r="D91" s="24"/>
      <c r="E91" s="36"/>
      <c r="F91" s="27" t="s">
        <v>1568</v>
      </c>
      <c r="G91" s="25">
        <v>389060703</v>
      </c>
      <c r="H91" s="25">
        <v>0</v>
      </c>
      <c r="I91" s="25">
        <v>253</v>
      </c>
      <c r="J91" s="25">
        <f t="shared" si="1"/>
        <v>253</v>
      </c>
      <c r="K91" s="35"/>
      <c r="L91" s="35"/>
      <c r="M91" s="34"/>
      <c r="N91" s="34"/>
      <c r="O91" s="35"/>
      <c r="P91" s="35"/>
    </row>
    <row r="92" spans="1:16">
      <c r="A92" s="34"/>
      <c r="B92" s="37"/>
      <c r="C92" s="27"/>
      <c r="D92" s="24"/>
      <c r="E92" s="36"/>
      <c r="F92" s="27" t="s">
        <v>1568</v>
      </c>
      <c r="G92" s="25">
        <v>389060704</v>
      </c>
      <c r="H92" s="25">
        <v>0</v>
      </c>
      <c r="I92" s="25">
        <v>127</v>
      </c>
      <c r="J92" s="25">
        <f t="shared" si="1"/>
        <v>127</v>
      </c>
      <c r="K92" s="35"/>
      <c r="L92" s="35"/>
      <c r="M92" s="34"/>
      <c r="N92" s="34"/>
      <c r="O92" s="35"/>
      <c r="P92" s="35"/>
    </row>
    <row r="93" spans="1:16">
      <c r="A93" s="34"/>
      <c r="B93" s="37"/>
      <c r="C93" s="27"/>
      <c r="D93" s="24"/>
      <c r="E93" s="36"/>
      <c r="F93" s="27" t="s">
        <v>1568</v>
      </c>
      <c r="G93" s="25">
        <v>389060705</v>
      </c>
      <c r="H93" s="25">
        <v>0</v>
      </c>
      <c r="I93" s="25">
        <v>335</v>
      </c>
      <c r="J93" s="25">
        <f t="shared" si="1"/>
        <v>335</v>
      </c>
      <c r="K93" s="35"/>
      <c r="L93" s="35"/>
      <c r="M93" s="34"/>
      <c r="N93" s="34"/>
      <c r="O93" s="35"/>
      <c r="P93" s="35"/>
    </row>
    <row r="94" spans="1:16">
      <c r="A94" s="34"/>
      <c r="B94" s="37"/>
      <c r="C94" s="27"/>
      <c r="D94" s="24"/>
      <c r="E94" s="36"/>
      <c r="F94" s="27" t="s">
        <v>1570</v>
      </c>
      <c r="G94" s="25">
        <v>389060706</v>
      </c>
      <c r="H94" s="25">
        <v>0</v>
      </c>
      <c r="I94" s="25">
        <v>121</v>
      </c>
      <c r="J94" s="25">
        <f t="shared" si="1"/>
        <v>121</v>
      </c>
      <c r="K94" s="35"/>
      <c r="L94" s="35"/>
      <c r="M94" s="34"/>
      <c r="N94" s="34"/>
      <c r="O94" s="35"/>
      <c r="P94" s="35"/>
    </row>
    <row r="95" spans="1:16">
      <c r="A95" s="34">
        <v>19</v>
      </c>
      <c r="B95" s="37" t="s">
        <v>999</v>
      </c>
      <c r="C95" s="27" t="s">
        <v>997</v>
      </c>
      <c r="D95" s="24">
        <v>106180403</v>
      </c>
      <c r="E95" s="36" t="s">
        <v>1000</v>
      </c>
      <c r="F95" s="27" t="s">
        <v>1558</v>
      </c>
      <c r="G95" s="25">
        <v>389060501</v>
      </c>
      <c r="H95" s="25">
        <v>184</v>
      </c>
      <c r="I95" s="25">
        <v>0</v>
      </c>
      <c r="J95" s="25">
        <f t="shared" si="1"/>
        <v>184</v>
      </c>
      <c r="K95" s="35">
        <v>3</v>
      </c>
      <c r="L95" s="35">
        <v>0</v>
      </c>
      <c r="M95" s="34">
        <v>3</v>
      </c>
      <c r="N95" s="34" t="s">
        <v>961</v>
      </c>
      <c r="O95" s="35"/>
      <c r="P95" s="35"/>
    </row>
    <row r="96" spans="1:16">
      <c r="A96" s="34"/>
      <c r="B96" s="37"/>
      <c r="C96" s="27" t="s">
        <v>997</v>
      </c>
      <c r="D96" s="24">
        <v>106180404</v>
      </c>
      <c r="E96" s="36"/>
      <c r="F96" s="27" t="s">
        <v>1558</v>
      </c>
      <c r="G96" s="25">
        <v>389060502</v>
      </c>
      <c r="H96" s="25">
        <v>234</v>
      </c>
      <c r="I96" s="25">
        <v>0</v>
      </c>
      <c r="J96" s="25">
        <f t="shared" si="1"/>
        <v>234</v>
      </c>
      <c r="K96" s="35"/>
      <c r="L96" s="35"/>
      <c r="M96" s="34"/>
      <c r="N96" s="34"/>
      <c r="O96" s="35"/>
      <c r="P96" s="35"/>
    </row>
    <row r="97" spans="1:16">
      <c r="A97" s="34"/>
      <c r="B97" s="37"/>
      <c r="C97" s="27" t="s">
        <v>997</v>
      </c>
      <c r="D97" s="24">
        <v>106180405</v>
      </c>
      <c r="E97" s="36"/>
      <c r="F97" s="27" t="s">
        <v>1561</v>
      </c>
      <c r="G97" s="25">
        <v>389060503</v>
      </c>
      <c r="H97" s="25">
        <v>83</v>
      </c>
      <c r="I97" s="25">
        <v>0</v>
      </c>
      <c r="J97" s="25">
        <f t="shared" si="1"/>
        <v>83</v>
      </c>
      <c r="K97" s="35"/>
      <c r="L97" s="35"/>
      <c r="M97" s="34"/>
      <c r="N97" s="34"/>
      <c r="O97" s="35"/>
      <c r="P97" s="35"/>
    </row>
    <row r="98" spans="1:16">
      <c r="A98" s="34"/>
      <c r="B98" s="37"/>
      <c r="C98" s="27"/>
      <c r="D98" s="24"/>
      <c r="E98" s="36"/>
      <c r="F98" s="27" t="s">
        <v>1562</v>
      </c>
      <c r="G98" s="25">
        <v>389060504</v>
      </c>
      <c r="H98" s="25">
        <v>47</v>
      </c>
      <c r="I98" s="25">
        <v>0</v>
      </c>
      <c r="J98" s="25">
        <f t="shared" si="1"/>
        <v>47</v>
      </c>
      <c r="K98" s="35"/>
      <c r="L98" s="35"/>
      <c r="M98" s="34"/>
      <c r="N98" s="34"/>
      <c r="O98" s="35"/>
      <c r="P98" s="35"/>
    </row>
    <row r="99" spans="1:16">
      <c r="A99" s="34"/>
      <c r="B99" s="37"/>
      <c r="C99" s="27"/>
      <c r="D99" s="24"/>
      <c r="E99" s="36"/>
      <c r="F99" s="27" t="s">
        <v>1563</v>
      </c>
      <c r="G99" s="25">
        <v>389060505</v>
      </c>
      <c r="H99" s="25">
        <v>122</v>
      </c>
      <c r="I99" s="25">
        <v>0</v>
      </c>
      <c r="J99" s="25">
        <f t="shared" si="1"/>
        <v>122</v>
      </c>
      <c r="K99" s="35"/>
      <c r="L99" s="35"/>
      <c r="M99" s="34"/>
      <c r="N99" s="34"/>
      <c r="O99" s="35"/>
      <c r="P99" s="35"/>
    </row>
    <row r="100" spans="1:16">
      <c r="A100" s="34"/>
      <c r="B100" s="37"/>
      <c r="C100" s="27"/>
      <c r="D100" s="24"/>
      <c r="E100" s="36"/>
      <c r="F100" s="27" t="s">
        <v>1563</v>
      </c>
      <c r="G100" s="25">
        <v>389060506</v>
      </c>
      <c r="H100" s="25">
        <v>262</v>
      </c>
      <c r="I100" s="25">
        <v>0</v>
      </c>
      <c r="J100" s="25">
        <f t="shared" si="1"/>
        <v>262</v>
      </c>
      <c r="K100" s="35"/>
      <c r="L100" s="35"/>
      <c r="M100" s="34"/>
      <c r="N100" s="34"/>
      <c r="O100" s="35"/>
      <c r="P100" s="35"/>
    </row>
    <row r="101" spans="1:16" ht="22.5" customHeight="1">
      <c r="A101" s="34">
        <v>20</v>
      </c>
      <c r="B101" s="37" t="s">
        <v>1001</v>
      </c>
      <c r="C101" s="27" t="s">
        <v>997</v>
      </c>
      <c r="D101" s="24">
        <v>106180403</v>
      </c>
      <c r="E101" s="36" t="s">
        <v>1002</v>
      </c>
      <c r="F101" s="27" t="s">
        <v>1558</v>
      </c>
      <c r="G101" s="25">
        <v>389060501</v>
      </c>
      <c r="H101" s="25">
        <v>0</v>
      </c>
      <c r="I101" s="25">
        <v>121</v>
      </c>
      <c r="J101" s="25">
        <f t="shared" si="1"/>
        <v>121</v>
      </c>
      <c r="K101" s="35">
        <v>0</v>
      </c>
      <c r="L101" s="35">
        <v>2</v>
      </c>
      <c r="M101" s="34">
        <v>2</v>
      </c>
      <c r="N101" s="34" t="s">
        <v>961</v>
      </c>
      <c r="O101" s="35"/>
      <c r="P101" s="35"/>
    </row>
    <row r="102" spans="1:16">
      <c r="A102" s="34"/>
      <c r="B102" s="37"/>
      <c r="C102" s="27" t="s">
        <v>997</v>
      </c>
      <c r="D102" s="24">
        <v>106180404</v>
      </c>
      <c r="E102" s="36"/>
      <c r="F102" s="27" t="s">
        <v>1558</v>
      </c>
      <c r="G102" s="25">
        <v>389060502</v>
      </c>
      <c r="H102" s="25">
        <v>0</v>
      </c>
      <c r="I102" s="25">
        <v>214</v>
      </c>
      <c r="J102" s="25">
        <f t="shared" si="1"/>
        <v>214</v>
      </c>
      <c r="K102" s="35"/>
      <c r="L102" s="35"/>
      <c r="M102" s="34"/>
      <c r="N102" s="34"/>
      <c r="O102" s="35"/>
      <c r="P102" s="35"/>
    </row>
    <row r="103" spans="1:16">
      <c r="A103" s="34"/>
      <c r="B103" s="37"/>
      <c r="C103" s="27" t="s">
        <v>997</v>
      </c>
      <c r="D103" s="24">
        <v>106180405</v>
      </c>
      <c r="E103" s="36"/>
      <c r="F103" s="27" t="s">
        <v>1561</v>
      </c>
      <c r="G103" s="25">
        <v>389060503</v>
      </c>
      <c r="H103" s="25">
        <v>0</v>
      </c>
      <c r="I103" s="25">
        <v>61</v>
      </c>
      <c r="J103" s="25">
        <f t="shared" si="1"/>
        <v>61</v>
      </c>
      <c r="K103" s="35"/>
      <c r="L103" s="35"/>
      <c r="M103" s="34"/>
      <c r="N103" s="34"/>
      <c r="O103" s="35"/>
      <c r="P103" s="35"/>
    </row>
    <row r="104" spans="1:16">
      <c r="A104" s="34"/>
      <c r="B104" s="37"/>
      <c r="C104" s="27"/>
      <c r="D104" s="24"/>
      <c r="E104" s="36"/>
      <c r="F104" s="27" t="s">
        <v>1562</v>
      </c>
      <c r="G104" s="25">
        <v>389060504</v>
      </c>
      <c r="H104" s="25">
        <v>0</v>
      </c>
      <c r="I104" s="25">
        <v>43</v>
      </c>
      <c r="J104" s="25">
        <f t="shared" si="1"/>
        <v>43</v>
      </c>
      <c r="K104" s="35"/>
      <c r="L104" s="35"/>
      <c r="M104" s="34"/>
      <c r="N104" s="34"/>
      <c r="O104" s="35"/>
      <c r="P104" s="35"/>
    </row>
    <row r="105" spans="1:16">
      <c r="A105" s="34"/>
      <c r="B105" s="37"/>
      <c r="C105" s="27"/>
      <c r="D105" s="24"/>
      <c r="E105" s="36"/>
      <c r="F105" s="27" t="s">
        <v>1563</v>
      </c>
      <c r="G105" s="25">
        <v>389060505</v>
      </c>
      <c r="H105" s="25">
        <v>0</v>
      </c>
      <c r="I105" s="25">
        <v>92</v>
      </c>
      <c r="J105" s="25">
        <f t="shared" si="1"/>
        <v>92</v>
      </c>
      <c r="K105" s="35"/>
      <c r="L105" s="35"/>
      <c r="M105" s="34"/>
      <c r="N105" s="34"/>
      <c r="O105" s="35"/>
      <c r="P105" s="35"/>
    </row>
    <row r="106" spans="1:16">
      <c r="A106" s="34"/>
      <c r="B106" s="37"/>
      <c r="C106" s="27"/>
      <c r="D106" s="24"/>
      <c r="E106" s="36"/>
      <c r="F106" s="27" t="s">
        <v>1563</v>
      </c>
      <c r="G106" s="25">
        <v>389060506</v>
      </c>
      <c r="H106" s="25">
        <v>0</v>
      </c>
      <c r="I106" s="25">
        <v>167</v>
      </c>
      <c r="J106" s="25">
        <f t="shared" si="1"/>
        <v>167</v>
      </c>
      <c r="K106" s="35"/>
      <c r="L106" s="35"/>
      <c r="M106" s="34"/>
      <c r="N106" s="34"/>
      <c r="O106" s="35"/>
      <c r="P106" s="35"/>
    </row>
    <row r="107" spans="1:16" ht="21" customHeight="1">
      <c r="A107" s="34">
        <v>21</v>
      </c>
      <c r="B107" s="37" t="s">
        <v>1003</v>
      </c>
      <c r="C107" s="27" t="s">
        <v>1004</v>
      </c>
      <c r="D107" s="24">
        <v>106180501</v>
      </c>
      <c r="E107" s="36" t="s">
        <v>1003</v>
      </c>
      <c r="F107" s="27" t="s">
        <v>1564</v>
      </c>
      <c r="G107" s="25">
        <v>389060601</v>
      </c>
      <c r="H107" s="25">
        <v>290</v>
      </c>
      <c r="I107" s="25">
        <v>0</v>
      </c>
      <c r="J107" s="25">
        <f t="shared" si="1"/>
        <v>290</v>
      </c>
      <c r="K107" s="35">
        <v>4</v>
      </c>
      <c r="L107" s="35">
        <v>0</v>
      </c>
      <c r="M107" s="34">
        <v>4</v>
      </c>
      <c r="N107" s="34" t="s">
        <v>961</v>
      </c>
      <c r="O107" s="35"/>
      <c r="P107" s="35"/>
    </row>
    <row r="108" spans="1:16" ht="21" customHeight="1">
      <c r="A108" s="34"/>
      <c r="B108" s="37"/>
      <c r="C108" s="27" t="s">
        <v>1004</v>
      </c>
      <c r="D108" s="24">
        <v>106180502</v>
      </c>
      <c r="E108" s="36"/>
      <c r="F108" s="27" t="s">
        <v>1558</v>
      </c>
      <c r="G108" s="25">
        <v>389060602</v>
      </c>
      <c r="H108" s="25">
        <v>373</v>
      </c>
      <c r="I108" s="25">
        <v>0</v>
      </c>
      <c r="J108" s="25">
        <f t="shared" si="1"/>
        <v>373</v>
      </c>
      <c r="K108" s="35"/>
      <c r="L108" s="35"/>
      <c r="M108" s="34"/>
      <c r="N108" s="34"/>
      <c r="O108" s="35"/>
      <c r="P108" s="35"/>
    </row>
    <row r="109" spans="1:16" ht="21" customHeight="1">
      <c r="A109" s="34">
        <v>22</v>
      </c>
      <c r="B109" s="37" t="s">
        <v>1005</v>
      </c>
      <c r="C109" s="27" t="s">
        <v>1004</v>
      </c>
      <c r="D109" s="24">
        <v>106180501</v>
      </c>
      <c r="E109" s="36" t="s">
        <v>1425</v>
      </c>
      <c r="F109" s="27" t="s">
        <v>1565</v>
      </c>
      <c r="G109" s="25">
        <v>389060603</v>
      </c>
      <c r="H109" s="25">
        <v>446</v>
      </c>
      <c r="I109" s="25">
        <v>0</v>
      </c>
      <c r="J109" s="25">
        <f t="shared" si="1"/>
        <v>446</v>
      </c>
      <c r="K109" s="35">
        <v>4</v>
      </c>
      <c r="L109" s="35">
        <v>0</v>
      </c>
      <c r="M109" s="34">
        <v>4</v>
      </c>
      <c r="N109" s="34" t="s">
        <v>961</v>
      </c>
      <c r="O109" s="35"/>
      <c r="P109" s="35"/>
    </row>
    <row r="110" spans="1:16" ht="21" customHeight="1">
      <c r="A110" s="34"/>
      <c r="B110" s="37"/>
      <c r="C110" s="27" t="s">
        <v>1004</v>
      </c>
      <c r="D110" s="24">
        <v>106180502</v>
      </c>
      <c r="E110" s="36"/>
      <c r="F110" s="27" t="s">
        <v>1566</v>
      </c>
      <c r="G110" s="25">
        <v>389060604</v>
      </c>
      <c r="H110" s="25">
        <v>316</v>
      </c>
      <c r="I110" s="25">
        <v>0</v>
      </c>
      <c r="J110" s="25">
        <f t="shared" si="1"/>
        <v>316</v>
      </c>
      <c r="K110" s="35"/>
      <c r="L110" s="35"/>
      <c r="M110" s="34"/>
      <c r="N110" s="34"/>
      <c r="O110" s="35"/>
      <c r="P110" s="35"/>
    </row>
    <row r="111" spans="1:16" ht="21" customHeight="1">
      <c r="A111" s="34"/>
      <c r="B111" s="37"/>
      <c r="C111" s="27"/>
      <c r="D111" s="24"/>
      <c r="E111" s="36"/>
      <c r="F111" s="27" t="s">
        <v>1567</v>
      </c>
      <c r="G111" s="25">
        <v>389060605</v>
      </c>
      <c r="H111" s="25">
        <v>101</v>
      </c>
      <c r="I111" s="25">
        <v>0</v>
      </c>
      <c r="J111" s="25">
        <f t="shared" si="1"/>
        <v>101</v>
      </c>
      <c r="K111" s="35"/>
      <c r="L111" s="35"/>
      <c r="M111" s="34"/>
      <c r="N111" s="34"/>
      <c r="O111" s="35"/>
      <c r="P111" s="35"/>
    </row>
    <row r="112" spans="1:16">
      <c r="A112" s="72">
        <v>1</v>
      </c>
      <c r="B112" s="72">
        <v>2</v>
      </c>
      <c r="C112" s="72">
        <v>3</v>
      </c>
      <c r="D112" s="72">
        <v>4</v>
      </c>
      <c r="E112" s="72">
        <v>5</v>
      </c>
      <c r="F112" s="72">
        <v>6</v>
      </c>
      <c r="G112" s="72">
        <v>7</v>
      </c>
      <c r="H112" s="24">
        <v>8</v>
      </c>
      <c r="I112" s="24">
        <v>9</v>
      </c>
      <c r="J112" s="24">
        <v>10</v>
      </c>
      <c r="K112" s="72">
        <v>11</v>
      </c>
      <c r="L112" s="72">
        <v>12</v>
      </c>
      <c r="M112" s="72">
        <v>13</v>
      </c>
      <c r="N112" s="72">
        <v>14</v>
      </c>
      <c r="O112" s="72">
        <v>15</v>
      </c>
      <c r="P112" s="72">
        <v>16</v>
      </c>
    </row>
    <row r="113" spans="1:16" ht="22.5" customHeight="1">
      <c r="A113" s="34">
        <v>23</v>
      </c>
      <c r="B113" s="37" t="s">
        <v>1006</v>
      </c>
      <c r="C113" s="27" t="s">
        <v>1004</v>
      </c>
      <c r="D113" s="24">
        <v>106180503</v>
      </c>
      <c r="E113" s="36" t="s">
        <v>1006</v>
      </c>
      <c r="F113" s="27" t="s">
        <v>1570</v>
      </c>
      <c r="G113" s="25">
        <v>389060801</v>
      </c>
      <c r="H113" s="25">
        <v>669</v>
      </c>
      <c r="I113" s="25">
        <v>0</v>
      </c>
      <c r="J113" s="25">
        <f t="shared" si="1"/>
        <v>669</v>
      </c>
      <c r="K113" s="35">
        <v>0</v>
      </c>
      <c r="L113" s="35">
        <v>4</v>
      </c>
      <c r="M113" s="34">
        <v>4</v>
      </c>
      <c r="N113" s="34" t="s">
        <v>961</v>
      </c>
      <c r="O113" s="35"/>
      <c r="P113" s="35"/>
    </row>
    <row r="114" spans="1:16">
      <c r="A114" s="34"/>
      <c r="B114" s="37"/>
      <c r="C114" s="27" t="s">
        <v>1004</v>
      </c>
      <c r="D114" s="24">
        <v>106180504</v>
      </c>
      <c r="E114" s="36"/>
      <c r="F114" s="27" t="s">
        <v>1567</v>
      </c>
      <c r="G114" s="25">
        <v>389060802</v>
      </c>
      <c r="H114" s="25">
        <v>74</v>
      </c>
      <c r="I114" s="25">
        <v>0</v>
      </c>
      <c r="J114" s="25">
        <f t="shared" si="1"/>
        <v>74</v>
      </c>
      <c r="K114" s="35"/>
      <c r="L114" s="35"/>
      <c r="M114" s="34"/>
      <c r="N114" s="34"/>
      <c r="O114" s="35"/>
      <c r="P114" s="35"/>
    </row>
    <row r="115" spans="1:16">
      <c r="A115" s="34"/>
      <c r="B115" s="37"/>
      <c r="C115" s="27" t="s">
        <v>1004</v>
      </c>
      <c r="D115" s="24">
        <v>106180505</v>
      </c>
      <c r="E115" s="36"/>
      <c r="F115" s="27" t="s">
        <v>1571</v>
      </c>
      <c r="G115" s="25">
        <v>389060803</v>
      </c>
      <c r="H115" s="25">
        <v>474</v>
      </c>
      <c r="I115" s="25">
        <v>0</v>
      </c>
      <c r="J115" s="25">
        <f t="shared" si="1"/>
        <v>474</v>
      </c>
      <c r="K115" s="35"/>
      <c r="L115" s="35"/>
      <c r="M115" s="34"/>
      <c r="N115" s="34"/>
      <c r="O115" s="35"/>
      <c r="P115" s="35"/>
    </row>
    <row r="116" spans="1:16">
      <c r="A116" s="34"/>
      <c r="B116" s="37"/>
      <c r="C116" s="27"/>
      <c r="D116" s="24"/>
      <c r="E116" s="36"/>
      <c r="F116" s="27" t="s">
        <v>1571</v>
      </c>
      <c r="G116" s="25">
        <v>389060804</v>
      </c>
      <c r="H116" s="25">
        <v>96</v>
      </c>
      <c r="I116" s="25">
        <v>0</v>
      </c>
      <c r="J116" s="25">
        <f t="shared" si="1"/>
        <v>96</v>
      </c>
      <c r="K116" s="35"/>
      <c r="L116" s="35"/>
      <c r="M116" s="34"/>
      <c r="N116" s="34"/>
      <c r="O116" s="35"/>
      <c r="P116" s="35"/>
    </row>
    <row r="117" spans="1:16">
      <c r="A117" s="34"/>
      <c r="B117" s="37"/>
      <c r="C117" s="27"/>
      <c r="D117" s="24"/>
      <c r="E117" s="36"/>
      <c r="F117" s="27" t="s">
        <v>1441</v>
      </c>
      <c r="G117" s="25">
        <v>389060805</v>
      </c>
      <c r="H117" s="25">
        <v>265</v>
      </c>
      <c r="I117" s="25">
        <v>0</v>
      </c>
      <c r="J117" s="25">
        <f t="shared" si="1"/>
        <v>265</v>
      </c>
      <c r="K117" s="35"/>
      <c r="L117" s="35"/>
      <c r="M117" s="34"/>
      <c r="N117" s="34"/>
      <c r="O117" s="35"/>
      <c r="P117" s="35"/>
    </row>
    <row r="118" spans="1:16">
      <c r="A118" s="34"/>
      <c r="B118" s="37"/>
      <c r="C118" s="27"/>
      <c r="D118" s="24"/>
      <c r="E118" s="36"/>
      <c r="F118" s="27" t="s">
        <v>1441</v>
      </c>
      <c r="G118" s="25">
        <v>389060806</v>
      </c>
      <c r="H118" s="25">
        <v>348</v>
      </c>
      <c r="I118" s="25">
        <v>0</v>
      </c>
      <c r="J118" s="25">
        <f t="shared" si="1"/>
        <v>348</v>
      </c>
      <c r="K118" s="35"/>
      <c r="L118" s="35"/>
      <c r="M118" s="34"/>
      <c r="N118" s="34"/>
      <c r="O118" s="35"/>
      <c r="P118" s="35"/>
    </row>
    <row r="119" spans="1:16" ht="22.5" customHeight="1">
      <c r="A119" s="34">
        <v>24</v>
      </c>
      <c r="B119" s="37" t="s">
        <v>1007</v>
      </c>
      <c r="C119" s="27" t="s">
        <v>1004</v>
      </c>
      <c r="D119" s="24">
        <v>106180503</v>
      </c>
      <c r="E119" s="37" t="s">
        <v>1007</v>
      </c>
      <c r="F119" s="27" t="s">
        <v>1570</v>
      </c>
      <c r="G119" s="25">
        <v>389060801</v>
      </c>
      <c r="H119" s="25">
        <v>0</v>
      </c>
      <c r="I119" s="25">
        <v>503</v>
      </c>
      <c r="J119" s="25">
        <f t="shared" si="1"/>
        <v>503</v>
      </c>
      <c r="K119" s="35">
        <v>0</v>
      </c>
      <c r="L119" s="35">
        <v>4</v>
      </c>
      <c r="M119" s="34">
        <v>4</v>
      </c>
      <c r="N119" s="34" t="s">
        <v>961</v>
      </c>
      <c r="O119" s="35"/>
      <c r="P119" s="35"/>
    </row>
    <row r="120" spans="1:16">
      <c r="A120" s="34"/>
      <c r="B120" s="37"/>
      <c r="C120" s="27" t="s">
        <v>1004</v>
      </c>
      <c r="D120" s="24">
        <v>106180504</v>
      </c>
      <c r="E120" s="37"/>
      <c r="F120" s="27" t="s">
        <v>1567</v>
      </c>
      <c r="G120" s="25">
        <v>389060802</v>
      </c>
      <c r="H120" s="25">
        <v>0</v>
      </c>
      <c r="I120" s="25">
        <v>73</v>
      </c>
      <c r="J120" s="25">
        <f t="shared" si="1"/>
        <v>73</v>
      </c>
      <c r="K120" s="35"/>
      <c r="L120" s="35"/>
      <c r="M120" s="34"/>
      <c r="N120" s="34"/>
      <c r="O120" s="35"/>
      <c r="P120" s="35"/>
    </row>
    <row r="121" spans="1:16">
      <c r="A121" s="34"/>
      <c r="B121" s="37"/>
      <c r="C121" s="27" t="s">
        <v>1004</v>
      </c>
      <c r="D121" s="24">
        <v>106180505</v>
      </c>
      <c r="E121" s="37"/>
      <c r="F121" s="27" t="s">
        <v>1571</v>
      </c>
      <c r="G121" s="25">
        <v>389060803</v>
      </c>
      <c r="H121" s="25">
        <v>0</v>
      </c>
      <c r="I121" s="25">
        <v>389</v>
      </c>
      <c r="J121" s="25">
        <f t="shared" si="1"/>
        <v>389</v>
      </c>
      <c r="K121" s="35"/>
      <c r="L121" s="35"/>
      <c r="M121" s="34"/>
      <c r="N121" s="34"/>
      <c r="O121" s="35"/>
      <c r="P121" s="35"/>
    </row>
    <row r="122" spans="1:16">
      <c r="A122" s="34"/>
      <c r="B122" s="37"/>
      <c r="C122" s="27"/>
      <c r="D122" s="24"/>
      <c r="E122" s="37"/>
      <c r="F122" s="27" t="s">
        <v>1571</v>
      </c>
      <c r="G122" s="25">
        <v>389060804</v>
      </c>
      <c r="H122" s="25">
        <v>0</v>
      </c>
      <c r="I122" s="25">
        <v>101</v>
      </c>
      <c r="J122" s="25">
        <f t="shared" si="1"/>
        <v>101</v>
      </c>
      <c r="K122" s="35"/>
      <c r="L122" s="35"/>
      <c r="M122" s="34"/>
      <c r="N122" s="34"/>
      <c r="O122" s="35"/>
      <c r="P122" s="35"/>
    </row>
    <row r="123" spans="1:16">
      <c r="A123" s="34"/>
      <c r="B123" s="37"/>
      <c r="C123" s="27"/>
      <c r="D123" s="24"/>
      <c r="E123" s="37"/>
      <c r="F123" s="27" t="s">
        <v>1441</v>
      </c>
      <c r="G123" s="25">
        <v>389060805</v>
      </c>
      <c r="H123" s="25">
        <v>0</v>
      </c>
      <c r="I123" s="25">
        <v>184</v>
      </c>
      <c r="J123" s="25">
        <f t="shared" si="1"/>
        <v>184</v>
      </c>
      <c r="K123" s="35"/>
      <c r="L123" s="35"/>
      <c r="M123" s="34"/>
      <c r="N123" s="34"/>
      <c r="O123" s="35"/>
      <c r="P123" s="35"/>
    </row>
    <row r="124" spans="1:16">
      <c r="A124" s="34"/>
      <c r="B124" s="37"/>
      <c r="C124" s="27"/>
      <c r="D124" s="24"/>
      <c r="E124" s="37"/>
      <c r="F124" s="27" t="s">
        <v>1441</v>
      </c>
      <c r="G124" s="25">
        <v>389060806</v>
      </c>
      <c r="H124" s="25">
        <v>0</v>
      </c>
      <c r="I124" s="25">
        <v>277</v>
      </c>
      <c r="J124" s="25">
        <f t="shared" si="1"/>
        <v>277</v>
      </c>
      <c r="K124" s="35"/>
      <c r="L124" s="35"/>
      <c r="M124" s="34"/>
      <c r="N124" s="34"/>
      <c r="O124" s="35"/>
      <c r="P124" s="35"/>
    </row>
    <row r="125" spans="1:16" ht="15" customHeight="1">
      <c r="A125" s="34">
        <v>25</v>
      </c>
      <c r="B125" s="37" t="s">
        <v>1008</v>
      </c>
      <c r="C125" s="36" t="s">
        <v>1009</v>
      </c>
      <c r="D125" s="35">
        <v>106210101</v>
      </c>
      <c r="E125" s="36" t="s">
        <v>1008</v>
      </c>
      <c r="F125" s="27" t="s">
        <v>1009</v>
      </c>
      <c r="G125" s="25">
        <v>389030101</v>
      </c>
      <c r="H125" s="25">
        <v>555</v>
      </c>
      <c r="I125" s="25">
        <v>0</v>
      </c>
      <c r="J125" s="25">
        <f t="shared" si="1"/>
        <v>555</v>
      </c>
      <c r="K125" s="35">
        <v>3</v>
      </c>
      <c r="L125" s="35">
        <v>0</v>
      </c>
      <c r="M125" s="34">
        <v>3</v>
      </c>
      <c r="N125" s="34" t="s">
        <v>961</v>
      </c>
      <c r="O125" s="35"/>
      <c r="P125" s="34"/>
    </row>
    <row r="126" spans="1:16">
      <c r="A126" s="34"/>
      <c r="B126" s="37"/>
      <c r="C126" s="36"/>
      <c r="D126" s="35"/>
      <c r="E126" s="36"/>
      <c r="F126" s="27" t="s">
        <v>1009</v>
      </c>
      <c r="G126" s="25">
        <v>398030102</v>
      </c>
      <c r="H126" s="25">
        <v>274</v>
      </c>
      <c r="I126" s="25">
        <v>0</v>
      </c>
      <c r="J126" s="25">
        <f t="shared" si="1"/>
        <v>274</v>
      </c>
      <c r="K126" s="35"/>
      <c r="L126" s="35"/>
      <c r="M126" s="34"/>
      <c r="N126" s="34"/>
      <c r="O126" s="35"/>
      <c r="P126" s="34"/>
    </row>
    <row r="127" spans="1:16">
      <c r="A127" s="34"/>
      <c r="B127" s="37"/>
      <c r="C127" s="36"/>
      <c r="D127" s="35"/>
      <c r="E127" s="36"/>
      <c r="F127" s="27" t="s">
        <v>1009</v>
      </c>
      <c r="G127" s="25">
        <v>398030104</v>
      </c>
      <c r="H127" s="25">
        <v>387</v>
      </c>
      <c r="I127" s="25">
        <v>0</v>
      </c>
      <c r="J127" s="25">
        <f>H127+I127</f>
        <v>387</v>
      </c>
      <c r="K127" s="35"/>
      <c r="L127" s="35"/>
      <c r="M127" s="34"/>
      <c r="N127" s="34"/>
      <c r="O127" s="35"/>
      <c r="P127" s="34"/>
    </row>
    <row r="128" spans="1:16" ht="15" customHeight="1">
      <c r="A128" s="34">
        <v>26</v>
      </c>
      <c r="B128" s="37" t="s">
        <v>1010</v>
      </c>
      <c r="C128" s="36" t="s">
        <v>1009</v>
      </c>
      <c r="D128" s="35">
        <v>106210101</v>
      </c>
      <c r="E128" s="36" t="s">
        <v>1011</v>
      </c>
      <c r="F128" s="27" t="s">
        <v>1009</v>
      </c>
      <c r="G128" s="25">
        <v>389030101</v>
      </c>
      <c r="H128" s="25">
        <v>0</v>
      </c>
      <c r="I128" s="25">
        <v>420</v>
      </c>
      <c r="J128" s="25">
        <f t="shared" si="1"/>
        <v>420</v>
      </c>
      <c r="K128" s="35">
        <v>0</v>
      </c>
      <c r="L128" s="35">
        <v>3</v>
      </c>
      <c r="M128" s="34">
        <v>3</v>
      </c>
      <c r="N128" s="34" t="s">
        <v>961</v>
      </c>
      <c r="O128" s="35"/>
      <c r="P128" s="35"/>
    </row>
    <row r="129" spans="1:16">
      <c r="A129" s="34"/>
      <c r="B129" s="37"/>
      <c r="C129" s="36"/>
      <c r="D129" s="35"/>
      <c r="E129" s="36"/>
      <c r="F129" s="27" t="s">
        <v>1009</v>
      </c>
      <c r="G129" s="25">
        <v>398030102</v>
      </c>
      <c r="H129" s="25">
        <v>0</v>
      </c>
      <c r="I129" s="25">
        <v>249</v>
      </c>
      <c r="J129" s="25">
        <f t="shared" si="1"/>
        <v>249</v>
      </c>
      <c r="K129" s="35"/>
      <c r="L129" s="35"/>
      <c r="M129" s="34"/>
      <c r="N129" s="34"/>
      <c r="O129" s="35"/>
      <c r="P129" s="35"/>
    </row>
    <row r="130" spans="1:16">
      <c r="A130" s="34"/>
      <c r="B130" s="37"/>
      <c r="C130" s="36"/>
      <c r="D130" s="35"/>
      <c r="E130" s="36"/>
      <c r="F130" s="27" t="s">
        <v>1009</v>
      </c>
      <c r="G130" s="25">
        <v>398030104</v>
      </c>
      <c r="H130" s="25">
        <v>0</v>
      </c>
      <c r="I130" s="25">
        <v>414</v>
      </c>
      <c r="J130" s="25">
        <f>H130+I130</f>
        <v>414</v>
      </c>
      <c r="K130" s="35"/>
      <c r="L130" s="35"/>
      <c r="M130" s="34"/>
      <c r="N130" s="34"/>
      <c r="O130" s="35"/>
      <c r="P130" s="35"/>
    </row>
    <row r="131" spans="1:16" ht="33.75">
      <c r="A131" s="34"/>
      <c r="B131" s="37"/>
      <c r="C131" s="36"/>
      <c r="D131" s="35"/>
      <c r="E131" s="27" t="s">
        <v>1008</v>
      </c>
      <c r="F131" s="27" t="s">
        <v>1009</v>
      </c>
      <c r="G131" s="25">
        <v>398030103</v>
      </c>
      <c r="H131" s="25">
        <v>1321</v>
      </c>
      <c r="I131" s="25">
        <v>0</v>
      </c>
      <c r="J131" s="25">
        <f t="shared" si="1"/>
        <v>1321</v>
      </c>
      <c r="K131" s="24">
        <v>4</v>
      </c>
      <c r="L131" s="24">
        <v>0</v>
      </c>
      <c r="M131" s="25">
        <v>4</v>
      </c>
      <c r="N131" s="25" t="s">
        <v>1398</v>
      </c>
      <c r="O131" s="24"/>
      <c r="P131" s="24"/>
    </row>
    <row r="132" spans="1:16" ht="33.75">
      <c r="A132" s="34"/>
      <c r="B132" s="37"/>
      <c r="C132" s="36"/>
      <c r="D132" s="35"/>
      <c r="E132" s="27" t="s">
        <v>1011</v>
      </c>
      <c r="F132" s="27" t="s">
        <v>1009</v>
      </c>
      <c r="G132" s="25">
        <v>398030103</v>
      </c>
      <c r="H132" s="25">
        <v>0</v>
      </c>
      <c r="I132" s="25">
        <v>1214</v>
      </c>
      <c r="J132" s="25">
        <f t="shared" si="1"/>
        <v>1214</v>
      </c>
      <c r="K132" s="24">
        <v>0</v>
      </c>
      <c r="L132" s="24">
        <v>4</v>
      </c>
      <c r="M132" s="25">
        <v>4</v>
      </c>
      <c r="N132" s="25" t="s">
        <v>1398</v>
      </c>
      <c r="O132" s="24"/>
      <c r="P132" s="24"/>
    </row>
    <row r="133" spans="1:16" ht="18.75" customHeight="1">
      <c r="A133" s="34"/>
      <c r="B133" s="37"/>
      <c r="C133" s="36"/>
      <c r="D133" s="35"/>
      <c r="E133" s="36" t="s">
        <v>1368</v>
      </c>
      <c r="F133" s="27" t="s">
        <v>1009</v>
      </c>
      <c r="G133" s="25">
        <v>398030105</v>
      </c>
      <c r="H133" s="25">
        <v>594</v>
      </c>
      <c r="I133" s="25">
        <v>0</v>
      </c>
      <c r="J133" s="25">
        <f t="shared" si="1"/>
        <v>594</v>
      </c>
      <c r="K133" s="35">
        <v>4</v>
      </c>
      <c r="L133" s="35">
        <v>0</v>
      </c>
      <c r="M133" s="34">
        <v>4</v>
      </c>
      <c r="N133" s="34" t="s">
        <v>1398</v>
      </c>
      <c r="O133" s="35"/>
      <c r="P133" s="35"/>
    </row>
    <row r="134" spans="1:16">
      <c r="A134" s="34"/>
      <c r="B134" s="37"/>
      <c r="C134" s="36"/>
      <c r="D134" s="35"/>
      <c r="E134" s="36"/>
      <c r="F134" s="27" t="s">
        <v>1009</v>
      </c>
      <c r="G134" s="25">
        <v>398030106</v>
      </c>
      <c r="H134" s="25">
        <v>225</v>
      </c>
      <c r="I134" s="25">
        <v>0</v>
      </c>
      <c r="J134" s="25">
        <f t="shared" si="1"/>
        <v>225</v>
      </c>
      <c r="K134" s="35"/>
      <c r="L134" s="35"/>
      <c r="M134" s="34"/>
      <c r="N134" s="34"/>
      <c r="O134" s="35"/>
      <c r="P134" s="35"/>
    </row>
    <row r="135" spans="1:16">
      <c r="A135" s="34"/>
      <c r="B135" s="37"/>
      <c r="C135" s="36"/>
      <c r="D135" s="35"/>
      <c r="E135" s="36"/>
      <c r="F135" s="27" t="s">
        <v>1009</v>
      </c>
      <c r="G135" s="25">
        <v>398030107</v>
      </c>
      <c r="H135" s="25">
        <v>80</v>
      </c>
      <c r="I135" s="25">
        <v>0</v>
      </c>
      <c r="J135" s="25">
        <f t="shared" si="1"/>
        <v>80</v>
      </c>
      <c r="K135" s="35"/>
      <c r="L135" s="35"/>
      <c r="M135" s="34"/>
      <c r="N135" s="34"/>
      <c r="O135" s="35"/>
      <c r="P135" s="35"/>
    </row>
    <row r="136" spans="1:16">
      <c r="A136" s="34"/>
      <c r="B136" s="37"/>
      <c r="C136" s="36"/>
      <c r="D136" s="35"/>
      <c r="E136" s="36"/>
      <c r="F136" s="27" t="s">
        <v>1009</v>
      </c>
      <c r="G136" s="25">
        <v>398030108</v>
      </c>
      <c r="H136" s="25">
        <v>236</v>
      </c>
      <c r="I136" s="25">
        <v>0</v>
      </c>
      <c r="J136" s="25">
        <f t="shared" si="1"/>
        <v>236</v>
      </c>
      <c r="K136" s="35"/>
      <c r="L136" s="35"/>
      <c r="M136" s="34"/>
      <c r="N136" s="34"/>
      <c r="O136" s="35"/>
      <c r="P136" s="35"/>
    </row>
    <row r="137" spans="1:16">
      <c r="A137" s="34"/>
      <c r="B137" s="37"/>
      <c r="C137" s="36"/>
      <c r="D137" s="35"/>
      <c r="E137" s="36"/>
      <c r="F137" s="27" t="s">
        <v>1009</v>
      </c>
      <c r="G137" s="25">
        <v>398030109</v>
      </c>
      <c r="H137" s="25">
        <v>172</v>
      </c>
      <c r="I137" s="25">
        <v>0</v>
      </c>
      <c r="J137" s="25">
        <f t="shared" si="1"/>
        <v>172</v>
      </c>
      <c r="K137" s="35"/>
      <c r="L137" s="35"/>
      <c r="M137" s="34"/>
      <c r="N137" s="34"/>
      <c r="O137" s="35"/>
      <c r="P137" s="35"/>
    </row>
    <row r="138" spans="1:16" ht="15" customHeight="1">
      <c r="A138" s="34"/>
      <c r="B138" s="37"/>
      <c r="C138" s="36"/>
      <c r="D138" s="35"/>
      <c r="E138" s="36" t="s">
        <v>1369</v>
      </c>
      <c r="F138" s="27" t="s">
        <v>1009</v>
      </c>
      <c r="G138" s="25">
        <v>398030105</v>
      </c>
      <c r="H138" s="25">
        <v>0</v>
      </c>
      <c r="I138" s="25">
        <v>540</v>
      </c>
      <c r="J138" s="25">
        <f t="shared" si="1"/>
        <v>540</v>
      </c>
      <c r="K138" s="35">
        <v>0</v>
      </c>
      <c r="L138" s="35">
        <v>4</v>
      </c>
      <c r="M138" s="34">
        <v>4</v>
      </c>
      <c r="N138" s="34" t="s">
        <v>1398</v>
      </c>
      <c r="O138" s="35"/>
      <c r="P138" s="35"/>
    </row>
    <row r="139" spans="1:16">
      <c r="A139" s="34"/>
      <c r="B139" s="37"/>
      <c r="C139" s="36"/>
      <c r="D139" s="35"/>
      <c r="E139" s="36"/>
      <c r="F139" s="27" t="s">
        <v>1009</v>
      </c>
      <c r="G139" s="25">
        <v>398030106</v>
      </c>
      <c r="H139" s="25">
        <v>0</v>
      </c>
      <c r="I139" s="25">
        <v>234</v>
      </c>
      <c r="J139" s="25">
        <f t="shared" si="1"/>
        <v>234</v>
      </c>
      <c r="K139" s="35"/>
      <c r="L139" s="35"/>
      <c r="M139" s="34"/>
      <c r="N139" s="34"/>
      <c r="O139" s="35"/>
      <c r="P139" s="35"/>
    </row>
    <row r="140" spans="1:16">
      <c r="A140" s="34"/>
      <c r="B140" s="37"/>
      <c r="C140" s="36"/>
      <c r="D140" s="35"/>
      <c r="E140" s="36"/>
      <c r="F140" s="27" t="s">
        <v>1009</v>
      </c>
      <c r="G140" s="25">
        <v>398030107</v>
      </c>
      <c r="H140" s="25">
        <v>0</v>
      </c>
      <c r="I140" s="25">
        <v>78</v>
      </c>
      <c r="J140" s="25">
        <f t="shared" ref="J140:J206" si="2">H140+I140</f>
        <v>78</v>
      </c>
      <c r="K140" s="35"/>
      <c r="L140" s="35"/>
      <c r="M140" s="34"/>
      <c r="N140" s="34"/>
      <c r="O140" s="35"/>
      <c r="P140" s="35"/>
    </row>
    <row r="141" spans="1:16">
      <c r="A141" s="34"/>
      <c r="B141" s="37"/>
      <c r="C141" s="36"/>
      <c r="D141" s="35"/>
      <c r="E141" s="36"/>
      <c r="F141" s="27" t="s">
        <v>1009</v>
      </c>
      <c r="G141" s="25">
        <v>398030108</v>
      </c>
      <c r="H141" s="25">
        <v>0</v>
      </c>
      <c r="I141" s="25">
        <v>210</v>
      </c>
      <c r="J141" s="25">
        <f t="shared" si="2"/>
        <v>210</v>
      </c>
      <c r="K141" s="35"/>
      <c r="L141" s="35"/>
      <c r="M141" s="34"/>
      <c r="N141" s="34"/>
      <c r="O141" s="35"/>
      <c r="P141" s="35"/>
    </row>
    <row r="142" spans="1:16">
      <c r="A142" s="34"/>
      <c r="B142" s="37"/>
      <c r="C142" s="36"/>
      <c r="D142" s="35"/>
      <c r="E142" s="36"/>
      <c r="F142" s="27" t="s">
        <v>1009</v>
      </c>
      <c r="G142" s="25">
        <v>398030109</v>
      </c>
      <c r="H142" s="25">
        <v>0</v>
      </c>
      <c r="I142" s="25">
        <v>160</v>
      </c>
      <c r="J142" s="25">
        <f t="shared" si="2"/>
        <v>160</v>
      </c>
      <c r="K142" s="35"/>
      <c r="L142" s="35"/>
      <c r="M142" s="34"/>
      <c r="N142" s="34"/>
      <c r="O142" s="35"/>
      <c r="P142" s="35"/>
    </row>
    <row r="143" spans="1:16">
      <c r="A143" s="72">
        <v>1</v>
      </c>
      <c r="B143" s="72">
        <v>2</v>
      </c>
      <c r="C143" s="72">
        <v>3</v>
      </c>
      <c r="D143" s="72">
        <v>4</v>
      </c>
      <c r="E143" s="72">
        <v>5</v>
      </c>
      <c r="F143" s="72">
        <v>6</v>
      </c>
      <c r="G143" s="72">
        <v>7</v>
      </c>
      <c r="H143" s="24">
        <v>8</v>
      </c>
      <c r="I143" s="24">
        <v>9</v>
      </c>
      <c r="J143" s="24">
        <v>10</v>
      </c>
      <c r="K143" s="72">
        <v>11</v>
      </c>
      <c r="L143" s="72">
        <v>12</v>
      </c>
      <c r="M143" s="72">
        <v>13</v>
      </c>
      <c r="N143" s="72">
        <v>14</v>
      </c>
      <c r="O143" s="72">
        <v>15</v>
      </c>
      <c r="P143" s="72">
        <v>16</v>
      </c>
    </row>
    <row r="144" spans="1:16" ht="32.25" customHeight="1">
      <c r="A144" s="25">
        <v>27</v>
      </c>
      <c r="B144" s="26" t="s">
        <v>1012</v>
      </c>
      <c r="C144" s="27" t="s">
        <v>1009</v>
      </c>
      <c r="D144" s="24">
        <v>106210102</v>
      </c>
      <c r="E144" s="27" t="s">
        <v>1013</v>
      </c>
      <c r="F144" s="27" t="s">
        <v>1009</v>
      </c>
      <c r="G144" s="25">
        <v>398030111</v>
      </c>
      <c r="H144" s="25">
        <v>0</v>
      </c>
      <c r="I144" s="25">
        <v>1279</v>
      </c>
      <c r="J144" s="25">
        <f>H144+I144</f>
        <v>1279</v>
      </c>
      <c r="K144" s="24">
        <v>0</v>
      </c>
      <c r="L144" s="24">
        <v>4</v>
      </c>
      <c r="M144" s="25">
        <v>4</v>
      </c>
      <c r="N144" s="25" t="s">
        <v>961</v>
      </c>
      <c r="O144" s="24"/>
      <c r="P144" s="24"/>
    </row>
    <row r="145" spans="1:16" ht="28.5" customHeight="1">
      <c r="A145" s="34">
        <v>28</v>
      </c>
      <c r="B145" s="37" t="s">
        <v>1012</v>
      </c>
      <c r="C145" s="36" t="s">
        <v>1009</v>
      </c>
      <c r="D145" s="35">
        <v>106210102</v>
      </c>
      <c r="E145" s="27" t="s">
        <v>1012</v>
      </c>
      <c r="F145" s="27" t="s">
        <v>1009</v>
      </c>
      <c r="G145" s="25">
        <v>398030111</v>
      </c>
      <c r="H145" s="25">
        <v>1554</v>
      </c>
      <c r="I145" s="25">
        <v>0</v>
      </c>
      <c r="J145" s="25">
        <f>H145+I145</f>
        <v>1554</v>
      </c>
      <c r="K145" s="24">
        <v>4</v>
      </c>
      <c r="L145" s="24">
        <v>0</v>
      </c>
      <c r="M145" s="25">
        <v>4</v>
      </c>
      <c r="N145" s="25" t="s">
        <v>961</v>
      </c>
      <c r="O145" s="24"/>
      <c r="P145" s="24"/>
    </row>
    <row r="146" spans="1:16" ht="18" customHeight="1">
      <c r="A146" s="34"/>
      <c r="B146" s="37"/>
      <c r="C146" s="36"/>
      <c r="D146" s="35"/>
      <c r="E146" s="36" t="s">
        <v>1370</v>
      </c>
      <c r="F146" s="27" t="s">
        <v>1009</v>
      </c>
      <c r="G146" s="25">
        <v>389030110</v>
      </c>
      <c r="H146" s="25">
        <v>116</v>
      </c>
      <c r="I146" s="25">
        <v>0</v>
      </c>
      <c r="J146" s="25">
        <f>H146+I146</f>
        <v>116</v>
      </c>
      <c r="K146" s="35">
        <v>4</v>
      </c>
      <c r="L146" s="35">
        <v>0</v>
      </c>
      <c r="M146" s="34">
        <v>4</v>
      </c>
      <c r="N146" s="34" t="s">
        <v>1398</v>
      </c>
      <c r="O146" s="35"/>
      <c r="P146" s="35"/>
    </row>
    <row r="147" spans="1:16" ht="17.25" customHeight="1">
      <c r="A147" s="34"/>
      <c r="B147" s="37"/>
      <c r="C147" s="36"/>
      <c r="D147" s="35"/>
      <c r="E147" s="36"/>
      <c r="F147" s="27" t="s">
        <v>1009</v>
      </c>
      <c r="G147" s="25">
        <v>398030112</v>
      </c>
      <c r="H147" s="25">
        <v>377</v>
      </c>
      <c r="I147" s="25">
        <v>0</v>
      </c>
      <c r="J147" s="25">
        <f t="shared" si="2"/>
        <v>377</v>
      </c>
      <c r="K147" s="35"/>
      <c r="L147" s="35"/>
      <c r="M147" s="34"/>
      <c r="N147" s="34"/>
      <c r="O147" s="35"/>
      <c r="P147" s="35"/>
    </row>
    <row r="148" spans="1:16" ht="17.25" customHeight="1">
      <c r="A148" s="34"/>
      <c r="B148" s="37"/>
      <c r="C148" s="36"/>
      <c r="D148" s="35"/>
      <c r="E148" s="36"/>
      <c r="F148" s="27" t="s">
        <v>1009</v>
      </c>
      <c r="G148" s="25">
        <v>398030113</v>
      </c>
      <c r="H148" s="25">
        <v>388</v>
      </c>
      <c r="I148" s="25">
        <v>0</v>
      </c>
      <c r="J148" s="25">
        <f t="shared" si="2"/>
        <v>388</v>
      </c>
      <c r="K148" s="35"/>
      <c r="L148" s="35"/>
      <c r="M148" s="34"/>
      <c r="N148" s="34"/>
      <c r="O148" s="35"/>
      <c r="P148" s="35"/>
    </row>
    <row r="149" spans="1:16" ht="18" customHeight="1">
      <c r="A149" s="34"/>
      <c r="B149" s="37"/>
      <c r="C149" s="36"/>
      <c r="D149" s="35"/>
      <c r="E149" s="36"/>
      <c r="F149" s="27" t="s">
        <v>1009</v>
      </c>
      <c r="G149" s="25">
        <v>398030114</v>
      </c>
      <c r="H149" s="25">
        <v>244</v>
      </c>
      <c r="I149" s="25">
        <v>0</v>
      </c>
      <c r="J149" s="25">
        <f t="shared" si="2"/>
        <v>244</v>
      </c>
      <c r="K149" s="35"/>
      <c r="L149" s="35"/>
      <c r="M149" s="34"/>
      <c r="N149" s="34"/>
      <c r="O149" s="35"/>
      <c r="P149" s="35"/>
    </row>
    <row r="150" spans="1:16" ht="18.75" customHeight="1">
      <c r="A150" s="34"/>
      <c r="B150" s="37"/>
      <c r="C150" s="36"/>
      <c r="D150" s="35"/>
      <c r="E150" s="36" t="s">
        <v>1371</v>
      </c>
      <c r="F150" s="27" t="s">
        <v>1009</v>
      </c>
      <c r="G150" s="25">
        <v>389030110</v>
      </c>
      <c r="H150" s="25">
        <v>0</v>
      </c>
      <c r="I150" s="25">
        <v>108</v>
      </c>
      <c r="J150" s="25">
        <f>H150+I150</f>
        <v>108</v>
      </c>
      <c r="K150" s="35">
        <v>0</v>
      </c>
      <c r="L150" s="35">
        <v>3</v>
      </c>
      <c r="M150" s="34">
        <v>3</v>
      </c>
      <c r="N150" s="34" t="s">
        <v>1398</v>
      </c>
      <c r="O150" s="35"/>
      <c r="P150" s="35"/>
    </row>
    <row r="151" spans="1:16" ht="18.75" customHeight="1">
      <c r="A151" s="34"/>
      <c r="B151" s="37"/>
      <c r="C151" s="36"/>
      <c r="D151" s="35"/>
      <c r="E151" s="36"/>
      <c r="F151" s="27" t="s">
        <v>1009</v>
      </c>
      <c r="G151" s="25">
        <v>398030112</v>
      </c>
      <c r="H151" s="25">
        <v>0</v>
      </c>
      <c r="I151" s="25">
        <v>333</v>
      </c>
      <c r="J151" s="25">
        <f t="shared" si="2"/>
        <v>333</v>
      </c>
      <c r="K151" s="35"/>
      <c r="L151" s="35"/>
      <c r="M151" s="34"/>
      <c r="N151" s="34"/>
      <c r="O151" s="35"/>
      <c r="P151" s="35"/>
    </row>
    <row r="152" spans="1:16" ht="19.5" customHeight="1">
      <c r="A152" s="34"/>
      <c r="B152" s="37"/>
      <c r="C152" s="36"/>
      <c r="D152" s="35"/>
      <c r="E152" s="36"/>
      <c r="F152" s="27" t="s">
        <v>1009</v>
      </c>
      <c r="G152" s="25">
        <v>398030113</v>
      </c>
      <c r="H152" s="25">
        <v>0</v>
      </c>
      <c r="I152" s="25">
        <v>289</v>
      </c>
      <c r="J152" s="25">
        <f t="shared" si="2"/>
        <v>289</v>
      </c>
      <c r="K152" s="35"/>
      <c r="L152" s="35"/>
      <c r="M152" s="34"/>
      <c r="N152" s="34"/>
      <c r="O152" s="35"/>
      <c r="P152" s="35"/>
    </row>
    <row r="153" spans="1:16" ht="18.75" customHeight="1">
      <c r="A153" s="34"/>
      <c r="B153" s="37"/>
      <c r="C153" s="36"/>
      <c r="D153" s="35"/>
      <c r="E153" s="36"/>
      <c r="F153" s="27" t="s">
        <v>1009</v>
      </c>
      <c r="G153" s="25">
        <v>398030114</v>
      </c>
      <c r="H153" s="25">
        <v>0</v>
      </c>
      <c r="I153" s="25">
        <v>187</v>
      </c>
      <c r="J153" s="25">
        <f t="shared" si="2"/>
        <v>187</v>
      </c>
      <c r="K153" s="35"/>
      <c r="L153" s="35"/>
      <c r="M153" s="34"/>
      <c r="N153" s="34"/>
      <c r="O153" s="35"/>
      <c r="P153" s="35"/>
    </row>
    <row r="154" spans="1:16" ht="18" customHeight="1">
      <c r="A154" s="34">
        <v>29</v>
      </c>
      <c r="B154" s="37" t="s">
        <v>1013</v>
      </c>
      <c r="C154" s="36" t="s">
        <v>1009</v>
      </c>
      <c r="D154" s="35">
        <v>106210102</v>
      </c>
      <c r="E154" s="36" t="s">
        <v>1012</v>
      </c>
      <c r="F154" s="27" t="s">
        <v>1009</v>
      </c>
      <c r="G154" s="25">
        <v>389030120</v>
      </c>
      <c r="H154" s="25">
        <v>417</v>
      </c>
      <c r="I154" s="25">
        <v>0</v>
      </c>
      <c r="J154" s="25">
        <f t="shared" si="2"/>
        <v>417</v>
      </c>
      <c r="K154" s="35">
        <v>4</v>
      </c>
      <c r="L154" s="35">
        <v>0</v>
      </c>
      <c r="M154" s="34">
        <v>4</v>
      </c>
      <c r="N154" s="34" t="s">
        <v>961</v>
      </c>
      <c r="O154" s="35"/>
      <c r="P154" s="35"/>
    </row>
    <row r="155" spans="1:16" ht="19.5" customHeight="1">
      <c r="A155" s="34"/>
      <c r="B155" s="37"/>
      <c r="C155" s="36"/>
      <c r="D155" s="35"/>
      <c r="E155" s="36"/>
      <c r="F155" s="27" t="s">
        <v>1009</v>
      </c>
      <c r="G155" s="25">
        <v>398030121</v>
      </c>
      <c r="H155" s="25">
        <v>838</v>
      </c>
      <c r="I155" s="25">
        <v>0</v>
      </c>
      <c r="J155" s="25">
        <f t="shared" si="2"/>
        <v>838</v>
      </c>
      <c r="K155" s="35"/>
      <c r="L155" s="35"/>
      <c r="M155" s="34"/>
      <c r="N155" s="34"/>
      <c r="O155" s="35"/>
      <c r="P155" s="35"/>
    </row>
    <row r="156" spans="1:16" ht="15" customHeight="1">
      <c r="A156" s="34">
        <v>30</v>
      </c>
      <c r="B156" s="37" t="s">
        <v>1014</v>
      </c>
      <c r="C156" s="36" t="s">
        <v>1009</v>
      </c>
      <c r="D156" s="35">
        <v>106210103</v>
      </c>
      <c r="E156" s="36" t="s">
        <v>1015</v>
      </c>
      <c r="F156" s="27" t="s">
        <v>1009</v>
      </c>
      <c r="G156" s="25">
        <v>389030115</v>
      </c>
      <c r="H156" s="25">
        <v>0</v>
      </c>
      <c r="I156" s="25">
        <v>0</v>
      </c>
      <c r="J156" s="25">
        <f t="shared" si="2"/>
        <v>0</v>
      </c>
      <c r="K156" s="35">
        <v>4</v>
      </c>
      <c r="L156" s="35">
        <v>0</v>
      </c>
      <c r="M156" s="34">
        <v>4</v>
      </c>
      <c r="N156" s="34" t="s">
        <v>961</v>
      </c>
      <c r="O156" s="35"/>
      <c r="P156" s="35"/>
    </row>
    <row r="157" spans="1:16">
      <c r="A157" s="34"/>
      <c r="B157" s="37"/>
      <c r="C157" s="36"/>
      <c r="D157" s="35"/>
      <c r="E157" s="36"/>
      <c r="F157" s="27" t="s">
        <v>1009</v>
      </c>
      <c r="G157" s="25">
        <v>389030116</v>
      </c>
      <c r="H157" s="25">
        <v>431</v>
      </c>
      <c r="I157" s="25">
        <v>0</v>
      </c>
      <c r="J157" s="25">
        <f t="shared" si="2"/>
        <v>431</v>
      </c>
      <c r="K157" s="35"/>
      <c r="L157" s="35"/>
      <c r="M157" s="34"/>
      <c r="N157" s="34"/>
      <c r="O157" s="35"/>
      <c r="P157" s="35"/>
    </row>
    <row r="158" spans="1:16">
      <c r="A158" s="34"/>
      <c r="B158" s="37"/>
      <c r="C158" s="36"/>
      <c r="D158" s="35"/>
      <c r="E158" s="36"/>
      <c r="F158" s="27" t="s">
        <v>1009</v>
      </c>
      <c r="G158" s="25">
        <v>389030117</v>
      </c>
      <c r="H158" s="25">
        <v>191</v>
      </c>
      <c r="I158" s="25">
        <v>0</v>
      </c>
      <c r="J158" s="25">
        <f t="shared" si="2"/>
        <v>191</v>
      </c>
      <c r="K158" s="35"/>
      <c r="L158" s="35"/>
      <c r="M158" s="34"/>
      <c r="N158" s="34"/>
      <c r="O158" s="35"/>
      <c r="P158" s="35"/>
    </row>
    <row r="159" spans="1:16">
      <c r="A159" s="34"/>
      <c r="B159" s="37"/>
      <c r="C159" s="36"/>
      <c r="D159" s="35"/>
      <c r="E159" s="36"/>
      <c r="F159" s="27" t="s">
        <v>1009</v>
      </c>
      <c r="G159" s="25">
        <v>389030118</v>
      </c>
      <c r="H159" s="25">
        <v>461</v>
      </c>
      <c r="I159" s="25">
        <v>0</v>
      </c>
      <c r="J159" s="25">
        <f t="shared" si="2"/>
        <v>461</v>
      </c>
      <c r="K159" s="35"/>
      <c r="L159" s="35"/>
      <c r="M159" s="34"/>
      <c r="N159" s="34"/>
      <c r="O159" s="35"/>
      <c r="P159" s="35"/>
    </row>
    <row r="160" spans="1:16">
      <c r="A160" s="34"/>
      <c r="B160" s="37"/>
      <c r="C160" s="36"/>
      <c r="D160" s="35"/>
      <c r="E160" s="36"/>
      <c r="F160" s="27" t="s">
        <v>1009</v>
      </c>
      <c r="G160" s="25">
        <v>389030119</v>
      </c>
      <c r="H160" s="25">
        <v>369</v>
      </c>
      <c r="I160" s="25">
        <v>0</v>
      </c>
      <c r="J160" s="25">
        <f t="shared" si="2"/>
        <v>369</v>
      </c>
      <c r="K160" s="35"/>
      <c r="L160" s="35"/>
      <c r="M160" s="34"/>
      <c r="N160" s="34"/>
      <c r="O160" s="35"/>
      <c r="P160" s="35"/>
    </row>
    <row r="161" spans="1:16" ht="15" customHeight="1">
      <c r="A161" s="34"/>
      <c r="B161" s="37"/>
      <c r="C161" s="36"/>
      <c r="D161" s="35"/>
      <c r="E161" s="36" t="s">
        <v>1016</v>
      </c>
      <c r="F161" s="27" t="s">
        <v>1009</v>
      </c>
      <c r="G161" s="25">
        <v>389030115</v>
      </c>
      <c r="H161" s="25">
        <v>0</v>
      </c>
      <c r="I161" s="25">
        <v>135</v>
      </c>
      <c r="J161" s="25">
        <f t="shared" si="2"/>
        <v>135</v>
      </c>
      <c r="K161" s="35">
        <v>0</v>
      </c>
      <c r="L161" s="35">
        <v>4</v>
      </c>
      <c r="M161" s="34">
        <v>4</v>
      </c>
      <c r="N161" s="34" t="s">
        <v>1398</v>
      </c>
      <c r="O161" s="35"/>
      <c r="P161" s="35"/>
    </row>
    <row r="162" spans="1:16">
      <c r="A162" s="34"/>
      <c r="B162" s="37"/>
      <c r="C162" s="36"/>
      <c r="D162" s="35"/>
      <c r="E162" s="36"/>
      <c r="F162" s="27" t="s">
        <v>1009</v>
      </c>
      <c r="G162" s="25">
        <v>389030116</v>
      </c>
      <c r="H162" s="25">
        <v>0</v>
      </c>
      <c r="I162" s="25">
        <v>441</v>
      </c>
      <c r="J162" s="25">
        <f t="shared" si="2"/>
        <v>441</v>
      </c>
      <c r="K162" s="35"/>
      <c r="L162" s="35"/>
      <c r="M162" s="34"/>
      <c r="N162" s="34"/>
      <c r="O162" s="35"/>
      <c r="P162" s="35"/>
    </row>
    <row r="163" spans="1:16">
      <c r="A163" s="34"/>
      <c r="B163" s="37"/>
      <c r="C163" s="36"/>
      <c r="D163" s="35"/>
      <c r="E163" s="36"/>
      <c r="F163" s="27" t="s">
        <v>1009</v>
      </c>
      <c r="G163" s="25">
        <v>389030117</v>
      </c>
      <c r="H163" s="25">
        <v>0</v>
      </c>
      <c r="I163" s="25">
        <v>165</v>
      </c>
      <c r="J163" s="25">
        <f t="shared" si="2"/>
        <v>165</v>
      </c>
      <c r="K163" s="35"/>
      <c r="L163" s="35"/>
      <c r="M163" s="34"/>
      <c r="N163" s="34"/>
      <c r="O163" s="35"/>
      <c r="P163" s="35"/>
    </row>
    <row r="164" spans="1:16">
      <c r="A164" s="34"/>
      <c r="B164" s="37"/>
      <c r="C164" s="36"/>
      <c r="D164" s="35"/>
      <c r="E164" s="36"/>
      <c r="F164" s="27" t="s">
        <v>1009</v>
      </c>
      <c r="G164" s="25">
        <v>389030118</v>
      </c>
      <c r="H164" s="25">
        <v>0</v>
      </c>
      <c r="I164" s="25">
        <v>441</v>
      </c>
      <c r="J164" s="25">
        <f t="shared" si="2"/>
        <v>441</v>
      </c>
      <c r="K164" s="35"/>
      <c r="L164" s="35"/>
      <c r="M164" s="34"/>
      <c r="N164" s="34"/>
      <c r="O164" s="35"/>
      <c r="P164" s="35"/>
    </row>
    <row r="165" spans="1:16">
      <c r="A165" s="34"/>
      <c r="B165" s="37"/>
      <c r="C165" s="36"/>
      <c r="D165" s="35"/>
      <c r="E165" s="36"/>
      <c r="F165" s="27" t="s">
        <v>1009</v>
      </c>
      <c r="G165" s="25">
        <v>389030119</v>
      </c>
      <c r="H165" s="25">
        <v>0</v>
      </c>
      <c r="I165" s="25">
        <v>283</v>
      </c>
      <c r="J165" s="25">
        <f t="shared" si="2"/>
        <v>283</v>
      </c>
      <c r="K165" s="35"/>
      <c r="L165" s="35"/>
      <c r="M165" s="34"/>
      <c r="N165" s="34"/>
      <c r="O165" s="35"/>
      <c r="P165" s="35"/>
    </row>
    <row r="166" spans="1:16" ht="15" customHeight="1">
      <c r="A166" s="34">
        <v>31</v>
      </c>
      <c r="B166" s="37" t="s">
        <v>1017</v>
      </c>
      <c r="C166" s="36" t="s">
        <v>1009</v>
      </c>
      <c r="D166" s="35">
        <v>106210104</v>
      </c>
      <c r="E166" s="36" t="s">
        <v>1013</v>
      </c>
      <c r="F166" s="27" t="s">
        <v>1009</v>
      </c>
      <c r="G166" s="25">
        <v>389030120</v>
      </c>
      <c r="H166" s="25">
        <v>0</v>
      </c>
      <c r="I166" s="25">
        <v>432</v>
      </c>
      <c r="J166" s="25">
        <f t="shared" si="2"/>
        <v>432</v>
      </c>
      <c r="K166" s="35">
        <v>0</v>
      </c>
      <c r="L166" s="35">
        <v>4</v>
      </c>
      <c r="M166" s="34">
        <v>4</v>
      </c>
      <c r="N166" s="34" t="s">
        <v>961</v>
      </c>
      <c r="O166" s="35"/>
      <c r="P166" s="35"/>
    </row>
    <row r="167" spans="1:16">
      <c r="A167" s="34"/>
      <c r="B167" s="37"/>
      <c r="C167" s="36"/>
      <c r="D167" s="35"/>
      <c r="E167" s="36"/>
      <c r="F167" s="27" t="s">
        <v>1009</v>
      </c>
      <c r="G167" s="25">
        <v>398010121</v>
      </c>
      <c r="H167" s="25">
        <v>0</v>
      </c>
      <c r="I167" s="25">
        <v>754</v>
      </c>
      <c r="J167" s="25">
        <f t="shared" si="2"/>
        <v>754</v>
      </c>
      <c r="K167" s="35"/>
      <c r="L167" s="35"/>
      <c r="M167" s="34"/>
      <c r="N167" s="34"/>
      <c r="O167" s="35"/>
      <c r="P167" s="35"/>
    </row>
    <row r="168" spans="1:16" ht="15" customHeight="1">
      <c r="A168" s="34">
        <v>32</v>
      </c>
      <c r="B168" s="37" t="s">
        <v>1018</v>
      </c>
      <c r="C168" s="36" t="s">
        <v>1019</v>
      </c>
      <c r="D168" s="35">
        <v>106210105</v>
      </c>
      <c r="E168" s="36" t="s">
        <v>1020</v>
      </c>
      <c r="F168" s="27" t="s">
        <v>1019</v>
      </c>
      <c r="G168" s="25">
        <v>389030122</v>
      </c>
      <c r="H168" s="25">
        <v>382</v>
      </c>
      <c r="I168" s="25">
        <v>0</v>
      </c>
      <c r="J168" s="25">
        <f t="shared" si="2"/>
        <v>382</v>
      </c>
      <c r="K168" s="35">
        <v>4</v>
      </c>
      <c r="L168" s="35">
        <v>0</v>
      </c>
      <c r="M168" s="34">
        <v>4</v>
      </c>
      <c r="N168" s="34" t="s">
        <v>961</v>
      </c>
      <c r="O168" s="35"/>
      <c r="P168" s="35"/>
    </row>
    <row r="169" spans="1:16">
      <c r="A169" s="34"/>
      <c r="B169" s="37"/>
      <c r="C169" s="36"/>
      <c r="D169" s="35"/>
      <c r="E169" s="36"/>
      <c r="F169" s="27" t="s">
        <v>1019</v>
      </c>
      <c r="G169" s="25">
        <v>398010123</v>
      </c>
      <c r="H169" s="25">
        <v>323</v>
      </c>
      <c r="I169" s="25">
        <v>0</v>
      </c>
      <c r="J169" s="25">
        <f t="shared" si="2"/>
        <v>323</v>
      </c>
      <c r="K169" s="35"/>
      <c r="L169" s="35"/>
      <c r="M169" s="34"/>
      <c r="N169" s="34"/>
      <c r="O169" s="35"/>
      <c r="P169" s="35"/>
    </row>
    <row r="170" spans="1:16">
      <c r="A170" s="34"/>
      <c r="B170" s="37"/>
      <c r="C170" s="36"/>
      <c r="D170" s="35"/>
      <c r="E170" s="36"/>
      <c r="F170" s="27" t="s">
        <v>1019</v>
      </c>
      <c r="G170" s="25">
        <v>389030126</v>
      </c>
      <c r="H170" s="25">
        <v>215</v>
      </c>
      <c r="I170" s="25">
        <v>0</v>
      </c>
      <c r="J170" s="25">
        <f>H170+I170</f>
        <v>215</v>
      </c>
      <c r="K170" s="35"/>
      <c r="L170" s="35"/>
      <c r="M170" s="34"/>
      <c r="N170" s="34"/>
      <c r="O170" s="35"/>
      <c r="P170" s="35"/>
    </row>
    <row r="171" spans="1:16" ht="15" customHeight="1">
      <c r="A171" s="34"/>
      <c r="B171" s="37"/>
      <c r="C171" s="36"/>
      <c r="D171" s="35"/>
      <c r="E171" s="36"/>
      <c r="F171" s="27" t="s">
        <v>1019</v>
      </c>
      <c r="G171" s="25">
        <v>389030127</v>
      </c>
      <c r="H171" s="25">
        <v>255</v>
      </c>
      <c r="I171" s="25">
        <v>0</v>
      </c>
      <c r="J171" s="25">
        <f>H171+I171</f>
        <v>255</v>
      </c>
      <c r="K171" s="35"/>
      <c r="L171" s="35"/>
      <c r="M171" s="34"/>
      <c r="N171" s="34"/>
      <c r="O171" s="35"/>
      <c r="P171" s="35"/>
    </row>
    <row r="172" spans="1:16">
      <c r="A172" s="72">
        <v>1</v>
      </c>
      <c r="B172" s="72">
        <v>2</v>
      </c>
      <c r="C172" s="72">
        <v>3</v>
      </c>
      <c r="D172" s="72">
        <v>4</v>
      </c>
      <c r="E172" s="72">
        <v>5</v>
      </c>
      <c r="F172" s="72">
        <v>6</v>
      </c>
      <c r="G172" s="72">
        <v>7</v>
      </c>
      <c r="H172" s="24">
        <v>8</v>
      </c>
      <c r="I172" s="24">
        <v>9</v>
      </c>
      <c r="J172" s="24">
        <v>10</v>
      </c>
      <c r="K172" s="72">
        <v>11</v>
      </c>
      <c r="L172" s="72">
        <v>12</v>
      </c>
      <c r="M172" s="72">
        <v>13</v>
      </c>
      <c r="N172" s="72">
        <v>14</v>
      </c>
      <c r="O172" s="72">
        <v>15</v>
      </c>
      <c r="P172" s="72">
        <v>16</v>
      </c>
    </row>
    <row r="173" spans="1:16" ht="15" customHeight="1">
      <c r="A173" s="34">
        <v>33</v>
      </c>
      <c r="B173" s="37" t="s">
        <v>1021</v>
      </c>
      <c r="C173" s="36" t="s">
        <v>1019</v>
      </c>
      <c r="D173" s="35">
        <v>106210105</v>
      </c>
      <c r="E173" s="36" t="s">
        <v>1022</v>
      </c>
      <c r="F173" s="27" t="s">
        <v>1019</v>
      </c>
      <c r="G173" s="25">
        <v>389030122</v>
      </c>
      <c r="H173" s="25">
        <v>0</v>
      </c>
      <c r="I173" s="25">
        <v>335</v>
      </c>
      <c r="J173" s="25">
        <f t="shared" si="2"/>
        <v>335</v>
      </c>
      <c r="K173" s="35">
        <v>0</v>
      </c>
      <c r="L173" s="35">
        <v>4</v>
      </c>
      <c r="M173" s="34">
        <v>4</v>
      </c>
      <c r="N173" s="34" t="s">
        <v>961</v>
      </c>
      <c r="O173" s="35"/>
      <c r="P173" s="34"/>
    </row>
    <row r="174" spans="1:16">
      <c r="A174" s="34"/>
      <c r="B174" s="37"/>
      <c r="C174" s="36"/>
      <c r="D174" s="35"/>
      <c r="E174" s="36"/>
      <c r="F174" s="27" t="s">
        <v>1019</v>
      </c>
      <c r="G174" s="25">
        <v>398010123</v>
      </c>
      <c r="H174" s="25">
        <v>0</v>
      </c>
      <c r="I174" s="25">
        <v>232</v>
      </c>
      <c r="J174" s="25">
        <f t="shared" si="2"/>
        <v>232</v>
      </c>
      <c r="K174" s="35"/>
      <c r="L174" s="35"/>
      <c r="M174" s="34"/>
      <c r="N174" s="34"/>
      <c r="O174" s="35"/>
      <c r="P174" s="34"/>
    </row>
    <row r="175" spans="1:16">
      <c r="A175" s="34"/>
      <c r="B175" s="37"/>
      <c r="C175" s="36"/>
      <c r="D175" s="35"/>
      <c r="E175" s="36"/>
      <c r="F175" s="27" t="s">
        <v>1019</v>
      </c>
      <c r="G175" s="25">
        <v>389030126</v>
      </c>
      <c r="H175" s="25">
        <v>0</v>
      </c>
      <c r="I175" s="25">
        <v>203</v>
      </c>
      <c r="J175" s="25">
        <f>H175+I175</f>
        <v>203</v>
      </c>
      <c r="K175" s="35"/>
      <c r="L175" s="35"/>
      <c r="M175" s="34"/>
      <c r="N175" s="34"/>
      <c r="O175" s="35"/>
      <c r="P175" s="34"/>
    </row>
    <row r="176" spans="1:16">
      <c r="A176" s="34"/>
      <c r="B176" s="37"/>
      <c r="C176" s="36"/>
      <c r="D176" s="35"/>
      <c r="E176" s="36"/>
      <c r="F176" s="27" t="s">
        <v>1019</v>
      </c>
      <c r="G176" s="25">
        <v>389030127</v>
      </c>
      <c r="H176" s="25">
        <v>0</v>
      </c>
      <c r="I176" s="25">
        <v>221</v>
      </c>
      <c r="J176" s="25">
        <f>H176+I176</f>
        <v>221</v>
      </c>
      <c r="K176" s="35"/>
      <c r="L176" s="35"/>
      <c r="M176" s="34"/>
      <c r="N176" s="34"/>
      <c r="O176" s="35"/>
      <c r="P176" s="34"/>
    </row>
    <row r="177" spans="1:16" ht="15" customHeight="1">
      <c r="A177" s="34"/>
      <c r="B177" s="37"/>
      <c r="C177" s="36"/>
      <c r="D177" s="35"/>
      <c r="E177" s="36" t="s">
        <v>1023</v>
      </c>
      <c r="F177" s="27" t="s">
        <v>1019</v>
      </c>
      <c r="G177" s="25">
        <v>389030124</v>
      </c>
      <c r="H177" s="25">
        <v>1132</v>
      </c>
      <c r="I177" s="25">
        <v>0</v>
      </c>
      <c r="J177" s="25">
        <f t="shared" si="2"/>
        <v>1132</v>
      </c>
      <c r="K177" s="35">
        <v>4</v>
      </c>
      <c r="L177" s="35">
        <v>0</v>
      </c>
      <c r="M177" s="34">
        <v>4</v>
      </c>
      <c r="N177" s="34" t="s">
        <v>1398</v>
      </c>
      <c r="O177" s="35"/>
      <c r="P177" s="34"/>
    </row>
    <row r="178" spans="1:16">
      <c r="A178" s="34"/>
      <c r="B178" s="37"/>
      <c r="C178" s="36"/>
      <c r="D178" s="35"/>
      <c r="E178" s="36"/>
      <c r="F178" s="27" t="s">
        <v>1019</v>
      </c>
      <c r="G178" s="25">
        <v>389030125</v>
      </c>
      <c r="H178" s="25">
        <v>112</v>
      </c>
      <c r="I178" s="25">
        <v>0</v>
      </c>
      <c r="J178" s="25">
        <f t="shared" si="2"/>
        <v>112</v>
      </c>
      <c r="K178" s="35"/>
      <c r="L178" s="35"/>
      <c r="M178" s="34"/>
      <c r="N178" s="34"/>
      <c r="O178" s="35"/>
      <c r="P178" s="34"/>
    </row>
    <row r="179" spans="1:16" ht="15" customHeight="1">
      <c r="A179" s="34"/>
      <c r="B179" s="37"/>
      <c r="C179" s="36"/>
      <c r="D179" s="35"/>
      <c r="E179" s="36" t="s">
        <v>1024</v>
      </c>
      <c r="F179" s="27" t="s">
        <v>1019</v>
      </c>
      <c r="G179" s="25">
        <v>389030124</v>
      </c>
      <c r="H179" s="25">
        <v>0</v>
      </c>
      <c r="I179" s="25">
        <v>947</v>
      </c>
      <c r="J179" s="25">
        <f t="shared" si="2"/>
        <v>947</v>
      </c>
      <c r="K179" s="35">
        <v>0</v>
      </c>
      <c r="L179" s="35">
        <v>4</v>
      </c>
      <c r="M179" s="34">
        <v>4</v>
      </c>
      <c r="N179" s="34" t="s">
        <v>1398</v>
      </c>
      <c r="O179" s="35"/>
      <c r="P179" s="34"/>
    </row>
    <row r="180" spans="1:16">
      <c r="A180" s="34"/>
      <c r="B180" s="37"/>
      <c r="C180" s="36"/>
      <c r="D180" s="35"/>
      <c r="E180" s="36"/>
      <c r="F180" s="27" t="s">
        <v>1019</v>
      </c>
      <c r="G180" s="25">
        <v>398030125</v>
      </c>
      <c r="H180" s="25">
        <v>0</v>
      </c>
      <c r="I180" s="25">
        <v>83</v>
      </c>
      <c r="J180" s="25">
        <f t="shared" si="2"/>
        <v>83</v>
      </c>
      <c r="K180" s="35"/>
      <c r="L180" s="35"/>
      <c r="M180" s="34"/>
      <c r="N180" s="34"/>
      <c r="O180" s="35"/>
      <c r="P180" s="34"/>
    </row>
    <row r="181" spans="1:16" ht="15" customHeight="1">
      <c r="A181" s="34">
        <v>34</v>
      </c>
      <c r="B181" s="37" t="s">
        <v>1025</v>
      </c>
      <c r="C181" s="36" t="s">
        <v>1019</v>
      </c>
      <c r="D181" s="35">
        <v>106210106</v>
      </c>
      <c r="E181" s="36" t="s">
        <v>1025</v>
      </c>
      <c r="F181" s="27" t="s">
        <v>1019</v>
      </c>
      <c r="G181" s="25">
        <v>389030128</v>
      </c>
      <c r="H181" s="25">
        <v>84</v>
      </c>
      <c r="I181" s="25">
        <v>0</v>
      </c>
      <c r="J181" s="25">
        <f t="shared" si="2"/>
        <v>84</v>
      </c>
      <c r="K181" s="35">
        <v>4</v>
      </c>
      <c r="L181" s="35">
        <v>0</v>
      </c>
      <c r="M181" s="34">
        <v>4</v>
      </c>
      <c r="N181" s="34" t="s">
        <v>961</v>
      </c>
      <c r="O181" s="35"/>
      <c r="P181" s="35"/>
    </row>
    <row r="182" spans="1:16">
      <c r="A182" s="34"/>
      <c r="B182" s="37"/>
      <c r="C182" s="36"/>
      <c r="D182" s="35"/>
      <c r="E182" s="36"/>
      <c r="F182" s="27" t="s">
        <v>1019</v>
      </c>
      <c r="G182" s="25">
        <v>398030129</v>
      </c>
      <c r="H182" s="25">
        <v>278</v>
      </c>
      <c r="I182" s="25">
        <v>0</v>
      </c>
      <c r="J182" s="25">
        <f>H182+I182</f>
        <v>278</v>
      </c>
      <c r="K182" s="35"/>
      <c r="L182" s="35"/>
      <c r="M182" s="34"/>
      <c r="N182" s="34"/>
      <c r="O182" s="35"/>
      <c r="P182" s="35"/>
    </row>
    <row r="183" spans="1:16">
      <c r="A183" s="34"/>
      <c r="B183" s="37"/>
      <c r="C183" s="36"/>
      <c r="D183" s="35"/>
      <c r="E183" s="36"/>
      <c r="F183" s="27" t="s">
        <v>1019</v>
      </c>
      <c r="G183" s="25">
        <v>389030130</v>
      </c>
      <c r="H183" s="25">
        <v>809</v>
      </c>
      <c r="I183" s="25">
        <v>0</v>
      </c>
      <c r="J183" s="25">
        <f t="shared" si="2"/>
        <v>809</v>
      </c>
      <c r="K183" s="35"/>
      <c r="L183" s="35"/>
      <c r="M183" s="34"/>
      <c r="N183" s="34"/>
      <c r="O183" s="35"/>
      <c r="P183" s="35"/>
    </row>
    <row r="184" spans="1:16">
      <c r="A184" s="34"/>
      <c r="B184" s="37"/>
      <c r="C184" s="36"/>
      <c r="D184" s="35"/>
      <c r="E184" s="36"/>
      <c r="F184" s="27" t="s">
        <v>1019</v>
      </c>
      <c r="G184" s="25">
        <v>389030131</v>
      </c>
      <c r="H184" s="25">
        <v>370</v>
      </c>
      <c r="I184" s="25">
        <v>0</v>
      </c>
      <c r="J184" s="25">
        <f t="shared" si="2"/>
        <v>370</v>
      </c>
      <c r="K184" s="35"/>
      <c r="L184" s="35"/>
      <c r="M184" s="34"/>
      <c r="N184" s="34"/>
      <c r="O184" s="35"/>
      <c r="P184" s="35"/>
    </row>
    <row r="185" spans="1:16" ht="15" customHeight="1">
      <c r="A185" s="34">
        <v>35</v>
      </c>
      <c r="B185" s="37" t="s">
        <v>1026</v>
      </c>
      <c r="C185" s="36" t="s">
        <v>1019</v>
      </c>
      <c r="D185" s="35">
        <v>106210106</v>
      </c>
      <c r="E185" s="36" t="s">
        <v>1026</v>
      </c>
      <c r="F185" s="27" t="s">
        <v>1019</v>
      </c>
      <c r="G185" s="25">
        <v>389030128</v>
      </c>
      <c r="H185" s="25">
        <v>0</v>
      </c>
      <c r="I185" s="25">
        <v>82</v>
      </c>
      <c r="J185" s="25">
        <f t="shared" si="2"/>
        <v>82</v>
      </c>
      <c r="K185" s="35">
        <v>0</v>
      </c>
      <c r="L185" s="35">
        <v>4</v>
      </c>
      <c r="M185" s="34">
        <v>4</v>
      </c>
      <c r="N185" s="34" t="s">
        <v>961</v>
      </c>
      <c r="O185" s="35"/>
      <c r="P185" s="35"/>
    </row>
    <row r="186" spans="1:16">
      <c r="A186" s="34"/>
      <c r="B186" s="37"/>
      <c r="C186" s="36"/>
      <c r="D186" s="35"/>
      <c r="E186" s="36"/>
      <c r="F186" s="27" t="s">
        <v>1019</v>
      </c>
      <c r="G186" s="25">
        <v>398030129</v>
      </c>
      <c r="H186" s="25">
        <v>0</v>
      </c>
      <c r="I186" s="25">
        <v>190</v>
      </c>
      <c r="J186" s="25">
        <f t="shared" si="2"/>
        <v>190</v>
      </c>
      <c r="K186" s="35"/>
      <c r="L186" s="35"/>
      <c r="M186" s="34"/>
      <c r="N186" s="34"/>
      <c r="O186" s="35"/>
      <c r="P186" s="35"/>
    </row>
    <row r="187" spans="1:16">
      <c r="A187" s="34"/>
      <c r="B187" s="37"/>
      <c r="C187" s="36"/>
      <c r="D187" s="35"/>
      <c r="E187" s="36"/>
      <c r="F187" s="27" t="s">
        <v>1019</v>
      </c>
      <c r="G187" s="25">
        <v>389030130</v>
      </c>
      <c r="H187" s="25">
        <v>0</v>
      </c>
      <c r="I187" s="25">
        <v>644</v>
      </c>
      <c r="J187" s="25">
        <f t="shared" si="2"/>
        <v>644</v>
      </c>
      <c r="K187" s="35"/>
      <c r="L187" s="35"/>
      <c r="M187" s="34"/>
      <c r="N187" s="34"/>
      <c r="O187" s="35"/>
      <c r="P187" s="35"/>
    </row>
    <row r="188" spans="1:16">
      <c r="A188" s="34"/>
      <c r="B188" s="37"/>
      <c r="C188" s="36"/>
      <c r="D188" s="35"/>
      <c r="E188" s="36"/>
      <c r="F188" s="27" t="s">
        <v>1019</v>
      </c>
      <c r="G188" s="25">
        <v>389030131</v>
      </c>
      <c r="H188" s="25">
        <v>0</v>
      </c>
      <c r="I188" s="25">
        <v>280</v>
      </c>
      <c r="J188" s="25">
        <f t="shared" si="2"/>
        <v>280</v>
      </c>
      <c r="K188" s="35"/>
      <c r="L188" s="35"/>
      <c r="M188" s="34"/>
      <c r="N188" s="34"/>
      <c r="O188" s="35"/>
      <c r="P188" s="35"/>
    </row>
    <row r="189" spans="1:16" ht="19.5" customHeight="1">
      <c r="A189" s="34">
        <v>36</v>
      </c>
      <c r="B189" s="37" t="s">
        <v>1027</v>
      </c>
      <c r="C189" s="36" t="s">
        <v>1028</v>
      </c>
      <c r="D189" s="35">
        <v>106210201</v>
      </c>
      <c r="E189" s="36" t="s">
        <v>1029</v>
      </c>
      <c r="F189" s="27" t="s">
        <v>1028</v>
      </c>
      <c r="G189" s="25">
        <v>389030305</v>
      </c>
      <c r="H189" s="25">
        <v>333</v>
      </c>
      <c r="I189" s="25">
        <v>0</v>
      </c>
      <c r="J189" s="25">
        <f t="shared" si="2"/>
        <v>333</v>
      </c>
      <c r="K189" s="35">
        <v>3</v>
      </c>
      <c r="L189" s="35">
        <v>0</v>
      </c>
      <c r="M189" s="35">
        <v>3</v>
      </c>
      <c r="N189" s="35" t="s">
        <v>961</v>
      </c>
      <c r="O189" s="35"/>
      <c r="P189" s="35"/>
    </row>
    <row r="190" spans="1:16" ht="19.5" customHeight="1">
      <c r="A190" s="34"/>
      <c r="B190" s="37"/>
      <c r="C190" s="36"/>
      <c r="D190" s="35"/>
      <c r="E190" s="36"/>
      <c r="F190" s="27" t="s">
        <v>1028</v>
      </c>
      <c r="G190" s="25">
        <v>389030307</v>
      </c>
      <c r="H190" s="25">
        <v>492</v>
      </c>
      <c r="I190" s="25">
        <v>0</v>
      </c>
      <c r="J190" s="25">
        <f t="shared" si="2"/>
        <v>492</v>
      </c>
      <c r="K190" s="35"/>
      <c r="L190" s="35"/>
      <c r="M190" s="35"/>
      <c r="N190" s="35"/>
      <c r="O190" s="35"/>
      <c r="P190" s="35"/>
    </row>
    <row r="191" spans="1:16" ht="22.5">
      <c r="A191" s="34"/>
      <c r="B191" s="37"/>
      <c r="C191" s="36"/>
      <c r="D191" s="35"/>
      <c r="E191" s="27" t="s">
        <v>1358</v>
      </c>
      <c r="F191" s="27" t="s">
        <v>1028</v>
      </c>
      <c r="G191" s="25">
        <v>389030306</v>
      </c>
      <c r="H191" s="25">
        <v>716</v>
      </c>
      <c r="I191" s="25">
        <v>660</v>
      </c>
      <c r="J191" s="25">
        <f t="shared" si="2"/>
        <v>1376</v>
      </c>
      <c r="K191" s="24">
        <v>2</v>
      </c>
      <c r="L191" s="24">
        <v>2</v>
      </c>
      <c r="M191" s="24">
        <v>4</v>
      </c>
      <c r="N191" s="24" t="s">
        <v>1398</v>
      </c>
      <c r="O191" s="24"/>
      <c r="P191" s="24"/>
    </row>
    <row r="192" spans="1:16" ht="15" customHeight="1">
      <c r="A192" s="34">
        <v>37</v>
      </c>
      <c r="B192" s="37" t="s">
        <v>1030</v>
      </c>
      <c r="C192" s="36" t="s">
        <v>1028</v>
      </c>
      <c r="D192" s="24">
        <v>106210202</v>
      </c>
      <c r="E192" s="36" t="s">
        <v>1031</v>
      </c>
      <c r="F192" s="27" t="s">
        <v>1028</v>
      </c>
      <c r="G192" s="25">
        <v>389030305</v>
      </c>
      <c r="H192" s="25">
        <v>0</v>
      </c>
      <c r="I192" s="25">
        <v>321</v>
      </c>
      <c r="J192" s="25">
        <f t="shared" si="2"/>
        <v>321</v>
      </c>
      <c r="K192" s="35">
        <v>0</v>
      </c>
      <c r="L192" s="35">
        <v>3</v>
      </c>
      <c r="M192" s="34">
        <v>3</v>
      </c>
      <c r="N192" s="34" t="s">
        <v>961</v>
      </c>
      <c r="O192" s="35"/>
      <c r="P192" s="35"/>
    </row>
    <row r="193" spans="1:16">
      <c r="A193" s="34"/>
      <c r="B193" s="37"/>
      <c r="C193" s="36"/>
      <c r="D193" s="24">
        <v>106210203</v>
      </c>
      <c r="E193" s="36"/>
      <c r="F193" s="27" t="s">
        <v>1028</v>
      </c>
      <c r="G193" s="25">
        <v>389030307</v>
      </c>
      <c r="H193" s="25">
        <v>0</v>
      </c>
      <c r="I193" s="25">
        <v>526</v>
      </c>
      <c r="J193" s="25">
        <f>H193+I193</f>
        <v>526</v>
      </c>
      <c r="K193" s="35"/>
      <c r="L193" s="35"/>
      <c r="M193" s="34"/>
      <c r="N193" s="34"/>
      <c r="O193" s="35"/>
      <c r="P193" s="35"/>
    </row>
    <row r="194" spans="1:16" ht="22.5">
      <c r="A194" s="25">
        <v>38</v>
      </c>
      <c r="B194" s="26" t="s">
        <v>1032</v>
      </c>
      <c r="C194" s="27" t="s">
        <v>1028</v>
      </c>
      <c r="D194" s="24">
        <v>106210204</v>
      </c>
      <c r="E194" s="27" t="s">
        <v>1395</v>
      </c>
      <c r="F194" s="27" t="s">
        <v>1028</v>
      </c>
      <c r="G194" s="25">
        <v>389030308</v>
      </c>
      <c r="H194" s="25">
        <v>494</v>
      </c>
      <c r="I194" s="25">
        <v>496</v>
      </c>
      <c r="J194" s="25">
        <f t="shared" si="2"/>
        <v>990</v>
      </c>
      <c r="K194" s="24">
        <v>2</v>
      </c>
      <c r="L194" s="24">
        <v>2</v>
      </c>
      <c r="M194" s="25">
        <v>4</v>
      </c>
      <c r="N194" s="25" t="s">
        <v>866</v>
      </c>
      <c r="O194" s="24" t="s">
        <v>967</v>
      </c>
      <c r="P194" s="24"/>
    </row>
    <row r="195" spans="1:16" ht="15" customHeight="1">
      <c r="A195" s="34">
        <v>39</v>
      </c>
      <c r="B195" s="37" t="s">
        <v>1033</v>
      </c>
      <c r="C195" s="36" t="s">
        <v>1028</v>
      </c>
      <c r="D195" s="35">
        <v>106210205</v>
      </c>
      <c r="E195" s="36" t="s">
        <v>1396</v>
      </c>
      <c r="F195" s="36" t="s">
        <v>1028</v>
      </c>
      <c r="G195" s="35">
        <v>389030309</v>
      </c>
      <c r="H195" s="35">
        <v>591</v>
      </c>
      <c r="I195" s="35">
        <v>595</v>
      </c>
      <c r="J195" s="35">
        <f>H195+I195</f>
        <v>1186</v>
      </c>
      <c r="K195" s="35">
        <v>2</v>
      </c>
      <c r="L195" s="35">
        <v>2</v>
      </c>
      <c r="M195" s="35">
        <v>4</v>
      </c>
      <c r="N195" s="35" t="s">
        <v>866</v>
      </c>
      <c r="O195" s="35" t="s">
        <v>967</v>
      </c>
      <c r="P195" s="35"/>
    </row>
    <row r="196" spans="1:16">
      <c r="A196" s="34"/>
      <c r="B196" s="37"/>
      <c r="C196" s="36"/>
      <c r="D196" s="35"/>
      <c r="E196" s="36"/>
      <c r="F196" s="66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5" customHeight="1">
      <c r="A197" s="34">
        <v>40</v>
      </c>
      <c r="B197" s="37" t="s">
        <v>1756</v>
      </c>
      <c r="C197" s="36" t="s">
        <v>1034</v>
      </c>
      <c r="D197" s="24">
        <v>106210206</v>
      </c>
      <c r="E197" s="36" t="s">
        <v>1035</v>
      </c>
      <c r="F197" s="27" t="s">
        <v>1034</v>
      </c>
      <c r="G197" s="25">
        <v>389030301</v>
      </c>
      <c r="H197" s="25">
        <v>195</v>
      </c>
      <c r="I197" s="25">
        <v>159</v>
      </c>
      <c r="J197" s="25">
        <f t="shared" si="2"/>
        <v>354</v>
      </c>
      <c r="K197" s="35">
        <v>2</v>
      </c>
      <c r="L197" s="35">
        <v>2</v>
      </c>
      <c r="M197" s="34">
        <v>4</v>
      </c>
      <c r="N197" s="34" t="s">
        <v>961</v>
      </c>
      <c r="O197" s="35"/>
      <c r="P197" s="35"/>
    </row>
    <row r="198" spans="1:16">
      <c r="A198" s="34"/>
      <c r="B198" s="37"/>
      <c r="C198" s="36"/>
      <c r="D198" s="24">
        <v>106210207</v>
      </c>
      <c r="E198" s="36"/>
      <c r="F198" s="27" t="s">
        <v>1034</v>
      </c>
      <c r="G198" s="25">
        <v>389030302</v>
      </c>
      <c r="H198" s="25">
        <v>256</v>
      </c>
      <c r="I198" s="25">
        <v>243</v>
      </c>
      <c r="J198" s="25">
        <f t="shared" si="2"/>
        <v>499</v>
      </c>
      <c r="K198" s="35"/>
      <c r="L198" s="35"/>
      <c r="M198" s="34"/>
      <c r="N198" s="34"/>
      <c r="O198" s="35"/>
      <c r="P198" s="35"/>
    </row>
    <row r="199" spans="1:16">
      <c r="A199" s="34"/>
      <c r="B199" s="37"/>
      <c r="C199" s="36"/>
      <c r="D199" s="24"/>
      <c r="E199" s="36"/>
      <c r="F199" s="27" t="s">
        <v>1034</v>
      </c>
      <c r="G199" s="25">
        <v>389030303</v>
      </c>
      <c r="H199" s="25">
        <v>350</v>
      </c>
      <c r="I199" s="25">
        <v>186</v>
      </c>
      <c r="J199" s="25">
        <f t="shared" si="2"/>
        <v>536</v>
      </c>
      <c r="K199" s="35"/>
      <c r="L199" s="35"/>
      <c r="M199" s="34"/>
      <c r="N199" s="34"/>
      <c r="O199" s="35"/>
      <c r="P199" s="35"/>
    </row>
    <row r="200" spans="1:16">
      <c r="A200" s="34"/>
      <c r="B200" s="37"/>
      <c r="C200" s="36"/>
      <c r="D200" s="24"/>
      <c r="E200" s="36"/>
      <c r="F200" s="27" t="s">
        <v>1034</v>
      </c>
      <c r="G200" s="25">
        <v>389030304</v>
      </c>
      <c r="H200" s="25">
        <v>100</v>
      </c>
      <c r="I200" s="25">
        <v>76</v>
      </c>
      <c r="J200" s="25">
        <f t="shared" si="2"/>
        <v>176</v>
      </c>
      <c r="K200" s="35"/>
      <c r="L200" s="35"/>
      <c r="M200" s="34"/>
      <c r="N200" s="34"/>
      <c r="O200" s="35"/>
      <c r="P200" s="35"/>
    </row>
    <row r="201" spans="1:16" ht="15" customHeight="1">
      <c r="A201" s="34">
        <v>41</v>
      </c>
      <c r="B201" s="37" t="s">
        <v>1036</v>
      </c>
      <c r="C201" s="36" t="s">
        <v>1037</v>
      </c>
      <c r="D201" s="35">
        <v>106210301</v>
      </c>
      <c r="E201" s="36" t="s">
        <v>1038</v>
      </c>
      <c r="F201" s="27" t="s">
        <v>1037</v>
      </c>
      <c r="G201" s="25">
        <v>389030203</v>
      </c>
      <c r="H201" s="25">
        <v>307</v>
      </c>
      <c r="I201" s="25">
        <v>288</v>
      </c>
      <c r="J201" s="25">
        <f t="shared" si="2"/>
        <v>595</v>
      </c>
      <c r="K201" s="35">
        <v>2</v>
      </c>
      <c r="L201" s="35">
        <v>2</v>
      </c>
      <c r="M201" s="34">
        <v>4</v>
      </c>
      <c r="N201" s="34" t="s">
        <v>961</v>
      </c>
      <c r="O201" s="35"/>
      <c r="P201" s="35"/>
    </row>
    <row r="202" spans="1:16">
      <c r="A202" s="34"/>
      <c r="B202" s="37"/>
      <c r="C202" s="36"/>
      <c r="D202" s="35"/>
      <c r="E202" s="36"/>
      <c r="F202" s="27" t="s">
        <v>1037</v>
      </c>
      <c r="G202" s="25">
        <v>389030204</v>
      </c>
      <c r="H202" s="25">
        <v>204</v>
      </c>
      <c r="I202" s="25">
        <v>181</v>
      </c>
      <c r="J202" s="25">
        <f t="shared" si="2"/>
        <v>385</v>
      </c>
      <c r="K202" s="35"/>
      <c r="L202" s="35"/>
      <c r="M202" s="34"/>
      <c r="N202" s="34"/>
      <c r="O202" s="35"/>
      <c r="P202" s="35"/>
    </row>
    <row r="203" spans="1:16">
      <c r="A203" s="72">
        <v>1</v>
      </c>
      <c r="B203" s="72">
        <v>2</v>
      </c>
      <c r="C203" s="72">
        <v>3</v>
      </c>
      <c r="D203" s="72">
        <v>4</v>
      </c>
      <c r="E203" s="72">
        <v>5</v>
      </c>
      <c r="F203" s="72">
        <v>6</v>
      </c>
      <c r="G203" s="72">
        <v>7</v>
      </c>
      <c r="H203" s="24">
        <v>8</v>
      </c>
      <c r="I203" s="24">
        <v>9</v>
      </c>
      <c r="J203" s="24">
        <v>10</v>
      </c>
      <c r="K203" s="72">
        <v>11</v>
      </c>
      <c r="L203" s="72">
        <v>12</v>
      </c>
      <c r="M203" s="72">
        <v>13</v>
      </c>
      <c r="N203" s="72">
        <v>14</v>
      </c>
      <c r="O203" s="72">
        <v>15</v>
      </c>
      <c r="P203" s="72">
        <v>16</v>
      </c>
    </row>
    <row r="204" spans="1:16" ht="17.25" customHeight="1">
      <c r="A204" s="34">
        <v>42</v>
      </c>
      <c r="B204" s="37" t="s">
        <v>1039</v>
      </c>
      <c r="C204" s="36" t="s">
        <v>1037</v>
      </c>
      <c r="D204" s="24">
        <v>106210302</v>
      </c>
      <c r="E204" s="36" t="s">
        <v>1040</v>
      </c>
      <c r="F204" s="27" t="s">
        <v>1037</v>
      </c>
      <c r="G204" s="25">
        <v>389030201</v>
      </c>
      <c r="H204" s="25">
        <v>315</v>
      </c>
      <c r="I204" s="25">
        <v>313</v>
      </c>
      <c r="J204" s="25">
        <f t="shared" si="2"/>
        <v>628</v>
      </c>
      <c r="K204" s="35">
        <v>2</v>
      </c>
      <c r="L204" s="35">
        <v>2</v>
      </c>
      <c r="M204" s="34">
        <v>4</v>
      </c>
      <c r="N204" s="34" t="s">
        <v>961</v>
      </c>
      <c r="O204" s="35"/>
      <c r="P204" s="35"/>
    </row>
    <row r="205" spans="1:16" ht="19.5" customHeight="1">
      <c r="A205" s="34"/>
      <c r="B205" s="37"/>
      <c r="C205" s="36"/>
      <c r="D205" s="24">
        <v>106210303</v>
      </c>
      <c r="E205" s="36"/>
      <c r="F205" s="27" t="s">
        <v>1037</v>
      </c>
      <c r="G205" s="25">
        <v>389030202</v>
      </c>
      <c r="H205" s="25">
        <v>303</v>
      </c>
      <c r="I205" s="25">
        <v>295</v>
      </c>
      <c r="J205" s="25">
        <f t="shared" si="2"/>
        <v>598</v>
      </c>
      <c r="K205" s="35"/>
      <c r="L205" s="35"/>
      <c r="M205" s="34"/>
      <c r="N205" s="34"/>
      <c r="O205" s="35"/>
      <c r="P205" s="35"/>
    </row>
    <row r="206" spans="1:16" ht="15" customHeight="1">
      <c r="A206" s="34">
        <v>43</v>
      </c>
      <c r="B206" s="37" t="s">
        <v>1041</v>
      </c>
      <c r="C206" s="36" t="s">
        <v>1037</v>
      </c>
      <c r="D206" s="35">
        <v>106210304</v>
      </c>
      <c r="E206" s="36" t="s">
        <v>1042</v>
      </c>
      <c r="F206" s="27" t="s">
        <v>1037</v>
      </c>
      <c r="G206" s="25">
        <v>389030205</v>
      </c>
      <c r="H206" s="25">
        <v>388</v>
      </c>
      <c r="I206" s="25">
        <v>428</v>
      </c>
      <c r="J206" s="25">
        <f t="shared" si="2"/>
        <v>816</v>
      </c>
      <c r="K206" s="35">
        <v>2</v>
      </c>
      <c r="L206" s="35">
        <v>2</v>
      </c>
      <c r="M206" s="35">
        <v>4</v>
      </c>
      <c r="N206" s="35" t="s">
        <v>961</v>
      </c>
      <c r="O206" s="35"/>
      <c r="P206" s="35"/>
    </row>
    <row r="207" spans="1:16">
      <c r="A207" s="34"/>
      <c r="B207" s="37"/>
      <c r="C207" s="36"/>
      <c r="D207" s="35"/>
      <c r="E207" s="36"/>
      <c r="F207" s="27" t="s">
        <v>1037</v>
      </c>
      <c r="G207" s="25">
        <v>389030206</v>
      </c>
      <c r="H207" s="25">
        <v>248</v>
      </c>
      <c r="I207" s="25">
        <v>225</v>
      </c>
      <c r="J207" s="25">
        <f t="shared" ref="J207:J235" si="3">H207+I207</f>
        <v>473</v>
      </c>
      <c r="K207" s="35"/>
      <c r="L207" s="35"/>
      <c r="M207" s="35"/>
      <c r="N207" s="35"/>
      <c r="O207" s="35"/>
      <c r="P207" s="35"/>
    </row>
    <row r="208" spans="1:16" ht="17.25" customHeight="1">
      <c r="A208" s="34"/>
      <c r="B208" s="37"/>
      <c r="C208" s="36"/>
      <c r="D208" s="35"/>
      <c r="E208" s="36" t="s">
        <v>1367</v>
      </c>
      <c r="F208" s="27" t="s">
        <v>1037</v>
      </c>
      <c r="G208" s="25">
        <v>389030207</v>
      </c>
      <c r="H208" s="25">
        <v>143</v>
      </c>
      <c r="I208" s="25">
        <v>138</v>
      </c>
      <c r="J208" s="25">
        <f t="shared" si="3"/>
        <v>281</v>
      </c>
      <c r="K208" s="35">
        <v>2</v>
      </c>
      <c r="L208" s="35">
        <v>2</v>
      </c>
      <c r="M208" s="35">
        <v>4</v>
      </c>
      <c r="N208" s="35" t="s">
        <v>1398</v>
      </c>
      <c r="O208" s="35"/>
      <c r="P208" s="35"/>
    </row>
    <row r="209" spans="1:16" ht="18" customHeight="1">
      <c r="A209" s="34"/>
      <c r="B209" s="37"/>
      <c r="C209" s="36"/>
      <c r="D209" s="35"/>
      <c r="E209" s="36"/>
      <c r="F209" s="27" t="s">
        <v>1037</v>
      </c>
      <c r="G209" s="25">
        <v>389030210</v>
      </c>
      <c r="H209" s="25">
        <v>409</v>
      </c>
      <c r="I209" s="25">
        <v>394</v>
      </c>
      <c r="J209" s="25">
        <f t="shared" si="3"/>
        <v>803</v>
      </c>
      <c r="K209" s="35"/>
      <c r="L209" s="35"/>
      <c r="M209" s="35"/>
      <c r="N209" s="35"/>
      <c r="O209" s="35"/>
      <c r="P209" s="35"/>
    </row>
    <row r="210" spans="1:16">
      <c r="A210" s="34">
        <v>44</v>
      </c>
      <c r="B210" s="37" t="s">
        <v>1043</v>
      </c>
      <c r="C210" s="36" t="s">
        <v>1037</v>
      </c>
      <c r="D210" s="35">
        <v>106210305</v>
      </c>
      <c r="E210" s="36" t="s">
        <v>1044</v>
      </c>
      <c r="F210" s="36" t="s">
        <v>1037</v>
      </c>
      <c r="G210" s="35">
        <v>389030208</v>
      </c>
      <c r="H210" s="35">
        <v>233</v>
      </c>
      <c r="I210" s="35">
        <v>215</v>
      </c>
      <c r="J210" s="35">
        <f t="shared" si="3"/>
        <v>448</v>
      </c>
      <c r="K210" s="35">
        <v>1</v>
      </c>
      <c r="L210" s="35">
        <v>1</v>
      </c>
      <c r="M210" s="34">
        <v>2</v>
      </c>
      <c r="N210" s="34" t="s">
        <v>961</v>
      </c>
      <c r="O210" s="35"/>
      <c r="P210" s="35"/>
    </row>
    <row r="211" spans="1:16">
      <c r="A211" s="34"/>
      <c r="B211" s="37"/>
      <c r="C211" s="36"/>
      <c r="D211" s="35"/>
      <c r="E211" s="36"/>
      <c r="F211" s="66"/>
      <c r="G211" s="35"/>
      <c r="H211" s="35"/>
      <c r="I211" s="35"/>
      <c r="J211" s="35"/>
      <c r="K211" s="35"/>
      <c r="L211" s="35"/>
      <c r="M211" s="34"/>
      <c r="N211" s="34"/>
      <c r="O211" s="35"/>
      <c r="P211" s="35"/>
    </row>
    <row r="212" spans="1:16">
      <c r="A212" s="34">
        <v>45</v>
      </c>
      <c r="B212" s="37" t="s">
        <v>1045</v>
      </c>
      <c r="C212" s="36" t="s">
        <v>1037</v>
      </c>
      <c r="D212" s="35">
        <v>106210306</v>
      </c>
      <c r="E212" s="36"/>
      <c r="F212" s="36" t="s">
        <v>1037</v>
      </c>
      <c r="G212" s="35">
        <v>389030209</v>
      </c>
      <c r="H212" s="35">
        <v>103</v>
      </c>
      <c r="I212" s="35">
        <v>127</v>
      </c>
      <c r="J212" s="35">
        <f>H212+I212</f>
        <v>230</v>
      </c>
      <c r="K212" s="35"/>
      <c r="L212" s="35"/>
      <c r="M212" s="34"/>
      <c r="N212" s="34"/>
      <c r="O212" s="35"/>
      <c r="P212" s="35"/>
    </row>
    <row r="213" spans="1:16">
      <c r="A213" s="34"/>
      <c r="B213" s="37"/>
      <c r="C213" s="36"/>
      <c r="D213" s="35"/>
      <c r="E213" s="36"/>
      <c r="F213" s="66"/>
      <c r="G213" s="35"/>
      <c r="H213" s="35"/>
      <c r="I213" s="35"/>
      <c r="J213" s="35"/>
      <c r="K213" s="35"/>
      <c r="L213" s="35"/>
      <c r="M213" s="34"/>
      <c r="N213" s="34"/>
      <c r="O213" s="35"/>
      <c r="P213" s="35"/>
    </row>
    <row r="214" spans="1:16" ht="15" customHeight="1">
      <c r="A214" s="34">
        <v>46</v>
      </c>
      <c r="B214" s="37" t="s">
        <v>1046</v>
      </c>
      <c r="C214" s="27" t="s">
        <v>1047</v>
      </c>
      <c r="D214" s="24">
        <v>106210501</v>
      </c>
      <c r="E214" s="36" t="s">
        <v>1046</v>
      </c>
      <c r="F214" s="27" t="s">
        <v>1047</v>
      </c>
      <c r="G214" s="25">
        <v>389030901</v>
      </c>
      <c r="H214" s="25">
        <v>434</v>
      </c>
      <c r="I214" s="25">
        <v>0</v>
      </c>
      <c r="J214" s="25">
        <f t="shared" si="3"/>
        <v>434</v>
      </c>
      <c r="K214" s="35">
        <v>3</v>
      </c>
      <c r="L214" s="35">
        <v>0</v>
      </c>
      <c r="M214" s="34">
        <v>3</v>
      </c>
      <c r="N214" s="34" t="s">
        <v>961</v>
      </c>
      <c r="O214" s="35"/>
      <c r="P214" s="35"/>
    </row>
    <row r="215" spans="1:16">
      <c r="A215" s="34"/>
      <c r="B215" s="37"/>
      <c r="C215" s="27" t="s">
        <v>1047</v>
      </c>
      <c r="D215" s="24">
        <v>106210502</v>
      </c>
      <c r="E215" s="36"/>
      <c r="F215" s="27" t="s">
        <v>1047</v>
      </c>
      <c r="G215" s="25">
        <v>389030902</v>
      </c>
      <c r="H215" s="25">
        <v>328</v>
      </c>
      <c r="I215" s="25">
        <v>0</v>
      </c>
      <c r="J215" s="25">
        <f t="shared" si="3"/>
        <v>328</v>
      </c>
      <c r="K215" s="35"/>
      <c r="L215" s="35"/>
      <c r="M215" s="34"/>
      <c r="N215" s="34"/>
      <c r="O215" s="35"/>
      <c r="P215" s="35"/>
    </row>
    <row r="216" spans="1:16">
      <c r="A216" s="34"/>
      <c r="B216" s="37"/>
      <c r="C216" s="27" t="s">
        <v>1047</v>
      </c>
      <c r="D216" s="24">
        <v>106210503</v>
      </c>
      <c r="E216" s="36"/>
      <c r="F216" s="27" t="s">
        <v>1047</v>
      </c>
      <c r="G216" s="25">
        <v>389030903</v>
      </c>
      <c r="H216" s="25">
        <v>362</v>
      </c>
      <c r="I216" s="25">
        <v>0</v>
      </c>
      <c r="J216" s="25">
        <f t="shared" si="3"/>
        <v>362</v>
      </c>
      <c r="K216" s="35"/>
      <c r="L216" s="35"/>
      <c r="M216" s="34"/>
      <c r="N216" s="34"/>
      <c r="O216" s="35"/>
      <c r="P216" s="35"/>
    </row>
    <row r="217" spans="1:16" ht="15" customHeight="1">
      <c r="A217" s="34">
        <v>47</v>
      </c>
      <c r="B217" s="37" t="s">
        <v>1048</v>
      </c>
      <c r="C217" s="27" t="s">
        <v>1047</v>
      </c>
      <c r="D217" s="24">
        <v>106210501</v>
      </c>
      <c r="E217" s="36" t="s">
        <v>1048</v>
      </c>
      <c r="F217" s="27" t="s">
        <v>1047</v>
      </c>
      <c r="G217" s="25">
        <v>389030901</v>
      </c>
      <c r="H217" s="25">
        <v>0</v>
      </c>
      <c r="I217" s="25">
        <v>432</v>
      </c>
      <c r="J217" s="25">
        <f t="shared" si="3"/>
        <v>432</v>
      </c>
      <c r="K217" s="35">
        <v>0</v>
      </c>
      <c r="L217" s="35">
        <v>3</v>
      </c>
      <c r="M217" s="34">
        <v>3</v>
      </c>
      <c r="N217" s="34" t="s">
        <v>961</v>
      </c>
      <c r="O217" s="35"/>
      <c r="P217" s="35"/>
    </row>
    <row r="218" spans="1:16">
      <c r="A218" s="34"/>
      <c r="B218" s="37"/>
      <c r="C218" s="27" t="s">
        <v>1047</v>
      </c>
      <c r="D218" s="24">
        <v>106210502</v>
      </c>
      <c r="E218" s="36"/>
      <c r="F218" s="27" t="s">
        <v>1047</v>
      </c>
      <c r="G218" s="25">
        <v>389030902</v>
      </c>
      <c r="H218" s="25">
        <v>0</v>
      </c>
      <c r="I218" s="25">
        <v>264</v>
      </c>
      <c r="J218" s="25">
        <f t="shared" si="3"/>
        <v>264</v>
      </c>
      <c r="K218" s="35"/>
      <c r="L218" s="35"/>
      <c r="M218" s="34"/>
      <c r="N218" s="34"/>
      <c r="O218" s="35"/>
      <c r="P218" s="35"/>
    </row>
    <row r="219" spans="1:16">
      <c r="A219" s="34"/>
      <c r="B219" s="37"/>
      <c r="C219" s="27" t="s">
        <v>1047</v>
      </c>
      <c r="D219" s="24">
        <v>106210503</v>
      </c>
      <c r="E219" s="36"/>
      <c r="F219" s="27" t="s">
        <v>1047</v>
      </c>
      <c r="G219" s="25">
        <v>389030903</v>
      </c>
      <c r="H219" s="25">
        <v>0</v>
      </c>
      <c r="I219" s="25">
        <v>307</v>
      </c>
      <c r="J219" s="25">
        <f t="shared" si="3"/>
        <v>307</v>
      </c>
      <c r="K219" s="35"/>
      <c r="L219" s="35"/>
      <c r="M219" s="34"/>
      <c r="N219" s="34"/>
      <c r="O219" s="35"/>
      <c r="P219" s="35"/>
    </row>
    <row r="220" spans="1:16" ht="15" customHeight="1">
      <c r="A220" s="34">
        <v>48</v>
      </c>
      <c r="B220" s="37" t="s">
        <v>1049</v>
      </c>
      <c r="C220" s="36" t="s">
        <v>1050</v>
      </c>
      <c r="D220" s="35">
        <v>106210504</v>
      </c>
      <c r="E220" s="36" t="s">
        <v>1049</v>
      </c>
      <c r="F220" s="27" t="s">
        <v>1050</v>
      </c>
      <c r="G220" s="25">
        <v>389030904</v>
      </c>
      <c r="H220" s="25">
        <v>351</v>
      </c>
      <c r="I220" s="25">
        <v>329</v>
      </c>
      <c r="J220" s="25">
        <f t="shared" si="3"/>
        <v>680</v>
      </c>
      <c r="K220" s="35">
        <v>2</v>
      </c>
      <c r="L220" s="35">
        <v>2</v>
      </c>
      <c r="M220" s="34">
        <v>4</v>
      </c>
      <c r="N220" s="34" t="s">
        <v>961</v>
      </c>
      <c r="O220" s="35"/>
      <c r="P220" s="35"/>
    </row>
    <row r="221" spans="1:16">
      <c r="A221" s="34"/>
      <c r="B221" s="37"/>
      <c r="C221" s="36"/>
      <c r="D221" s="35"/>
      <c r="E221" s="36"/>
      <c r="F221" s="27" t="s">
        <v>1050</v>
      </c>
      <c r="G221" s="25">
        <v>389030905</v>
      </c>
      <c r="H221" s="25">
        <v>389</v>
      </c>
      <c r="I221" s="25">
        <v>376</v>
      </c>
      <c r="J221" s="25">
        <f t="shared" si="3"/>
        <v>765</v>
      </c>
      <c r="K221" s="35"/>
      <c r="L221" s="35"/>
      <c r="M221" s="34"/>
      <c r="N221" s="34"/>
      <c r="O221" s="35"/>
      <c r="P221" s="35"/>
    </row>
    <row r="222" spans="1:16" ht="22.5">
      <c r="A222" s="34">
        <v>49</v>
      </c>
      <c r="B222" s="37" t="s">
        <v>1051</v>
      </c>
      <c r="C222" s="36" t="s">
        <v>1052</v>
      </c>
      <c r="D222" s="35">
        <v>106210601</v>
      </c>
      <c r="E222" s="27" t="s">
        <v>1051</v>
      </c>
      <c r="F222" s="27" t="s">
        <v>1052</v>
      </c>
      <c r="G222" s="25">
        <v>389030701</v>
      </c>
      <c r="H222" s="25">
        <v>681</v>
      </c>
      <c r="I222" s="25">
        <v>658</v>
      </c>
      <c r="J222" s="25">
        <f t="shared" si="3"/>
        <v>1339</v>
      </c>
      <c r="K222" s="24">
        <v>2</v>
      </c>
      <c r="L222" s="24">
        <v>2</v>
      </c>
      <c r="M222" s="25">
        <v>4</v>
      </c>
      <c r="N222" s="25" t="s">
        <v>961</v>
      </c>
      <c r="O222" s="24"/>
      <c r="P222" s="24"/>
    </row>
    <row r="223" spans="1:16" ht="22.5">
      <c r="A223" s="34"/>
      <c r="B223" s="37"/>
      <c r="C223" s="36"/>
      <c r="D223" s="35"/>
      <c r="E223" s="27" t="s">
        <v>1361</v>
      </c>
      <c r="F223" s="27" t="s">
        <v>1052</v>
      </c>
      <c r="G223" s="25">
        <v>389030702</v>
      </c>
      <c r="H223" s="25">
        <v>903</v>
      </c>
      <c r="I223" s="25">
        <v>0</v>
      </c>
      <c r="J223" s="25">
        <f t="shared" si="3"/>
        <v>903</v>
      </c>
      <c r="K223" s="24">
        <v>2</v>
      </c>
      <c r="L223" s="24">
        <v>0</v>
      </c>
      <c r="M223" s="25">
        <v>2</v>
      </c>
      <c r="N223" s="25" t="s">
        <v>1398</v>
      </c>
      <c r="O223" s="24"/>
      <c r="P223" s="24"/>
    </row>
    <row r="224" spans="1:16" ht="22.5">
      <c r="A224" s="25">
        <v>50</v>
      </c>
      <c r="B224" s="26" t="s">
        <v>1053</v>
      </c>
      <c r="C224" s="27" t="s">
        <v>1052</v>
      </c>
      <c r="D224" s="24">
        <v>106210602</v>
      </c>
      <c r="E224" s="27" t="s">
        <v>1053</v>
      </c>
      <c r="F224" s="27" t="s">
        <v>1052</v>
      </c>
      <c r="G224" s="25">
        <v>389030702</v>
      </c>
      <c r="H224" s="25">
        <v>0</v>
      </c>
      <c r="I224" s="25">
        <v>828</v>
      </c>
      <c r="J224" s="25">
        <f t="shared" si="3"/>
        <v>828</v>
      </c>
      <c r="K224" s="24">
        <v>2</v>
      </c>
      <c r="L224" s="24">
        <v>2</v>
      </c>
      <c r="M224" s="25">
        <v>4</v>
      </c>
      <c r="N224" s="25" t="s">
        <v>961</v>
      </c>
      <c r="O224" s="24"/>
      <c r="P224" s="24"/>
    </row>
    <row r="225" spans="1:16" ht="33.75">
      <c r="A225" s="34">
        <v>51</v>
      </c>
      <c r="B225" s="37" t="s">
        <v>1054</v>
      </c>
      <c r="C225" s="36" t="s">
        <v>1055</v>
      </c>
      <c r="D225" s="35">
        <v>106210603</v>
      </c>
      <c r="E225" s="27" t="s">
        <v>1056</v>
      </c>
      <c r="F225" s="27" t="s">
        <v>1055</v>
      </c>
      <c r="G225" s="25">
        <v>389030704</v>
      </c>
      <c r="H225" s="25">
        <v>789</v>
      </c>
      <c r="I225" s="25">
        <v>741</v>
      </c>
      <c r="J225" s="25">
        <f t="shared" si="3"/>
        <v>1530</v>
      </c>
      <c r="K225" s="24">
        <v>2</v>
      </c>
      <c r="L225" s="24">
        <v>2</v>
      </c>
      <c r="M225" s="25">
        <v>4</v>
      </c>
      <c r="N225" s="25" t="s">
        <v>961</v>
      </c>
      <c r="O225" s="24"/>
      <c r="P225" s="24"/>
    </row>
    <row r="226" spans="1:16" ht="22.5">
      <c r="A226" s="34"/>
      <c r="B226" s="37"/>
      <c r="C226" s="36"/>
      <c r="D226" s="35"/>
      <c r="E226" s="27" t="s">
        <v>1362</v>
      </c>
      <c r="F226" s="27" t="s">
        <v>1055</v>
      </c>
      <c r="G226" s="25">
        <v>389030703</v>
      </c>
      <c r="H226" s="25">
        <v>832</v>
      </c>
      <c r="I226" s="25">
        <v>0</v>
      </c>
      <c r="J226" s="25">
        <f t="shared" si="3"/>
        <v>832</v>
      </c>
      <c r="K226" s="24">
        <v>2</v>
      </c>
      <c r="L226" s="24">
        <v>0</v>
      </c>
      <c r="M226" s="25">
        <v>2</v>
      </c>
      <c r="N226" s="25" t="s">
        <v>1398</v>
      </c>
      <c r="O226" s="24"/>
      <c r="P226" s="24"/>
    </row>
    <row r="227" spans="1:16" ht="33.75">
      <c r="A227" s="25">
        <v>52</v>
      </c>
      <c r="B227" s="26" t="s">
        <v>1057</v>
      </c>
      <c r="C227" s="27" t="s">
        <v>1055</v>
      </c>
      <c r="D227" s="24">
        <v>106210604</v>
      </c>
      <c r="E227" s="27" t="s">
        <v>1058</v>
      </c>
      <c r="F227" s="27" t="s">
        <v>1055</v>
      </c>
      <c r="G227" s="25">
        <v>389030703</v>
      </c>
      <c r="H227" s="25">
        <v>0</v>
      </c>
      <c r="I227" s="25">
        <v>742</v>
      </c>
      <c r="J227" s="25">
        <f t="shared" si="3"/>
        <v>742</v>
      </c>
      <c r="K227" s="24">
        <v>0</v>
      </c>
      <c r="L227" s="24">
        <v>2</v>
      </c>
      <c r="M227" s="25">
        <v>2</v>
      </c>
      <c r="N227" s="25" t="s">
        <v>961</v>
      </c>
      <c r="O227" s="24"/>
      <c r="P227" s="24"/>
    </row>
    <row r="228" spans="1:16" ht="15" customHeight="1">
      <c r="A228" s="34">
        <v>53</v>
      </c>
      <c r="B228" s="37" t="s">
        <v>1059</v>
      </c>
      <c r="C228" s="36" t="s">
        <v>1060</v>
      </c>
      <c r="D228" s="24">
        <v>106210701</v>
      </c>
      <c r="E228" s="36" t="s">
        <v>1061</v>
      </c>
      <c r="F228" s="27" t="s">
        <v>1060</v>
      </c>
      <c r="G228" s="25">
        <v>389030601</v>
      </c>
      <c r="H228" s="25">
        <v>152</v>
      </c>
      <c r="I228" s="25">
        <v>144</v>
      </c>
      <c r="J228" s="25">
        <f t="shared" si="3"/>
        <v>296</v>
      </c>
      <c r="K228" s="35">
        <v>2</v>
      </c>
      <c r="L228" s="35">
        <v>2</v>
      </c>
      <c r="M228" s="34">
        <v>4</v>
      </c>
      <c r="N228" s="34" t="s">
        <v>961</v>
      </c>
      <c r="O228" s="35"/>
      <c r="P228" s="35"/>
    </row>
    <row r="229" spans="1:16">
      <c r="A229" s="34"/>
      <c r="B229" s="37"/>
      <c r="C229" s="36"/>
      <c r="D229" s="24">
        <v>106210702</v>
      </c>
      <c r="E229" s="36"/>
      <c r="F229" s="27" t="s">
        <v>1060</v>
      </c>
      <c r="G229" s="25">
        <v>389030602</v>
      </c>
      <c r="H229" s="25">
        <v>251</v>
      </c>
      <c r="I229" s="25">
        <v>261</v>
      </c>
      <c r="J229" s="25">
        <f t="shared" si="3"/>
        <v>512</v>
      </c>
      <c r="K229" s="35"/>
      <c r="L229" s="35"/>
      <c r="M229" s="34"/>
      <c r="N229" s="34"/>
      <c r="O229" s="35"/>
      <c r="P229" s="35"/>
    </row>
    <row r="230" spans="1:16">
      <c r="A230" s="34"/>
      <c r="B230" s="37"/>
      <c r="C230" s="36"/>
      <c r="D230" s="24"/>
      <c r="E230" s="36"/>
      <c r="F230" s="27" t="s">
        <v>1060</v>
      </c>
      <c r="G230" s="25">
        <v>389030603</v>
      </c>
      <c r="H230" s="25">
        <v>370</v>
      </c>
      <c r="I230" s="25">
        <v>375</v>
      </c>
      <c r="J230" s="25">
        <f t="shared" si="3"/>
        <v>745</v>
      </c>
      <c r="K230" s="35"/>
      <c r="L230" s="35"/>
      <c r="M230" s="34"/>
      <c r="N230" s="34"/>
      <c r="O230" s="35"/>
      <c r="P230" s="35"/>
    </row>
    <row r="231" spans="1:16">
      <c r="A231" s="72">
        <v>1</v>
      </c>
      <c r="B231" s="72">
        <v>2</v>
      </c>
      <c r="C231" s="72">
        <v>3</v>
      </c>
      <c r="D231" s="72">
        <v>4</v>
      </c>
      <c r="E231" s="72">
        <v>5</v>
      </c>
      <c r="F231" s="72">
        <v>6</v>
      </c>
      <c r="G231" s="72">
        <v>7</v>
      </c>
      <c r="H231" s="24">
        <v>8</v>
      </c>
      <c r="I231" s="24">
        <v>9</v>
      </c>
      <c r="J231" s="24">
        <v>10</v>
      </c>
      <c r="K231" s="72">
        <v>11</v>
      </c>
      <c r="L231" s="72">
        <v>12</v>
      </c>
      <c r="M231" s="72">
        <v>13</v>
      </c>
      <c r="N231" s="72">
        <v>14</v>
      </c>
      <c r="O231" s="72">
        <v>15</v>
      </c>
      <c r="P231" s="72">
        <v>16</v>
      </c>
    </row>
    <row r="232" spans="1:16" ht="15" customHeight="1">
      <c r="A232" s="34">
        <v>54</v>
      </c>
      <c r="B232" s="37" t="s">
        <v>1062</v>
      </c>
      <c r="C232" s="36" t="s">
        <v>1060</v>
      </c>
      <c r="D232" s="24">
        <v>106210703</v>
      </c>
      <c r="E232" s="36" t="s">
        <v>1063</v>
      </c>
      <c r="F232" s="27" t="s">
        <v>1060</v>
      </c>
      <c r="G232" s="25">
        <v>389030604</v>
      </c>
      <c r="H232" s="25">
        <v>193</v>
      </c>
      <c r="I232" s="25">
        <v>164</v>
      </c>
      <c r="J232" s="25">
        <f t="shared" si="3"/>
        <v>357</v>
      </c>
      <c r="K232" s="35">
        <v>2</v>
      </c>
      <c r="L232" s="35">
        <v>2</v>
      </c>
      <c r="M232" s="35">
        <v>4</v>
      </c>
      <c r="N232" s="35" t="s">
        <v>1398</v>
      </c>
      <c r="O232" s="35"/>
      <c r="P232" s="35"/>
    </row>
    <row r="233" spans="1:16">
      <c r="A233" s="34"/>
      <c r="B233" s="37"/>
      <c r="C233" s="36"/>
      <c r="D233" s="24">
        <v>106210704</v>
      </c>
      <c r="E233" s="36"/>
      <c r="F233" s="27" t="s">
        <v>1060</v>
      </c>
      <c r="G233" s="25">
        <v>389030605</v>
      </c>
      <c r="H233" s="25">
        <v>230</v>
      </c>
      <c r="I233" s="25">
        <v>217</v>
      </c>
      <c r="J233" s="25">
        <f t="shared" si="3"/>
        <v>447</v>
      </c>
      <c r="K233" s="35"/>
      <c r="L233" s="35"/>
      <c r="M233" s="35"/>
      <c r="N233" s="35"/>
      <c r="O233" s="35"/>
      <c r="P233" s="35"/>
    </row>
    <row r="234" spans="1:16" ht="22.5">
      <c r="A234" s="34"/>
      <c r="B234" s="37"/>
      <c r="C234" s="36"/>
      <c r="D234" s="24">
        <v>106210705</v>
      </c>
      <c r="E234" s="27" t="s">
        <v>1359</v>
      </c>
      <c r="F234" s="27" t="s">
        <v>1060</v>
      </c>
      <c r="G234" s="25">
        <v>389030606</v>
      </c>
      <c r="H234" s="25">
        <v>471</v>
      </c>
      <c r="I234" s="25">
        <v>480</v>
      </c>
      <c r="J234" s="25">
        <f t="shared" si="3"/>
        <v>951</v>
      </c>
      <c r="K234" s="24">
        <v>2</v>
      </c>
      <c r="L234" s="24">
        <v>2</v>
      </c>
      <c r="M234" s="24">
        <v>4</v>
      </c>
      <c r="N234" s="24" t="s">
        <v>961</v>
      </c>
      <c r="O234" s="24"/>
      <c r="P234" s="24"/>
    </row>
    <row r="235" spans="1:16" ht="15" customHeight="1">
      <c r="A235" s="34">
        <v>55</v>
      </c>
      <c r="B235" s="37" t="s">
        <v>1064</v>
      </c>
      <c r="C235" s="27" t="s">
        <v>1065</v>
      </c>
      <c r="D235" s="24">
        <v>106210706</v>
      </c>
      <c r="E235" s="36" t="s">
        <v>1066</v>
      </c>
      <c r="F235" s="27" t="s">
        <v>1065</v>
      </c>
      <c r="G235" s="25">
        <v>389030607</v>
      </c>
      <c r="H235" s="25">
        <v>294</v>
      </c>
      <c r="I235" s="25">
        <v>328</v>
      </c>
      <c r="J235" s="25">
        <f t="shared" si="3"/>
        <v>622</v>
      </c>
      <c r="K235" s="35">
        <v>2</v>
      </c>
      <c r="L235" s="35">
        <v>2</v>
      </c>
      <c r="M235" s="34">
        <v>4</v>
      </c>
      <c r="N235" s="34" t="s">
        <v>961</v>
      </c>
      <c r="O235" s="35"/>
      <c r="P235" s="35"/>
    </row>
    <row r="236" spans="1:16">
      <c r="A236" s="34"/>
      <c r="B236" s="37"/>
      <c r="C236" s="27" t="s">
        <v>1065</v>
      </c>
      <c r="D236" s="24">
        <v>106210707</v>
      </c>
      <c r="E236" s="36"/>
      <c r="F236" s="27" t="s">
        <v>1065</v>
      </c>
      <c r="G236" s="25">
        <v>389030608</v>
      </c>
      <c r="H236" s="25">
        <v>256</v>
      </c>
      <c r="I236" s="25">
        <v>233</v>
      </c>
      <c r="J236" s="25">
        <f t="shared" ref="J236:J301" si="4">SUM(H236:I236)</f>
        <v>489</v>
      </c>
      <c r="K236" s="35"/>
      <c r="L236" s="35"/>
      <c r="M236" s="34"/>
      <c r="N236" s="34"/>
      <c r="O236" s="35"/>
      <c r="P236" s="35"/>
    </row>
    <row r="237" spans="1:16" ht="15" customHeight="1">
      <c r="A237" s="34">
        <v>56</v>
      </c>
      <c r="B237" s="37" t="s">
        <v>1067</v>
      </c>
      <c r="C237" s="27" t="s">
        <v>1065</v>
      </c>
      <c r="D237" s="24">
        <v>106210708</v>
      </c>
      <c r="E237" s="36" t="s">
        <v>1360</v>
      </c>
      <c r="F237" s="27" t="s">
        <v>1065</v>
      </c>
      <c r="G237" s="25">
        <v>389030609</v>
      </c>
      <c r="H237" s="25">
        <v>350</v>
      </c>
      <c r="I237" s="25">
        <v>0</v>
      </c>
      <c r="J237" s="25">
        <f t="shared" si="4"/>
        <v>350</v>
      </c>
      <c r="K237" s="35">
        <v>2</v>
      </c>
      <c r="L237" s="35">
        <v>2</v>
      </c>
      <c r="M237" s="34">
        <v>4</v>
      </c>
      <c r="N237" s="34" t="s">
        <v>961</v>
      </c>
      <c r="O237" s="35"/>
      <c r="P237" s="35"/>
    </row>
    <row r="238" spans="1:16">
      <c r="A238" s="34"/>
      <c r="B238" s="37"/>
      <c r="C238" s="36" t="s">
        <v>1065</v>
      </c>
      <c r="D238" s="35">
        <v>106210709</v>
      </c>
      <c r="E238" s="36"/>
      <c r="F238" s="27" t="s">
        <v>1065</v>
      </c>
      <c r="G238" s="25">
        <v>389030610</v>
      </c>
      <c r="H238" s="25">
        <v>387</v>
      </c>
      <c r="I238" s="25">
        <v>0</v>
      </c>
      <c r="J238" s="25">
        <f t="shared" si="4"/>
        <v>387</v>
      </c>
      <c r="K238" s="35"/>
      <c r="L238" s="35"/>
      <c r="M238" s="34"/>
      <c r="N238" s="34"/>
      <c r="O238" s="35"/>
      <c r="P238" s="35"/>
    </row>
    <row r="239" spans="1:16">
      <c r="A239" s="34"/>
      <c r="B239" s="37"/>
      <c r="C239" s="36"/>
      <c r="D239" s="35"/>
      <c r="E239" s="36"/>
      <c r="F239" s="27" t="s">
        <v>1065</v>
      </c>
      <c r="G239" s="25">
        <v>389030611</v>
      </c>
      <c r="H239" s="25">
        <v>215</v>
      </c>
      <c r="I239" s="25">
        <v>0</v>
      </c>
      <c r="J239" s="25">
        <f t="shared" si="4"/>
        <v>215</v>
      </c>
      <c r="K239" s="35"/>
      <c r="L239" s="35"/>
      <c r="M239" s="34"/>
      <c r="N239" s="34"/>
      <c r="O239" s="35"/>
      <c r="P239" s="35"/>
    </row>
    <row r="240" spans="1:16" ht="15" customHeight="1">
      <c r="A240" s="34"/>
      <c r="B240" s="37"/>
      <c r="C240" s="36"/>
      <c r="D240" s="35"/>
      <c r="E240" s="36" t="s">
        <v>1366</v>
      </c>
      <c r="F240" s="27" t="s">
        <v>1065</v>
      </c>
      <c r="G240" s="25">
        <v>389030609</v>
      </c>
      <c r="H240" s="25">
        <v>0</v>
      </c>
      <c r="I240" s="25">
        <v>316</v>
      </c>
      <c r="J240" s="25">
        <f t="shared" si="4"/>
        <v>316</v>
      </c>
      <c r="K240" s="35">
        <v>0</v>
      </c>
      <c r="L240" s="35">
        <v>3</v>
      </c>
      <c r="M240" s="34">
        <v>3</v>
      </c>
      <c r="N240" s="34" t="s">
        <v>1398</v>
      </c>
      <c r="O240" s="35"/>
      <c r="P240" s="34"/>
    </row>
    <row r="241" spans="1:16">
      <c r="A241" s="34"/>
      <c r="B241" s="37"/>
      <c r="C241" s="36"/>
      <c r="D241" s="35"/>
      <c r="E241" s="36"/>
      <c r="F241" s="27" t="s">
        <v>1065</v>
      </c>
      <c r="G241" s="25">
        <v>389030610</v>
      </c>
      <c r="H241" s="25">
        <v>0</v>
      </c>
      <c r="I241" s="25">
        <v>334</v>
      </c>
      <c r="J241" s="25">
        <f t="shared" si="4"/>
        <v>334</v>
      </c>
      <c r="K241" s="35"/>
      <c r="L241" s="35"/>
      <c r="M241" s="34"/>
      <c r="N241" s="34"/>
      <c r="O241" s="35"/>
      <c r="P241" s="34"/>
    </row>
    <row r="242" spans="1:16">
      <c r="A242" s="34"/>
      <c r="B242" s="37"/>
      <c r="C242" s="36"/>
      <c r="D242" s="35"/>
      <c r="E242" s="36"/>
      <c r="F242" s="27" t="s">
        <v>1065</v>
      </c>
      <c r="G242" s="25">
        <v>389030611</v>
      </c>
      <c r="H242" s="25">
        <v>0</v>
      </c>
      <c r="I242" s="25">
        <v>225</v>
      </c>
      <c r="J242" s="25">
        <f t="shared" si="4"/>
        <v>225</v>
      </c>
      <c r="K242" s="35"/>
      <c r="L242" s="35"/>
      <c r="M242" s="34"/>
      <c r="N242" s="34"/>
      <c r="O242" s="35"/>
      <c r="P242" s="34"/>
    </row>
    <row r="243" spans="1:16" ht="15" customHeight="1">
      <c r="A243" s="34">
        <v>57</v>
      </c>
      <c r="B243" s="37" t="s">
        <v>1068</v>
      </c>
      <c r="C243" s="27" t="s">
        <v>1065</v>
      </c>
      <c r="D243" s="24">
        <v>106210710</v>
      </c>
      <c r="E243" s="36" t="s">
        <v>1069</v>
      </c>
      <c r="F243" s="27" t="s">
        <v>1065</v>
      </c>
      <c r="G243" s="25">
        <v>389030612</v>
      </c>
      <c r="H243" s="25">
        <v>292</v>
      </c>
      <c r="I243" s="25">
        <v>291</v>
      </c>
      <c r="J243" s="25">
        <f t="shared" si="4"/>
        <v>583</v>
      </c>
      <c r="K243" s="35">
        <v>2</v>
      </c>
      <c r="L243" s="35">
        <v>2</v>
      </c>
      <c r="M243" s="34">
        <v>4</v>
      </c>
      <c r="N243" s="34" t="s">
        <v>961</v>
      </c>
      <c r="O243" s="35"/>
      <c r="P243" s="35"/>
    </row>
    <row r="244" spans="1:16">
      <c r="A244" s="34"/>
      <c r="B244" s="37"/>
      <c r="C244" s="27" t="s">
        <v>1065</v>
      </c>
      <c r="D244" s="24">
        <v>106210711</v>
      </c>
      <c r="E244" s="36"/>
      <c r="F244" s="36" t="s">
        <v>1065</v>
      </c>
      <c r="G244" s="35">
        <v>389030613</v>
      </c>
      <c r="H244" s="35">
        <v>457</v>
      </c>
      <c r="I244" s="35">
        <v>449</v>
      </c>
      <c r="J244" s="35">
        <f t="shared" si="4"/>
        <v>906</v>
      </c>
      <c r="K244" s="35"/>
      <c r="L244" s="35"/>
      <c r="M244" s="34"/>
      <c r="N244" s="34"/>
      <c r="O244" s="35"/>
      <c r="P244" s="35"/>
    </row>
    <row r="245" spans="1:16">
      <c r="A245" s="34"/>
      <c r="B245" s="37"/>
      <c r="C245" s="27" t="s">
        <v>1065</v>
      </c>
      <c r="D245" s="24">
        <v>106210712</v>
      </c>
      <c r="E245" s="36"/>
      <c r="F245" s="66"/>
      <c r="G245" s="35"/>
      <c r="H245" s="35"/>
      <c r="I245" s="35"/>
      <c r="J245" s="35"/>
      <c r="K245" s="35"/>
      <c r="L245" s="35"/>
      <c r="M245" s="34"/>
      <c r="N245" s="34"/>
      <c r="O245" s="35"/>
      <c r="P245" s="35"/>
    </row>
    <row r="246" spans="1:16" ht="15" customHeight="1">
      <c r="A246" s="34">
        <v>58</v>
      </c>
      <c r="B246" s="37" t="s">
        <v>1070</v>
      </c>
      <c r="C246" s="36" t="s">
        <v>1071</v>
      </c>
      <c r="D246" s="35">
        <v>106210801</v>
      </c>
      <c r="E246" s="36" t="s">
        <v>1397</v>
      </c>
      <c r="F246" s="27" t="s">
        <v>1071</v>
      </c>
      <c r="G246" s="25">
        <v>389030501</v>
      </c>
      <c r="H246" s="25">
        <v>173</v>
      </c>
      <c r="I246" s="25">
        <v>117</v>
      </c>
      <c r="J246" s="25">
        <f>I246+H246</f>
        <v>290</v>
      </c>
      <c r="K246" s="35">
        <v>2</v>
      </c>
      <c r="L246" s="35">
        <v>2</v>
      </c>
      <c r="M246" s="34">
        <v>4</v>
      </c>
      <c r="N246" s="34" t="s">
        <v>1398</v>
      </c>
      <c r="O246" s="35"/>
      <c r="P246" s="34"/>
    </row>
    <row r="247" spans="1:16">
      <c r="A247" s="34"/>
      <c r="B247" s="37"/>
      <c r="C247" s="36"/>
      <c r="D247" s="35"/>
      <c r="E247" s="36"/>
      <c r="F247" s="27" t="s">
        <v>1071</v>
      </c>
      <c r="G247" s="25">
        <v>389030502</v>
      </c>
      <c r="H247" s="25">
        <v>216</v>
      </c>
      <c r="I247" s="25">
        <v>242</v>
      </c>
      <c r="J247" s="25">
        <f t="shared" ref="J247:J248" si="5">I247+H247</f>
        <v>458</v>
      </c>
      <c r="K247" s="35"/>
      <c r="L247" s="35"/>
      <c r="M247" s="34"/>
      <c r="N247" s="34"/>
      <c r="O247" s="35"/>
      <c r="P247" s="34"/>
    </row>
    <row r="248" spans="1:16">
      <c r="A248" s="34"/>
      <c r="B248" s="37"/>
      <c r="C248" s="36"/>
      <c r="D248" s="35"/>
      <c r="E248" s="36"/>
      <c r="F248" s="27" t="s">
        <v>1071</v>
      </c>
      <c r="G248" s="25">
        <v>389030503</v>
      </c>
      <c r="H248" s="25">
        <v>168</v>
      </c>
      <c r="I248" s="25">
        <v>189</v>
      </c>
      <c r="J248" s="25">
        <f t="shared" si="5"/>
        <v>357</v>
      </c>
      <c r="K248" s="35"/>
      <c r="L248" s="35"/>
      <c r="M248" s="34"/>
      <c r="N248" s="34"/>
      <c r="O248" s="35"/>
      <c r="P248" s="34"/>
    </row>
    <row r="249" spans="1:16" ht="22.5" customHeight="1">
      <c r="A249" s="34"/>
      <c r="B249" s="37"/>
      <c r="C249" s="36"/>
      <c r="D249" s="35"/>
      <c r="E249" s="36" t="s">
        <v>1072</v>
      </c>
      <c r="F249" s="27" t="s">
        <v>1071</v>
      </c>
      <c r="G249" s="25">
        <v>389030504</v>
      </c>
      <c r="H249" s="25">
        <v>84</v>
      </c>
      <c r="I249" s="25">
        <v>0</v>
      </c>
      <c r="J249" s="25">
        <f t="shared" si="4"/>
        <v>84</v>
      </c>
      <c r="K249" s="35">
        <v>4</v>
      </c>
      <c r="L249" s="35">
        <v>0</v>
      </c>
      <c r="M249" s="34">
        <v>4</v>
      </c>
      <c r="N249" s="34" t="s">
        <v>961</v>
      </c>
      <c r="O249" s="35"/>
      <c r="P249" s="34"/>
    </row>
    <row r="250" spans="1:16">
      <c r="A250" s="34"/>
      <c r="B250" s="37"/>
      <c r="C250" s="36"/>
      <c r="D250" s="35"/>
      <c r="E250" s="36"/>
      <c r="F250" s="27" t="s">
        <v>1071</v>
      </c>
      <c r="G250" s="25">
        <v>389030505</v>
      </c>
      <c r="H250" s="25">
        <v>90</v>
      </c>
      <c r="I250" s="25">
        <v>0</v>
      </c>
      <c r="J250" s="25">
        <f t="shared" si="4"/>
        <v>90</v>
      </c>
      <c r="K250" s="35"/>
      <c r="L250" s="35"/>
      <c r="M250" s="34"/>
      <c r="N250" s="34"/>
      <c r="O250" s="35"/>
      <c r="P250" s="34"/>
    </row>
    <row r="251" spans="1:16">
      <c r="A251" s="34"/>
      <c r="B251" s="37"/>
      <c r="C251" s="36"/>
      <c r="D251" s="35"/>
      <c r="E251" s="36"/>
      <c r="F251" s="27" t="s">
        <v>1071</v>
      </c>
      <c r="G251" s="25">
        <v>389030506</v>
      </c>
      <c r="H251" s="25">
        <v>156</v>
      </c>
      <c r="I251" s="25">
        <v>0</v>
      </c>
      <c r="J251" s="25">
        <f t="shared" si="4"/>
        <v>156</v>
      </c>
      <c r="K251" s="35"/>
      <c r="L251" s="35"/>
      <c r="M251" s="34"/>
      <c r="N251" s="34"/>
      <c r="O251" s="35"/>
      <c r="P251" s="34"/>
    </row>
    <row r="252" spans="1:16">
      <c r="A252" s="34"/>
      <c r="B252" s="37"/>
      <c r="C252" s="36"/>
      <c r="D252" s="35"/>
      <c r="E252" s="36"/>
      <c r="F252" s="27" t="s">
        <v>1071</v>
      </c>
      <c r="G252" s="25">
        <v>389030507</v>
      </c>
      <c r="H252" s="25">
        <v>451</v>
      </c>
      <c r="I252" s="25">
        <v>0</v>
      </c>
      <c r="J252" s="25">
        <f t="shared" si="4"/>
        <v>451</v>
      </c>
      <c r="K252" s="35"/>
      <c r="L252" s="35"/>
      <c r="M252" s="34"/>
      <c r="N252" s="34"/>
      <c r="O252" s="35"/>
      <c r="P252" s="34"/>
    </row>
    <row r="253" spans="1:16">
      <c r="A253" s="34"/>
      <c r="B253" s="37"/>
      <c r="C253" s="36"/>
      <c r="D253" s="35"/>
      <c r="E253" s="36"/>
      <c r="F253" s="27" t="s">
        <v>1071</v>
      </c>
      <c r="G253" s="25">
        <v>389030508</v>
      </c>
      <c r="H253" s="25">
        <v>258</v>
      </c>
      <c r="I253" s="25">
        <v>0</v>
      </c>
      <c r="J253" s="25">
        <f t="shared" si="4"/>
        <v>258</v>
      </c>
      <c r="K253" s="35"/>
      <c r="L253" s="35"/>
      <c r="M253" s="34"/>
      <c r="N253" s="34"/>
      <c r="O253" s="35"/>
      <c r="P253" s="34"/>
    </row>
    <row r="254" spans="1:16">
      <c r="A254" s="34">
        <v>59</v>
      </c>
      <c r="B254" s="37" t="s">
        <v>1073</v>
      </c>
      <c r="C254" s="36" t="s">
        <v>1071</v>
      </c>
      <c r="D254" s="34">
        <v>106210802</v>
      </c>
      <c r="E254" s="36" t="s">
        <v>1074</v>
      </c>
      <c r="F254" s="27" t="s">
        <v>1071</v>
      </c>
      <c r="G254" s="25">
        <v>389030504</v>
      </c>
      <c r="H254" s="25">
        <v>0</v>
      </c>
      <c r="I254" s="25">
        <v>65</v>
      </c>
      <c r="J254" s="25">
        <f t="shared" si="4"/>
        <v>65</v>
      </c>
      <c r="K254" s="35">
        <v>0</v>
      </c>
      <c r="L254" s="35">
        <v>3</v>
      </c>
      <c r="M254" s="34">
        <v>3</v>
      </c>
      <c r="N254" s="34" t="s">
        <v>961</v>
      </c>
      <c r="O254" s="35"/>
      <c r="P254" s="35"/>
    </row>
    <row r="255" spans="1:16">
      <c r="A255" s="34"/>
      <c r="B255" s="37"/>
      <c r="C255" s="36"/>
      <c r="D255" s="34"/>
      <c r="E255" s="36"/>
      <c r="F255" s="27" t="s">
        <v>1071</v>
      </c>
      <c r="G255" s="25">
        <v>389030505</v>
      </c>
      <c r="H255" s="25">
        <v>0</v>
      </c>
      <c r="I255" s="25">
        <v>48</v>
      </c>
      <c r="J255" s="25">
        <f t="shared" si="4"/>
        <v>48</v>
      </c>
      <c r="K255" s="35"/>
      <c r="L255" s="35"/>
      <c r="M255" s="34"/>
      <c r="N255" s="34"/>
      <c r="O255" s="35"/>
      <c r="P255" s="35"/>
    </row>
    <row r="256" spans="1:16">
      <c r="A256" s="34"/>
      <c r="B256" s="37"/>
      <c r="C256" s="36"/>
      <c r="D256" s="34"/>
      <c r="E256" s="36"/>
      <c r="F256" s="27" t="s">
        <v>1071</v>
      </c>
      <c r="G256" s="25">
        <v>389030506</v>
      </c>
      <c r="H256" s="25">
        <v>0</v>
      </c>
      <c r="I256" s="25">
        <v>170</v>
      </c>
      <c r="J256" s="25">
        <f t="shared" si="4"/>
        <v>170</v>
      </c>
      <c r="K256" s="35"/>
      <c r="L256" s="35"/>
      <c r="M256" s="34"/>
      <c r="N256" s="34"/>
      <c r="O256" s="35"/>
      <c r="P256" s="35"/>
    </row>
    <row r="257" spans="1:16">
      <c r="A257" s="34"/>
      <c r="B257" s="37"/>
      <c r="C257" s="36"/>
      <c r="D257" s="34"/>
      <c r="E257" s="36"/>
      <c r="F257" s="27" t="s">
        <v>1071</v>
      </c>
      <c r="G257" s="25">
        <v>389030507</v>
      </c>
      <c r="H257" s="25">
        <v>0</v>
      </c>
      <c r="I257" s="25">
        <v>408</v>
      </c>
      <c r="J257" s="25">
        <f t="shared" si="4"/>
        <v>408</v>
      </c>
      <c r="K257" s="35"/>
      <c r="L257" s="35"/>
      <c r="M257" s="34"/>
      <c r="N257" s="34"/>
      <c r="O257" s="35"/>
      <c r="P257" s="35"/>
    </row>
    <row r="258" spans="1:16">
      <c r="A258" s="34"/>
      <c r="B258" s="37"/>
      <c r="C258" s="36"/>
      <c r="D258" s="34"/>
      <c r="E258" s="36"/>
      <c r="F258" s="27" t="s">
        <v>1071</v>
      </c>
      <c r="G258" s="25">
        <v>389030508</v>
      </c>
      <c r="H258" s="25">
        <v>0</v>
      </c>
      <c r="I258" s="25">
        <v>227</v>
      </c>
      <c r="J258" s="25">
        <f t="shared" si="4"/>
        <v>227</v>
      </c>
      <c r="K258" s="35"/>
      <c r="L258" s="35"/>
      <c r="M258" s="34"/>
      <c r="N258" s="34"/>
      <c r="O258" s="35"/>
      <c r="P258" s="35"/>
    </row>
    <row r="259" spans="1:16" ht="15" customHeight="1">
      <c r="A259" s="34">
        <v>60</v>
      </c>
      <c r="B259" s="37" t="s">
        <v>1075</v>
      </c>
      <c r="C259" s="66" t="s">
        <v>1076</v>
      </c>
      <c r="D259" s="34">
        <v>106210803</v>
      </c>
      <c r="E259" s="36" t="s">
        <v>1075</v>
      </c>
      <c r="F259" s="27" t="s">
        <v>1076</v>
      </c>
      <c r="G259" s="25">
        <v>389030509</v>
      </c>
      <c r="H259" s="25">
        <v>141</v>
      </c>
      <c r="I259" s="25">
        <v>118</v>
      </c>
      <c r="J259" s="25">
        <f>SUM(H259:I259)</f>
        <v>259</v>
      </c>
      <c r="K259" s="35">
        <v>3</v>
      </c>
      <c r="L259" s="35">
        <v>0</v>
      </c>
      <c r="M259" s="34">
        <v>3</v>
      </c>
      <c r="N259" s="34" t="s">
        <v>961</v>
      </c>
      <c r="O259" s="35"/>
      <c r="P259" s="35"/>
    </row>
    <row r="260" spans="1:16">
      <c r="A260" s="34"/>
      <c r="B260" s="37"/>
      <c r="C260" s="66"/>
      <c r="D260" s="34"/>
      <c r="E260" s="36"/>
      <c r="F260" s="27" t="s">
        <v>1076</v>
      </c>
      <c r="G260" s="25">
        <v>389030510</v>
      </c>
      <c r="H260" s="25">
        <v>274</v>
      </c>
      <c r="I260" s="25">
        <v>278</v>
      </c>
      <c r="J260" s="25">
        <f>SUM(H260:I260)</f>
        <v>552</v>
      </c>
      <c r="K260" s="35"/>
      <c r="L260" s="35"/>
      <c r="M260" s="34"/>
      <c r="N260" s="34"/>
      <c r="O260" s="35"/>
      <c r="P260" s="35"/>
    </row>
    <row r="261" spans="1:16">
      <c r="A261" s="34"/>
      <c r="B261" s="37"/>
      <c r="C261" s="66"/>
      <c r="D261" s="34"/>
      <c r="E261" s="36" t="s">
        <v>1075</v>
      </c>
      <c r="F261" s="27" t="s">
        <v>1076</v>
      </c>
      <c r="G261" s="25">
        <v>389030511</v>
      </c>
      <c r="H261" s="25">
        <v>208</v>
      </c>
      <c r="I261" s="25">
        <v>235</v>
      </c>
      <c r="J261" s="25">
        <f>SUM(H261:I261)</f>
        <v>443</v>
      </c>
      <c r="K261" s="35">
        <v>2</v>
      </c>
      <c r="L261" s="35">
        <v>2</v>
      </c>
      <c r="M261" s="34">
        <v>4</v>
      </c>
      <c r="N261" s="34" t="s">
        <v>1398</v>
      </c>
      <c r="O261" s="35"/>
      <c r="P261" s="34"/>
    </row>
    <row r="262" spans="1:16">
      <c r="A262" s="34"/>
      <c r="B262" s="37"/>
      <c r="C262" s="66"/>
      <c r="D262" s="34"/>
      <c r="E262" s="36"/>
      <c r="F262" s="27" t="s">
        <v>1076</v>
      </c>
      <c r="G262" s="25">
        <v>389030512</v>
      </c>
      <c r="H262" s="25">
        <v>347</v>
      </c>
      <c r="I262" s="25">
        <v>261</v>
      </c>
      <c r="J262" s="25">
        <f>SUM(H262:I262)</f>
        <v>608</v>
      </c>
      <c r="K262" s="35"/>
      <c r="L262" s="35"/>
      <c r="M262" s="34"/>
      <c r="N262" s="34"/>
      <c r="O262" s="35"/>
      <c r="P262" s="34"/>
    </row>
    <row r="263" spans="1:16">
      <c r="A263" s="72">
        <v>1</v>
      </c>
      <c r="B263" s="72">
        <v>2</v>
      </c>
      <c r="C263" s="72">
        <v>3</v>
      </c>
      <c r="D263" s="72">
        <v>4</v>
      </c>
      <c r="E263" s="72">
        <v>5</v>
      </c>
      <c r="F263" s="72">
        <v>6</v>
      </c>
      <c r="G263" s="72">
        <v>7</v>
      </c>
      <c r="H263" s="24">
        <v>8</v>
      </c>
      <c r="I263" s="24">
        <v>9</v>
      </c>
      <c r="J263" s="24">
        <v>10</v>
      </c>
      <c r="K263" s="72">
        <v>11</v>
      </c>
      <c r="L263" s="72">
        <v>12</v>
      </c>
      <c r="M263" s="72">
        <v>13</v>
      </c>
      <c r="N263" s="72">
        <v>14</v>
      </c>
      <c r="O263" s="72">
        <v>15</v>
      </c>
      <c r="P263" s="72">
        <v>16</v>
      </c>
    </row>
    <row r="264" spans="1:16" ht="15" customHeight="1">
      <c r="A264" s="34">
        <v>61</v>
      </c>
      <c r="B264" s="37" t="s">
        <v>1077</v>
      </c>
      <c r="C264" s="36" t="s">
        <v>1078</v>
      </c>
      <c r="D264" s="24">
        <v>106210901</v>
      </c>
      <c r="E264" s="36" t="s">
        <v>1079</v>
      </c>
      <c r="F264" s="36" t="s">
        <v>1078</v>
      </c>
      <c r="G264" s="34">
        <v>389030401</v>
      </c>
      <c r="H264" s="34">
        <v>607</v>
      </c>
      <c r="I264" s="34">
        <v>563</v>
      </c>
      <c r="J264" s="34">
        <f t="shared" si="4"/>
        <v>1170</v>
      </c>
      <c r="K264" s="35">
        <v>2</v>
      </c>
      <c r="L264" s="35">
        <v>2</v>
      </c>
      <c r="M264" s="34">
        <v>4</v>
      </c>
      <c r="N264" s="34" t="s">
        <v>961</v>
      </c>
      <c r="O264" s="35"/>
      <c r="P264" s="35"/>
    </row>
    <row r="265" spans="1:16">
      <c r="A265" s="34"/>
      <c r="B265" s="37"/>
      <c r="C265" s="36"/>
      <c r="D265" s="24">
        <v>106210903</v>
      </c>
      <c r="E265" s="36"/>
      <c r="F265" s="66"/>
      <c r="G265" s="34"/>
      <c r="H265" s="34"/>
      <c r="I265" s="34"/>
      <c r="J265" s="34"/>
      <c r="K265" s="35"/>
      <c r="L265" s="35"/>
      <c r="M265" s="34"/>
      <c r="N265" s="34"/>
      <c r="O265" s="35"/>
      <c r="P265" s="35"/>
    </row>
    <row r="266" spans="1:16" ht="15" customHeight="1">
      <c r="A266" s="34">
        <v>62</v>
      </c>
      <c r="B266" s="37" t="s">
        <v>1080</v>
      </c>
      <c r="C266" s="36" t="s">
        <v>1078</v>
      </c>
      <c r="D266" s="24">
        <v>106210904</v>
      </c>
      <c r="E266" s="36" t="s">
        <v>1081</v>
      </c>
      <c r="F266" s="36" t="s">
        <v>1078</v>
      </c>
      <c r="G266" s="34">
        <v>389030402</v>
      </c>
      <c r="H266" s="34">
        <v>610</v>
      </c>
      <c r="I266" s="34">
        <v>529</v>
      </c>
      <c r="J266" s="34">
        <f t="shared" si="4"/>
        <v>1139</v>
      </c>
      <c r="K266" s="35">
        <v>2</v>
      </c>
      <c r="L266" s="35">
        <v>2</v>
      </c>
      <c r="M266" s="34">
        <v>4</v>
      </c>
      <c r="N266" s="34" t="s">
        <v>961</v>
      </c>
      <c r="O266" s="35"/>
      <c r="P266" s="35"/>
    </row>
    <row r="267" spans="1:16">
      <c r="A267" s="34"/>
      <c r="B267" s="37"/>
      <c r="C267" s="36"/>
      <c r="D267" s="24">
        <v>106210906</v>
      </c>
      <c r="E267" s="36"/>
      <c r="F267" s="66"/>
      <c r="G267" s="34"/>
      <c r="H267" s="34"/>
      <c r="I267" s="34"/>
      <c r="J267" s="34"/>
      <c r="K267" s="35"/>
      <c r="L267" s="35"/>
      <c r="M267" s="34"/>
      <c r="N267" s="34"/>
      <c r="O267" s="35"/>
      <c r="P267" s="35"/>
    </row>
    <row r="268" spans="1:16" ht="15" customHeight="1">
      <c r="A268" s="34">
        <v>63</v>
      </c>
      <c r="B268" s="37" t="s">
        <v>1082</v>
      </c>
      <c r="C268" s="36" t="s">
        <v>1083</v>
      </c>
      <c r="D268" s="24">
        <v>106190101</v>
      </c>
      <c r="E268" s="36" t="s">
        <v>1082</v>
      </c>
      <c r="F268" s="27" t="s">
        <v>1527</v>
      </c>
      <c r="G268" s="25">
        <v>389040101</v>
      </c>
      <c r="H268" s="25">
        <v>472</v>
      </c>
      <c r="I268" s="25">
        <v>0</v>
      </c>
      <c r="J268" s="25">
        <f t="shared" si="4"/>
        <v>472</v>
      </c>
      <c r="K268" s="35">
        <v>4</v>
      </c>
      <c r="L268" s="35">
        <v>0</v>
      </c>
      <c r="M268" s="34">
        <v>4</v>
      </c>
      <c r="N268" s="34" t="s">
        <v>961</v>
      </c>
      <c r="O268" s="35"/>
      <c r="P268" s="35"/>
    </row>
    <row r="269" spans="1:16">
      <c r="A269" s="34"/>
      <c r="B269" s="37"/>
      <c r="C269" s="36"/>
      <c r="D269" s="24">
        <v>106190102</v>
      </c>
      <c r="E269" s="36"/>
      <c r="F269" s="27" t="s">
        <v>1528</v>
      </c>
      <c r="G269" s="25">
        <v>389040102</v>
      </c>
      <c r="H269" s="25">
        <v>457</v>
      </c>
      <c r="I269" s="25">
        <v>0</v>
      </c>
      <c r="J269" s="25">
        <f t="shared" si="4"/>
        <v>457</v>
      </c>
      <c r="K269" s="35"/>
      <c r="L269" s="35"/>
      <c r="M269" s="34"/>
      <c r="N269" s="34"/>
      <c r="O269" s="35"/>
      <c r="P269" s="35"/>
    </row>
    <row r="270" spans="1:16">
      <c r="A270" s="34"/>
      <c r="B270" s="37"/>
      <c r="C270" s="36"/>
      <c r="D270" s="24">
        <v>106190103</v>
      </c>
      <c r="E270" s="36"/>
      <c r="F270" s="27" t="s">
        <v>1529</v>
      </c>
      <c r="G270" s="25">
        <v>389040103</v>
      </c>
      <c r="H270" s="25">
        <v>518</v>
      </c>
      <c r="I270" s="25">
        <v>0</v>
      </c>
      <c r="J270" s="25">
        <f t="shared" si="4"/>
        <v>518</v>
      </c>
      <c r="K270" s="35"/>
      <c r="L270" s="35"/>
      <c r="M270" s="34"/>
      <c r="N270" s="34"/>
      <c r="O270" s="35"/>
      <c r="P270" s="35"/>
    </row>
    <row r="271" spans="1:16" ht="15" customHeight="1">
      <c r="A271" s="34">
        <v>64</v>
      </c>
      <c r="B271" s="37" t="s">
        <v>1084</v>
      </c>
      <c r="C271" s="36" t="s">
        <v>1083</v>
      </c>
      <c r="D271" s="24">
        <v>106190101</v>
      </c>
      <c r="E271" s="36" t="s">
        <v>1084</v>
      </c>
      <c r="F271" s="27" t="s">
        <v>1527</v>
      </c>
      <c r="G271" s="25">
        <v>389040101</v>
      </c>
      <c r="H271" s="25">
        <v>0</v>
      </c>
      <c r="I271" s="25">
        <v>403</v>
      </c>
      <c r="J271" s="25">
        <f t="shared" si="4"/>
        <v>403</v>
      </c>
      <c r="K271" s="35">
        <v>0</v>
      </c>
      <c r="L271" s="35">
        <v>4</v>
      </c>
      <c r="M271" s="34">
        <v>4</v>
      </c>
      <c r="N271" s="34" t="s">
        <v>961</v>
      </c>
      <c r="O271" s="35"/>
      <c r="P271" s="35"/>
    </row>
    <row r="272" spans="1:16">
      <c r="A272" s="34"/>
      <c r="B272" s="37"/>
      <c r="C272" s="36"/>
      <c r="D272" s="24">
        <v>106190102</v>
      </c>
      <c r="E272" s="36"/>
      <c r="F272" s="27" t="s">
        <v>1528</v>
      </c>
      <c r="G272" s="25">
        <v>389040102</v>
      </c>
      <c r="H272" s="25">
        <v>0</v>
      </c>
      <c r="I272" s="25">
        <v>428</v>
      </c>
      <c r="J272" s="25">
        <f t="shared" si="4"/>
        <v>428</v>
      </c>
      <c r="K272" s="35"/>
      <c r="L272" s="35"/>
      <c r="M272" s="34"/>
      <c r="N272" s="34"/>
      <c r="O272" s="35"/>
      <c r="P272" s="35"/>
    </row>
    <row r="273" spans="1:16">
      <c r="A273" s="34"/>
      <c r="B273" s="37"/>
      <c r="C273" s="36"/>
      <c r="D273" s="24">
        <v>106190103</v>
      </c>
      <c r="E273" s="36"/>
      <c r="F273" s="27" t="s">
        <v>1529</v>
      </c>
      <c r="G273" s="25">
        <v>389040103</v>
      </c>
      <c r="H273" s="25">
        <v>0</v>
      </c>
      <c r="I273" s="25">
        <v>487</v>
      </c>
      <c r="J273" s="25">
        <f t="shared" si="4"/>
        <v>487</v>
      </c>
      <c r="K273" s="35"/>
      <c r="L273" s="35"/>
      <c r="M273" s="34"/>
      <c r="N273" s="34"/>
      <c r="O273" s="35"/>
      <c r="P273" s="35"/>
    </row>
    <row r="274" spans="1:16" ht="15" customHeight="1">
      <c r="A274" s="34">
        <v>65</v>
      </c>
      <c r="B274" s="37" t="s">
        <v>1085</v>
      </c>
      <c r="C274" s="36" t="s">
        <v>1083</v>
      </c>
      <c r="D274" s="24">
        <v>106190104</v>
      </c>
      <c r="E274" s="36" t="s">
        <v>1085</v>
      </c>
      <c r="F274" s="27" t="s">
        <v>1530</v>
      </c>
      <c r="G274" s="25">
        <v>389040104</v>
      </c>
      <c r="H274" s="25">
        <v>316</v>
      </c>
      <c r="I274" s="25">
        <v>0</v>
      </c>
      <c r="J274" s="25">
        <f t="shared" si="4"/>
        <v>316</v>
      </c>
      <c r="K274" s="35">
        <v>4</v>
      </c>
      <c r="L274" s="35">
        <v>0</v>
      </c>
      <c r="M274" s="34">
        <v>4</v>
      </c>
      <c r="N274" s="34" t="s">
        <v>961</v>
      </c>
      <c r="O274" s="35"/>
      <c r="P274" s="35"/>
    </row>
    <row r="275" spans="1:16">
      <c r="A275" s="34"/>
      <c r="B275" s="37"/>
      <c r="C275" s="36"/>
      <c r="D275" s="24">
        <v>106190105</v>
      </c>
      <c r="E275" s="36"/>
      <c r="F275" s="27" t="s">
        <v>1529</v>
      </c>
      <c r="G275" s="25">
        <v>389040105</v>
      </c>
      <c r="H275" s="25">
        <v>590</v>
      </c>
      <c r="I275" s="25">
        <v>0</v>
      </c>
      <c r="J275" s="25">
        <f t="shared" si="4"/>
        <v>590</v>
      </c>
      <c r="K275" s="35"/>
      <c r="L275" s="35"/>
      <c r="M275" s="34"/>
      <c r="N275" s="34"/>
      <c r="O275" s="35"/>
      <c r="P275" s="35"/>
    </row>
    <row r="276" spans="1:16">
      <c r="A276" s="34"/>
      <c r="B276" s="37"/>
      <c r="C276" s="36"/>
      <c r="D276" s="24">
        <v>106190106</v>
      </c>
      <c r="E276" s="36"/>
      <c r="F276" s="27" t="s">
        <v>1529</v>
      </c>
      <c r="G276" s="25">
        <v>389040106</v>
      </c>
      <c r="H276" s="25">
        <v>371</v>
      </c>
      <c r="I276" s="25">
        <v>0</v>
      </c>
      <c r="J276" s="25">
        <f t="shared" si="4"/>
        <v>371</v>
      </c>
      <c r="K276" s="35"/>
      <c r="L276" s="35"/>
      <c r="M276" s="34"/>
      <c r="N276" s="34"/>
      <c r="O276" s="35"/>
      <c r="P276" s="35"/>
    </row>
    <row r="277" spans="1:16" ht="15" customHeight="1">
      <c r="A277" s="34">
        <v>66</v>
      </c>
      <c r="B277" s="37" t="s">
        <v>1086</v>
      </c>
      <c r="C277" s="36" t="s">
        <v>1083</v>
      </c>
      <c r="D277" s="24">
        <v>106190104</v>
      </c>
      <c r="E277" s="36" t="s">
        <v>1086</v>
      </c>
      <c r="F277" s="27" t="s">
        <v>1530</v>
      </c>
      <c r="G277" s="25">
        <v>389040104</v>
      </c>
      <c r="H277" s="25">
        <v>0</v>
      </c>
      <c r="I277" s="25">
        <v>284</v>
      </c>
      <c r="J277" s="25">
        <f t="shared" si="4"/>
        <v>284</v>
      </c>
      <c r="K277" s="35">
        <v>0</v>
      </c>
      <c r="L277" s="35">
        <v>4</v>
      </c>
      <c r="M277" s="34">
        <v>4</v>
      </c>
      <c r="N277" s="34" t="s">
        <v>961</v>
      </c>
      <c r="O277" s="35"/>
      <c r="P277" s="35"/>
    </row>
    <row r="278" spans="1:16">
      <c r="A278" s="34"/>
      <c r="B278" s="37"/>
      <c r="C278" s="36"/>
      <c r="D278" s="24">
        <v>106190105</v>
      </c>
      <c r="E278" s="36"/>
      <c r="F278" s="27" t="s">
        <v>1529</v>
      </c>
      <c r="G278" s="25">
        <v>389040105</v>
      </c>
      <c r="H278" s="25">
        <v>0</v>
      </c>
      <c r="I278" s="25">
        <v>640</v>
      </c>
      <c r="J278" s="25">
        <f t="shared" si="4"/>
        <v>640</v>
      </c>
      <c r="K278" s="35"/>
      <c r="L278" s="35"/>
      <c r="M278" s="34"/>
      <c r="N278" s="34"/>
      <c r="O278" s="35"/>
      <c r="P278" s="35"/>
    </row>
    <row r="279" spans="1:16">
      <c r="A279" s="34"/>
      <c r="B279" s="37"/>
      <c r="C279" s="36"/>
      <c r="D279" s="24">
        <v>106190106</v>
      </c>
      <c r="E279" s="36"/>
      <c r="F279" s="27" t="s">
        <v>1529</v>
      </c>
      <c r="G279" s="25">
        <v>389040106</v>
      </c>
      <c r="H279" s="25">
        <v>0</v>
      </c>
      <c r="I279" s="25">
        <v>348</v>
      </c>
      <c r="J279" s="25">
        <f t="shared" si="4"/>
        <v>348</v>
      </c>
      <c r="K279" s="35"/>
      <c r="L279" s="35"/>
      <c r="M279" s="34"/>
      <c r="N279" s="34"/>
      <c r="O279" s="35"/>
      <c r="P279" s="35"/>
    </row>
    <row r="280" spans="1:16" ht="33.75">
      <c r="A280" s="34">
        <v>67</v>
      </c>
      <c r="B280" s="37" t="s">
        <v>1087</v>
      </c>
      <c r="C280" s="36" t="s">
        <v>1088</v>
      </c>
      <c r="D280" s="24">
        <v>106230101</v>
      </c>
      <c r="E280" s="27" t="s">
        <v>1089</v>
      </c>
      <c r="F280" s="27" t="s">
        <v>1088</v>
      </c>
      <c r="G280" s="25">
        <v>389010110</v>
      </c>
      <c r="H280" s="25">
        <v>459</v>
      </c>
      <c r="I280" s="25">
        <v>455</v>
      </c>
      <c r="J280" s="25">
        <f t="shared" si="4"/>
        <v>914</v>
      </c>
      <c r="K280" s="24">
        <v>2</v>
      </c>
      <c r="L280" s="24">
        <v>2</v>
      </c>
      <c r="M280" s="24">
        <v>4</v>
      </c>
      <c r="N280" s="24" t="s">
        <v>961</v>
      </c>
      <c r="O280" s="24"/>
      <c r="P280" s="24"/>
    </row>
    <row r="281" spans="1:16" ht="22.5">
      <c r="A281" s="34"/>
      <c r="B281" s="37"/>
      <c r="C281" s="36"/>
      <c r="D281" s="24">
        <v>106230102</v>
      </c>
      <c r="E281" s="27" t="s">
        <v>1365</v>
      </c>
      <c r="F281" s="27" t="s">
        <v>1088</v>
      </c>
      <c r="G281" s="25">
        <v>389010111</v>
      </c>
      <c r="H281" s="25">
        <v>443</v>
      </c>
      <c r="I281" s="25">
        <v>401</v>
      </c>
      <c r="J281" s="25">
        <f t="shared" si="4"/>
        <v>844</v>
      </c>
      <c r="K281" s="24">
        <v>1</v>
      </c>
      <c r="L281" s="24">
        <v>1</v>
      </c>
      <c r="M281" s="24">
        <v>2</v>
      </c>
      <c r="N281" s="24" t="s">
        <v>1398</v>
      </c>
      <c r="O281" s="24"/>
      <c r="P281" s="24"/>
    </row>
    <row r="282" spans="1:16" ht="15" customHeight="1">
      <c r="A282" s="34">
        <v>68</v>
      </c>
      <c r="B282" s="37" t="s">
        <v>1090</v>
      </c>
      <c r="C282" s="36" t="s">
        <v>1091</v>
      </c>
      <c r="D282" s="24">
        <v>106230103</v>
      </c>
      <c r="E282" s="36" t="s">
        <v>1092</v>
      </c>
      <c r="F282" s="27" t="s">
        <v>1091</v>
      </c>
      <c r="G282" s="25">
        <v>389010107</v>
      </c>
      <c r="H282" s="25">
        <v>256</v>
      </c>
      <c r="I282" s="25">
        <v>255</v>
      </c>
      <c r="J282" s="25">
        <f t="shared" si="4"/>
        <v>511</v>
      </c>
      <c r="K282" s="35">
        <v>2</v>
      </c>
      <c r="L282" s="35">
        <v>2</v>
      </c>
      <c r="M282" s="35">
        <v>4</v>
      </c>
      <c r="N282" s="35" t="s">
        <v>961</v>
      </c>
      <c r="O282" s="35"/>
      <c r="P282" s="35"/>
    </row>
    <row r="283" spans="1:16">
      <c r="A283" s="34"/>
      <c r="B283" s="37"/>
      <c r="C283" s="36"/>
      <c r="D283" s="24">
        <v>106230104</v>
      </c>
      <c r="E283" s="36"/>
      <c r="F283" s="27" t="s">
        <v>1091</v>
      </c>
      <c r="G283" s="25">
        <v>389010108</v>
      </c>
      <c r="H283" s="25">
        <v>438</v>
      </c>
      <c r="I283" s="25">
        <v>315</v>
      </c>
      <c r="J283" s="25">
        <f t="shared" si="4"/>
        <v>753</v>
      </c>
      <c r="K283" s="35"/>
      <c r="L283" s="35"/>
      <c r="M283" s="35"/>
      <c r="N283" s="35"/>
      <c r="O283" s="35"/>
      <c r="P283" s="35"/>
    </row>
    <row r="284" spans="1:16" ht="22.5">
      <c r="A284" s="34"/>
      <c r="B284" s="37"/>
      <c r="C284" s="36"/>
      <c r="D284" s="24">
        <v>106230105</v>
      </c>
      <c r="E284" s="27" t="s">
        <v>1420</v>
      </c>
      <c r="F284" s="27" t="s">
        <v>1091</v>
      </c>
      <c r="G284" s="25">
        <v>389010109</v>
      </c>
      <c r="H284" s="25">
        <v>500</v>
      </c>
      <c r="I284" s="25">
        <v>368</v>
      </c>
      <c r="J284" s="25">
        <f t="shared" si="4"/>
        <v>868</v>
      </c>
      <c r="K284" s="24">
        <v>2</v>
      </c>
      <c r="L284" s="24">
        <v>1</v>
      </c>
      <c r="M284" s="24">
        <v>3</v>
      </c>
      <c r="N284" s="24" t="s">
        <v>1398</v>
      </c>
      <c r="O284" s="24"/>
      <c r="P284" s="24"/>
    </row>
    <row r="285" spans="1:16" ht="18.75" customHeight="1">
      <c r="A285" s="34">
        <v>69</v>
      </c>
      <c r="B285" s="37" t="s">
        <v>1093</v>
      </c>
      <c r="C285" s="36" t="s">
        <v>1094</v>
      </c>
      <c r="D285" s="24">
        <v>106230106</v>
      </c>
      <c r="E285" s="36" t="s">
        <v>1095</v>
      </c>
      <c r="F285" s="27" t="s">
        <v>1094</v>
      </c>
      <c r="G285" s="25">
        <v>389010104</v>
      </c>
      <c r="H285" s="25">
        <v>217</v>
      </c>
      <c r="I285" s="25">
        <v>225</v>
      </c>
      <c r="J285" s="25">
        <f t="shared" si="4"/>
        <v>442</v>
      </c>
      <c r="K285" s="35">
        <v>2</v>
      </c>
      <c r="L285" s="35">
        <v>2</v>
      </c>
      <c r="M285" s="35">
        <v>4</v>
      </c>
      <c r="N285" s="35" t="s">
        <v>961</v>
      </c>
      <c r="O285" s="35"/>
      <c r="P285" s="35"/>
    </row>
    <row r="286" spans="1:16" ht="18.75" customHeight="1">
      <c r="A286" s="34"/>
      <c r="B286" s="37"/>
      <c r="C286" s="36"/>
      <c r="D286" s="24">
        <v>106230107</v>
      </c>
      <c r="E286" s="36"/>
      <c r="F286" s="27" t="s">
        <v>1094</v>
      </c>
      <c r="G286" s="25">
        <v>389010105</v>
      </c>
      <c r="H286" s="25">
        <v>397</v>
      </c>
      <c r="I286" s="25">
        <v>341</v>
      </c>
      <c r="J286" s="25">
        <f t="shared" si="4"/>
        <v>738</v>
      </c>
      <c r="K286" s="35"/>
      <c r="L286" s="35"/>
      <c r="M286" s="35"/>
      <c r="N286" s="35"/>
      <c r="O286" s="35"/>
      <c r="P286" s="35"/>
    </row>
    <row r="287" spans="1:16" ht="22.5">
      <c r="A287" s="34"/>
      <c r="B287" s="37"/>
      <c r="C287" s="36"/>
      <c r="D287" s="24">
        <v>106230108</v>
      </c>
      <c r="E287" s="27" t="s">
        <v>1421</v>
      </c>
      <c r="F287" s="27" t="s">
        <v>1094</v>
      </c>
      <c r="G287" s="25">
        <v>389010106</v>
      </c>
      <c r="H287" s="25">
        <v>424</v>
      </c>
      <c r="I287" s="25">
        <v>378</v>
      </c>
      <c r="J287" s="25">
        <f t="shared" si="4"/>
        <v>802</v>
      </c>
      <c r="K287" s="24">
        <v>1</v>
      </c>
      <c r="L287" s="24">
        <v>1</v>
      </c>
      <c r="M287" s="24">
        <v>2</v>
      </c>
      <c r="N287" s="24" t="s">
        <v>1398</v>
      </c>
      <c r="O287" s="24"/>
      <c r="P287" s="24"/>
    </row>
    <row r="288" spans="1:16" ht="15" customHeight="1">
      <c r="A288" s="34">
        <v>70</v>
      </c>
      <c r="B288" s="37" t="s">
        <v>1096</v>
      </c>
      <c r="C288" s="36" t="s">
        <v>1097</v>
      </c>
      <c r="D288" s="24">
        <v>106230201</v>
      </c>
      <c r="E288" s="36" t="s">
        <v>1098</v>
      </c>
      <c r="F288" s="27" t="s">
        <v>1097</v>
      </c>
      <c r="G288" s="25">
        <v>389010201</v>
      </c>
      <c r="H288" s="25">
        <v>239</v>
      </c>
      <c r="I288" s="25">
        <v>0</v>
      </c>
      <c r="J288" s="25">
        <f t="shared" si="4"/>
        <v>239</v>
      </c>
      <c r="K288" s="35">
        <v>4</v>
      </c>
      <c r="L288" s="35">
        <v>0</v>
      </c>
      <c r="M288" s="34">
        <v>4</v>
      </c>
      <c r="N288" s="34" t="s">
        <v>961</v>
      </c>
      <c r="O288" s="35"/>
      <c r="P288" s="35"/>
    </row>
    <row r="289" spans="1:16">
      <c r="A289" s="34"/>
      <c r="B289" s="37"/>
      <c r="C289" s="36"/>
      <c r="D289" s="24">
        <v>106230202</v>
      </c>
      <c r="E289" s="36"/>
      <c r="F289" s="27" t="s">
        <v>1097</v>
      </c>
      <c r="G289" s="25">
        <v>389010202</v>
      </c>
      <c r="H289" s="25">
        <v>225</v>
      </c>
      <c r="I289" s="25">
        <v>0</v>
      </c>
      <c r="J289" s="25">
        <f t="shared" si="4"/>
        <v>225</v>
      </c>
      <c r="K289" s="35"/>
      <c r="L289" s="35"/>
      <c r="M289" s="34"/>
      <c r="N289" s="34"/>
      <c r="O289" s="35"/>
      <c r="P289" s="35"/>
    </row>
    <row r="290" spans="1:16">
      <c r="A290" s="34"/>
      <c r="B290" s="37"/>
      <c r="C290" s="36"/>
      <c r="D290" s="24"/>
      <c r="E290" s="36"/>
      <c r="F290" s="27" t="s">
        <v>1097</v>
      </c>
      <c r="G290" s="25">
        <v>389010203</v>
      </c>
      <c r="H290" s="25">
        <v>412</v>
      </c>
      <c r="I290" s="25">
        <v>0</v>
      </c>
      <c r="J290" s="25">
        <f t="shared" si="4"/>
        <v>412</v>
      </c>
      <c r="K290" s="35"/>
      <c r="L290" s="35"/>
      <c r="M290" s="34"/>
      <c r="N290" s="34"/>
      <c r="O290" s="35"/>
      <c r="P290" s="35"/>
    </row>
    <row r="291" spans="1:16">
      <c r="A291" s="34"/>
      <c r="B291" s="37"/>
      <c r="C291" s="36"/>
      <c r="D291" s="24"/>
      <c r="E291" s="36"/>
      <c r="F291" s="27" t="s">
        <v>1097</v>
      </c>
      <c r="G291" s="25">
        <v>389010204</v>
      </c>
      <c r="H291" s="25">
        <v>143</v>
      </c>
      <c r="I291" s="25">
        <v>0</v>
      </c>
      <c r="J291" s="25">
        <f t="shared" si="4"/>
        <v>143</v>
      </c>
      <c r="K291" s="35"/>
      <c r="L291" s="35"/>
      <c r="M291" s="34"/>
      <c r="N291" s="34"/>
      <c r="O291" s="35"/>
      <c r="P291" s="35"/>
    </row>
    <row r="292" spans="1:16">
      <c r="A292" s="34"/>
      <c r="B292" s="37"/>
      <c r="C292" s="36"/>
      <c r="D292" s="24"/>
      <c r="E292" s="36"/>
      <c r="F292" s="27" t="s">
        <v>1097</v>
      </c>
      <c r="G292" s="25">
        <v>389010205</v>
      </c>
      <c r="H292" s="25">
        <v>148</v>
      </c>
      <c r="I292" s="25">
        <v>0</v>
      </c>
      <c r="J292" s="25">
        <f t="shared" si="4"/>
        <v>148</v>
      </c>
      <c r="K292" s="35"/>
      <c r="L292" s="35"/>
      <c r="M292" s="34"/>
      <c r="N292" s="34"/>
      <c r="O292" s="35"/>
      <c r="P292" s="35"/>
    </row>
    <row r="293" spans="1:16">
      <c r="A293" s="72">
        <v>1</v>
      </c>
      <c r="B293" s="72">
        <v>2</v>
      </c>
      <c r="C293" s="72">
        <v>3</v>
      </c>
      <c r="D293" s="72">
        <v>4</v>
      </c>
      <c r="E293" s="72">
        <v>5</v>
      </c>
      <c r="F293" s="72">
        <v>6</v>
      </c>
      <c r="G293" s="72">
        <v>7</v>
      </c>
      <c r="H293" s="24">
        <v>8</v>
      </c>
      <c r="I293" s="24">
        <v>9</v>
      </c>
      <c r="J293" s="24">
        <v>10</v>
      </c>
      <c r="K293" s="72">
        <v>11</v>
      </c>
      <c r="L293" s="72">
        <v>12</v>
      </c>
      <c r="M293" s="72">
        <v>13</v>
      </c>
      <c r="N293" s="72">
        <v>14</v>
      </c>
      <c r="O293" s="72">
        <v>15</v>
      </c>
      <c r="P293" s="72">
        <v>16</v>
      </c>
    </row>
    <row r="294" spans="1:16" ht="15" customHeight="1">
      <c r="A294" s="34">
        <v>71</v>
      </c>
      <c r="B294" s="37" t="s">
        <v>1096</v>
      </c>
      <c r="C294" s="36" t="s">
        <v>1097</v>
      </c>
      <c r="D294" s="24">
        <v>106230203</v>
      </c>
      <c r="E294" s="36" t="s">
        <v>1099</v>
      </c>
      <c r="F294" s="27" t="s">
        <v>1097</v>
      </c>
      <c r="G294" s="25">
        <v>389010201</v>
      </c>
      <c r="H294" s="25">
        <v>0</v>
      </c>
      <c r="I294" s="25">
        <v>224</v>
      </c>
      <c r="J294" s="25">
        <f t="shared" si="4"/>
        <v>224</v>
      </c>
      <c r="K294" s="35">
        <v>0</v>
      </c>
      <c r="L294" s="35">
        <v>3</v>
      </c>
      <c r="M294" s="34">
        <v>3</v>
      </c>
      <c r="N294" s="34" t="s">
        <v>961</v>
      </c>
      <c r="O294" s="35"/>
      <c r="P294" s="35"/>
    </row>
    <row r="295" spans="1:16">
      <c r="A295" s="34"/>
      <c r="B295" s="37"/>
      <c r="C295" s="36"/>
      <c r="D295" s="24">
        <v>106230204</v>
      </c>
      <c r="E295" s="36"/>
      <c r="F295" s="27" t="s">
        <v>1097</v>
      </c>
      <c r="G295" s="25">
        <v>389010202</v>
      </c>
      <c r="H295" s="25">
        <v>0</v>
      </c>
      <c r="I295" s="25">
        <v>195</v>
      </c>
      <c r="J295" s="25">
        <f t="shared" si="4"/>
        <v>195</v>
      </c>
      <c r="K295" s="35"/>
      <c r="L295" s="35"/>
      <c r="M295" s="34"/>
      <c r="N295" s="34"/>
      <c r="O295" s="35"/>
      <c r="P295" s="35"/>
    </row>
    <row r="296" spans="1:16">
      <c r="A296" s="34"/>
      <c r="B296" s="37"/>
      <c r="C296" s="36"/>
      <c r="D296" s="24"/>
      <c r="E296" s="36"/>
      <c r="F296" s="27" t="s">
        <v>1097</v>
      </c>
      <c r="G296" s="25">
        <v>389010203</v>
      </c>
      <c r="H296" s="25">
        <v>0</v>
      </c>
      <c r="I296" s="25">
        <v>315</v>
      </c>
      <c r="J296" s="25">
        <f t="shared" si="4"/>
        <v>315</v>
      </c>
      <c r="K296" s="35"/>
      <c r="L296" s="35"/>
      <c r="M296" s="34"/>
      <c r="N296" s="34"/>
      <c r="O296" s="35"/>
      <c r="P296" s="35"/>
    </row>
    <row r="297" spans="1:16">
      <c r="A297" s="34"/>
      <c r="B297" s="37"/>
      <c r="C297" s="36"/>
      <c r="D297" s="24"/>
      <c r="E297" s="36"/>
      <c r="F297" s="27" t="s">
        <v>1097</v>
      </c>
      <c r="G297" s="25">
        <v>389010204</v>
      </c>
      <c r="H297" s="25">
        <v>0</v>
      </c>
      <c r="I297" s="25">
        <v>102</v>
      </c>
      <c r="J297" s="25">
        <f t="shared" si="4"/>
        <v>102</v>
      </c>
      <c r="K297" s="35"/>
      <c r="L297" s="35"/>
      <c r="M297" s="34"/>
      <c r="N297" s="34"/>
      <c r="O297" s="35"/>
      <c r="P297" s="35"/>
    </row>
    <row r="298" spans="1:16">
      <c r="A298" s="34"/>
      <c r="B298" s="37"/>
      <c r="C298" s="36"/>
      <c r="D298" s="24"/>
      <c r="E298" s="36"/>
      <c r="F298" s="27" t="s">
        <v>1097</v>
      </c>
      <c r="G298" s="25">
        <v>389010205</v>
      </c>
      <c r="H298" s="25">
        <v>0</v>
      </c>
      <c r="I298" s="25">
        <v>130</v>
      </c>
      <c r="J298" s="25">
        <f t="shared" si="4"/>
        <v>130</v>
      </c>
      <c r="K298" s="35"/>
      <c r="L298" s="35"/>
      <c r="M298" s="34"/>
      <c r="N298" s="34"/>
      <c r="O298" s="35"/>
      <c r="P298" s="35"/>
    </row>
    <row r="299" spans="1:16" ht="22.5">
      <c r="A299" s="34">
        <v>72</v>
      </c>
      <c r="B299" s="37" t="s">
        <v>1100</v>
      </c>
      <c r="C299" s="36" t="s">
        <v>1101</v>
      </c>
      <c r="D299" s="35">
        <v>106230205</v>
      </c>
      <c r="E299" s="36" t="s">
        <v>1102</v>
      </c>
      <c r="F299" s="27" t="s">
        <v>1101</v>
      </c>
      <c r="G299" s="25">
        <v>389010206</v>
      </c>
      <c r="H299" s="25">
        <v>259</v>
      </c>
      <c r="I299" s="25">
        <v>0</v>
      </c>
      <c r="J299" s="25">
        <f t="shared" si="4"/>
        <v>259</v>
      </c>
      <c r="K299" s="35">
        <v>2</v>
      </c>
      <c r="L299" s="35">
        <v>0</v>
      </c>
      <c r="M299" s="35">
        <v>2</v>
      </c>
      <c r="N299" s="35" t="s">
        <v>961</v>
      </c>
      <c r="O299" s="35"/>
      <c r="P299" s="35"/>
    </row>
    <row r="300" spans="1:16" ht="22.5">
      <c r="A300" s="34"/>
      <c r="B300" s="37"/>
      <c r="C300" s="36"/>
      <c r="D300" s="35"/>
      <c r="E300" s="36"/>
      <c r="F300" s="27" t="s">
        <v>1101</v>
      </c>
      <c r="G300" s="25">
        <v>389010207</v>
      </c>
      <c r="H300" s="25">
        <v>385</v>
      </c>
      <c r="I300" s="25">
        <v>0</v>
      </c>
      <c r="J300" s="25">
        <f t="shared" si="4"/>
        <v>385</v>
      </c>
      <c r="K300" s="35"/>
      <c r="L300" s="35"/>
      <c r="M300" s="35"/>
      <c r="N300" s="35"/>
      <c r="O300" s="35"/>
      <c r="P300" s="35"/>
    </row>
    <row r="301" spans="1:16" ht="22.5">
      <c r="A301" s="34">
        <v>73</v>
      </c>
      <c r="B301" s="37" t="s">
        <v>1100</v>
      </c>
      <c r="C301" s="36" t="s">
        <v>1101</v>
      </c>
      <c r="D301" s="35">
        <v>106230206</v>
      </c>
      <c r="E301" s="36" t="s">
        <v>1102</v>
      </c>
      <c r="F301" s="27" t="s">
        <v>1101</v>
      </c>
      <c r="G301" s="25">
        <v>389010208</v>
      </c>
      <c r="H301" s="25">
        <v>184</v>
      </c>
      <c r="I301" s="25">
        <v>0</v>
      </c>
      <c r="J301" s="25">
        <f t="shared" si="4"/>
        <v>184</v>
      </c>
      <c r="K301" s="35">
        <v>3</v>
      </c>
      <c r="L301" s="35">
        <v>0</v>
      </c>
      <c r="M301" s="35">
        <v>3</v>
      </c>
      <c r="N301" s="35" t="s">
        <v>961</v>
      </c>
      <c r="O301" s="35"/>
      <c r="P301" s="41"/>
    </row>
    <row r="302" spans="1:16" ht="22.5">
      <c r="A302" s="34"/>
      <c r="B302" s="37"/>
      <c r="C302" s="36"/>
      <c r="D302" s="35"/>
      <c r="E302" s="36"/>
      <c r="F302" s="27" t="s">
        <v>1101</v>
      </c>
      <c r="G302" s="25">
        <v>389010209</v>
      </c>
      <c r="H302" s="25">
        <v>372</v>
      </c>
      <c r="I302" s="25">
        <v>0</v>
      </c>
      <c r="J302" s="25">
        <f t="shared" ref="J302:J309" si="6">SUM(H302:I302)</f>
        <v>372</v>
      </c>
      <c r="K302" s="35"/>
      <c r="L302" s="35"/>
      <c r="M302" s="35"/>
      <c r="N302" s="35"/>
      <c r="O302" s="35"/>
      <c r="P302" s="41"/>
    </row>
    <row r="303" spans="1:16" ht="22.5">
      <c r="A303" s="34"/>
      <c r="B303" s="37"/>
      <c r="C303" s="36"/>
      <c r="D303" s="35"/>
      <c r="E303" s="36"/>
      <c r="F303" s="27" t="s">
        <v>1101</v>
      </c>
      <c r="G303" s="25">
        <v>389010210</v>
      </c>
      <c r="H303" s="25">
        <v>300</v>
      </c>
      <c r="I303" s="25">
        <v>0</v>
      </c>
      <c r="J303" s="25">
        <f t="shared" si="6"/>
        <v>300</v>
      </c>
      <c r="K303" s="35"/>
      <c r="L303" s="35"/>
      <c r="M303" s="35"/>
      <c r="N303" s="35"/>
      <c r="O303" s="35"/>
      <c r="P303" s="39"/>
    </row>
    <row r="304" spans="1:16" ht="22.5">
      <c r="A304" s="34">
        <v>74</v>
      </c>
      <c r="B304" s="37" t="s">
        <v>1103</v>
      </c>
      <c r="C304" s="36" t="s">
        <v>1101</v>
      </c>
      <c r="D304" s="35">
        <v>106230207</v>
      </c>
      <c r="E304" s="36" t="s">
        <v>1104</v>
      </c>
      <c r="F304" s="27" t="s">
        <v>1101</v>
      </c>
      <c r="G304" s="25">
        <v>389010206</v>
      </c>
      <c r="H304" s="25">
        <v>0</v>
      </c>
      <c r="I304" s="25">
        <v>226</v>
      </c>
      <c r="J304" s="25">
        <f t="shared" si="6"/>
        <v>226</v>
      </c>
      <c r="K304" s="35">
        <v>0</v>
      </c>
      <c r="L304" s="35">
        <v>4</v>
      </c>
      <c r="M304" s="34">
        <v>4</v>
      </c>
      <c r="N304" s="34" t="s">
        <v>961</v>
      </c>
      <c r="O304" s="35"/>
      <c r="P304" s="35"/>
    </row>
    <row r="305" spans="1:16" ht="22.5">
      <c r="A305" s="34"/>
      <c r="B305" s="37"/>
      <c r="C305" s="36"/>
      <c r="D305" s="35"/>
      <c r="E305" s="36"/>
      <c r="F305" s="27" t="s">
        <v>1101</v>
      </c>
      <c r="G305" s="25">
        <v>389010207</v>
      </c>
      <c r="H305" s="25">
        <v>0</v>
      </c>
      <c r="I305" s="25">
        <v>362</v>
      </c>
      <c r="J305" s="25">
        <f t="shared" si="6"/>
        <v>362</v>
      </c>
      <c r="K305" s="35"/>
      <c r="L305" s="35"/>
      <c r="M305" s="34"/>
      <c r="N305" s="34"/>
      <c r="O305" s="35"/>
      <c r="P305" s="35"/>
    </row>
    <row r="306" spans="1:16" ht="22.5">
      <c r="A306" s="34"/>
      <c r="B306" s="37"/>
      <c r="C306" s="36"/>
      <c r="D306" s="35"/>
      <c r="E306" s="36"/>
      <c r="F306" s="27" t="s">
        <v>1101</v>
      </c>
      <c r="G306" s="25">
        <v>389010208</v>
      </c>
      <c r="H306" s="25">
        <v>0</v>
      </c>
      <c r="I306" s="25">
        <v>161</v>
      </c>
      <c r="J306" s="25">
        <f t="shared" si="6"/>
        <v>161</v>
      </c>
      <c r="K306" s="35"/>
      <c r="L306" s="35"/>
      <c r="M306" s="34"/>
      <c r="N306" s="34"/>
      <c r="O306" s="35"/>
      <c r="P306" s="35"/>
    </row>
    <row r="307" spans="1:16" ht="22.5">
      <c r="A307" s="34"/>
      <c r="B307" s="37"/>
      <c r="C307" s="36"/>
      <c r="D307" s="35"/>
      <c r="E307" s="36"/>
      <c r="F307" s="27" t="s">
        <v>1101</v>
      </c>
      <c r="G307" s="25">
        <v>389010209</v>
      </c>
      <c r="H307" s="25">
        <v>0</v>
      </c>
      <c r="I307" s="25">
        <v>343</v>
      </c>
      <c r="J307" s="25">
        <f t="shared" si="6"/>
        <v>343</v>
      </c>
      <c r="K307" s="35"/>
      <c r="L307" s="35"/>
      <c r="M307" s="34"/>
      <c r="N307" s="34"/>
      <c r="O307" s="35"/>
      <c r="P307" s="35"/>
    </row>
    <row r="308" spans="1:16" ht="22.5">
      <c r="A308" s="34"/>
      <c r="B308" s="37"/>
      <c r="C308" s="36"/>
      <c r="D308" s="35"/>
      <c r="E308" s="36"/>
      <c r="F308" s="27" t="s">
        <v>1101</v>
      </c>
      <c r="G308" s="25">
        <v>389010210</v>
      </c>
      <c r="H308" s="25">
        <v>0</v>
      </c>
      <c r="I308" s="25">
        <v>299</v>
      </c>
      <c r="J308" s="25">
        <f t="shared" si="6"/>
        <v>299</v>
      </c>
      <c r="K308" s="35"/>
      <c r="L308" s="35"/>
      <c r="M308" s="34"/>
      <c r="N308" s="34"/>
      <c r="O308" s="35"/>
      <c r="P308" s="35"/>
    </row>
    <row r="309" spans="1:16" ht="15" customHeight="1">
      <c r="A309" s="34">
        <v>75</v>
      </c>
      <c r="B309" s="37" t="s">
        <v>1105</v>
      </c>
      <c r="C309" s="27" t="s">
        <v>1106</v>
      </c>
      <c r="D309" s="24">
        <v>106230303</v>
      </c>
      <c r="E309" s="36" t="s">
        <v>1107</v>
      </c>
      <c r="F309" s="36" t="s">
        <v>1106</v>
      </c>
      <c r="G309" s="35">
        <v>389010101</v>
      </c>
      <c r="H309" s="35">
        <v>192</v>
      </c>
      <c r="I309" s="35">
        <v>157</v>
      </c>
      <c r="J309" s="35">
        <f t="shared" si="6"/>
        <v>349</v>
      </c>
      <c r="K309" s="35">
        <v>2</v>
      </c>
      <c r="L309" s="35">
        <v>2</v>
      </c>
      <c r="M309" s="34">
        <v>4</v>
      </c>
      <c r="N309" s="34" t="s">
        <v>961</v>
      </c>
      <c r="O309" s="35"/>
      <c r="P309" s="35"/>
    </row>
    <row r="310" spans="1:16">
      <c r="A310" s="34"/>
      <c r="B310" s="37"/>
      <c r="C310" s="27" t="s">
        <v>1106</v>
      </c>
      <c r="D310" s="24">
        <v>106230304</v>
      </c>
      <c r="E310" s="36"/>
      <c r="F310" s="66"/>
      <c r="G310" s="35"/>
      <c r="H310" s="35"/>
      <c r="I310" s="35"/>
      <c r="J310" s="35"/>
      <c r="K310" s="35"/>
      <c r="L310" s="35"/>
      <c r="M310" s="34"/>
      <c r="N310" s="34"/>
      <c r="O310" s="35"/>
      <c r="P310" s="35"/>
    </row>
    <row r="311" spans="1:16">
      <c r="A311" s="34"/>
      <c r="B311" s="37"/>
      <c r="C311" s="27"/>
      <c r="D311" s="24"/>
      <c r="E311" s="36"/>
      <c r="F311" s="27" t="s">
        <v>1106</v>
      </c>
      <c r="G311" s="25">
        <v>389010102</v>
      </c>
      <c r="H311" s="25">
        <v>345</v>
      </c>
      <c r="I311" s="25">
        <v>268</v>
      </c>
      <c r="J311" s="25">
        <f>SUM(H311:I311)</f>
        <v>613</v>
      </c>
      <c r="K311" s="35"/>
      <c r="L311" s="35"/>
      <c r="M311" s="34"/>
      <c r="N311" s="34"/>
      <c r="O311" s="35"/>
      <c r="P311" s="35"/>
    </row>
    <row r="312" spans="1:16" ht="15" customHeight="1">
      <c r="A312" s="34">
        <v>76</v>
      </c>
      <c r="B312" s="37" t="s">
        <v>1108</v>
      </c>
      <c r="C312" s="27" t="s">
        <v>1106</v>
      </c>
      <c r="D312" s="24">
        <v>106230303</v>
      </c>
      <c r="E312" s="36"/>
      <c r="F312" s="36" t="s">
        <v>1106</v>
      </c>
      <c r="G312" s="35">
        <v>389010103</v>
      </c>
      <c r="H312" s="35">
        <v>169</v>
      </c>
      <c r="I312" s="35">
        <v>155</v>
      </c>
      <c r="J312" s="35">
        <f>SUM(H312:I312)</f>
        <v>324</v>
      </c>
      <c r="K312" s="35"/>
      <c r="L312" s="35"/>
      <c r="M312" s="34"/>
      <c r="N312" s="34"/>
      <c r="O312" s="35"/>
      <c r="P312" s="35"/>
    </row>
    <row r="313" spans="1:16" ht="19.5" customHeight="1">
      <c r="A313" s="34"/>
      <c r="B313" s="37"/>
      <c r="C313" s="27" t="s">
        <v>1106</v>
      </c>
      <c r="D313" s="24">
        <v>106230304</v>
      </c>
      <c r="E313" s="36"/>
      <c r="F313" s="66"/>
      <c r="G313" s="35"/>
      <c r="H313" s="35"/>
      <c r="I313" s="35"/>
      <c r="J313" s="35"/>
      <c r="K313" s="35"/>
      <c r="L313" s="35"/>
      <c r="M313" s="34"/>
      <c r="N313" s="34"/>
      <c r="O313" s="35"/>
      <c r="P313" s="35"/>
    </row>
    <row r="314" spans="1:16" ht="15" customHeight="1">
      <c r="A314" s="34">
        <v>77</v>
      </c>
      <c r="B314" s="37" t="s">
        <v>1109</v>
      </c>
      <c r="C314" s="36" t="s">
        <v>1110</v>
      </c>
      <c r="D314" s="24">
        <v>106230401</v>
      </c>
      <c r="E314" s="36" t="s">
        <v>1111</v>
      </c>
      <c r="F314" s="27" t="s">
        <v>1110</v>
      </c>
      <c r="G314" s="25">
        <v>389010315</v>
      </c>
      <c r="H314" s="25">
        <v>342</v>
      </c>
      <c r="I314" s="25">
        <v>317</v>
      </c>
      <c r="J314" s="25">
        <f t="shared" ref="J314:J380" si="7">SUM(H314:I314)</f>
        <v>659</v>
      </c>
      <c r="K314" s="35">
        <v>2</v>
      </c>
      <c r="L314" s="35">
        <v>2</v>
      </c>
      <c r="M314" s="35">
        <v>4</v>
      </c>
      <c r="N314" s="35" t="s">
        <v>961</v>
      </c>
      <c r="O314" s="35"/>
      <c r="P314" s="35"/>
    </row>
    <row r="315" spans="1:16" ht="19.5" customHeight="1">
      <c r="A315" s="34"/>
      <c r="B315" s="37"/>
      <c r="C315" s="36"/>
      <c r="D315" s="24">
        <v>106230402</v>
      </c>
      <c r="E315" s="36"/>
      <c r="F315" s="27" t="s">
        <v>1110</v>
      </c>
      <c r="G315" s="25">
        <v>389010318</v>
      </c>
      <c r="H315" s="25">
        <v>117</v>
      </c>
      <c r="I315" s="25">
        <v>93</v>
      </c>
      <c r="J315" s="25">
        <f t="shared" si="7"/>
        <v>210</v>
      </c>
      <c r="K315" s="35"/>
      <c r="L315" s="35"/>
      <c r="M315" s="35"/>
      <c r="N315" s="35"/>
      <c r="O315" s="35"/>
      <c r="P315" s="35"/>
    </row>
    <row r="316" spans="1:16" ht="19.5" customHeight="1">
      <c r="A316" s="34"/>
      <c r="B316" s="37"/>
      <c r="C316" s="36"/>
      <c r="D316" s="24"/>
      <c r="E316" s="36"/>
      <c r="F316" s="27" t="s">
        <v>1110</v>
      </c>
      <c r="G316" s="25">
        <v>389010319</v>
      </c>
      <c r="H316" s="25">
        <v>111</v>
      </c>
      <c r="I316" s="25">
        <v>107</v>
      </c>
      <c r="J316" s="25">
        <f t="shared" si="7"/>
        <v>218</v>
      </c>
      <c r="K316" s="35"/>
      <c r="L316" s="35"/>
      <c r="M316" s="35"/>
      <c r="N316" s="35"/>
      <c r="O316" s="35"/>
      <c r="P316" s="35"/>
    </row>
    <row r="317" spans="1:16" ht="20.25" customHeight="1">
      <c r="A317" s="34">
        <v>78</v>
      </c>
      <c r="B317" s="37" t="s">
        <v>1112</v>
      </c>
      <c r="C317" s="36" t="s">
        <v>1110</v>
      </c>
      <c r="D317" s="24">
        <v>106230401</v>
      </c>
      <c r="E317" s="36"/>
      <c r="F317" s="27" t="s">
        <v>1110</v>
      </c>
      <c r="G317" s="25">
        <v>389010322</v>
      </c>
      <c r="H317" s="25">
        <v>138</v>
      </c>
      <c r="I317" s="25">
        <v>122</v>
      </c>
      <c r="J317" s="25">
        <f t="shared" si="7"/>
        <v>260</v>
      </c>
      <c r="K317" s="35"/>
      <c r="L317" s="35"/>
      <c r="M317" s="35"/>
      <c r="N317" s="35"/>
      <c r="O317" s="35"/>
      <c r="P317" s="35"/>
    </row>
    <row r="318" spans="1:16" ht="22.5">
      <c r="A318" s="34"/>
      <c r="B318" s="37"/>
      <c r="C318" s="36"/>
      <c r="D318" s="24">
        <v>106230402</v>
      </c>
      <c r="E318" s="27" t="s">
        <v>1430</v>
      </c>
      <c r="F318" s="27" t="s">
        <v>1110</v>
      </c>
      <c r="G318" s="25">
        <v>389010316</v>
      </c>
      <c r="H318" s="25">
        <v>639</v>
      </c>
      <c r="I318" s="25">
        <v>627</v>
      </c>
      <c r="J318" s="25">
        <f t="shared" si="7"/>
        <v>1266</v>
      </c>
      <c r="K318" s="24">
        <v>2</v>
      </c>
      <c r="L318" s="24">
        <v>2</v>
      </c>
      <c r="M318" s="24">
        <v>4</v>
      </c>
      <c r="N318" s="24" t="s">
        <v>961</v>
      </c>
      <c r="O318" s="24"/>
      <c r="P318" s="24"/>
    </row>
    <row r="319" spans="1:16">
      <c r="A319" s="72">
        <v>1</v>
      </c>
      <c r="B319" s="72">
        <v>2</v>
      </c>
      <c r="C319" s="72">
        <v>3</v>
      </c>
      <c r="D319" s="72">
        <v>4</v>
      </c>
      <c r="E319" s="72">
        <v>5</v>
      </c>
      <c r="F319" s="72">
        <v>6</v>
      </c>
      <c r="G319" s="72">
        <v>7</v>
      </c>
      <c r="H319" s="24">
        <v>8</v>
      </c>
      <c r="I319" s="24">
        <v>9</v>
      </c>
      <c r="J319" s="24">
        <v>10</v>
      </c>
      <c r="K319" s="72">
        <v>11</v>
      </c>
      <c r="L319" s="72">
        <v>12</v>
      </c>
      <c r="M319" s="72">
        <v>13</v>
      </c>
      <c r="N319" s="72">
        <v>14</v>
      </c>
      <c r="O319" s="72">
        <v>15</v>
      </c>
      <c r="P319" s="72">
        <v>16</v>
      </c>
    </row>
    <row r="320" spans="1:16" ht="22.5" customHeight="1">
      <c r="A320" s="25">
        <v>79</v>
      </c>
      <c r="B320" s="26" t="s">
        <v>1113</v>
      </c>
      <c r="C320" s="36" t="s">
        <v>1110</v>
      </c>
      <c r="D320" s="24">
        <v>106230403</v>
      </c>
      <c r="E320" s="36" t="s">
        <v>1114</v>
      </c>
      <c r="F320" s="27" t="s">
        <v>1110</v>
      </c>
      <c r="G320" s="25">
        <v>389010314</v>
      </c>
      <c r="H320" s="25">
        <v>181</v>
      </c>
      <c r="I320" s="25">
        <v>125</v>
      </c>
      <c r="J320" s="25">
        <f t="shared" si="7"/>
        <v>306</v>
      </c>
      <c r="K320" s="35">
        <v>2</v>
      </c>
      <c r="L320" s="35">
        <v>2</v>
      </c>
      <c r="M320" s="34">
        <v>4</v>
      </c>
      <c r="N320" s="34" t="s">
        <v>961</v>
      </c>
      <c r="O320" s="35"/>
      <c r="P320" s="35"/>
    </row>
    <row r="321" spans="1:16" ht="15" customHeight="1">
      <c r="A321" s="34">
        <v>80</v>
      </c>
      <c r="B321" s="37" t="s">
        <v>1115</v>
      </c>
      <c r="C321" s="36"/>
      <c r="D321" s="24">
        <v>106230403</v>
      </c>
      <c r="E321" s="36"/>
      <c r="F321" s="27" t="s">
        <v>1110</v>
      </c>
      <c r="G321" s="25">
        <v>389010317</v>
      </c>
      <c r="H321" s="25">
        <v>149</v>
      </c>
      <c r="I321" s="25">
        <v>154</v>
      </c>
      <c r="J321" s="25">
        <f t="shared" si="7"/>
        <v>303</v>
      </c>
      <c r="K321" s="35"/>
      <c r="L321" s="35"/>
      <c r="M321" s="34"/>
      <c r="N321" s="34"/>
      <c r="O321" s="35"/>
      <c r="P321" s="35"/>
    </row>
    <row r="322" spans="1:16">
      <c r="A322" s="34"/>
      <c r="B322" s="37"/>
      <c r="C322" s="36"/>
      <c r="D322" s="24"/>
      <c r="E322" s="36"/>
      <c r="F322" s="27" t="s">
        <v>1110</v>
      </c>
      <c r="G322" s="25">
        <v>389010320</v>
      </c>
      <c r="H322" s="25">
        <v>278</v>
      </c>
      <c r="I322" s="25">
        <v>231</v>
      </c>
      <c r="J322" s="25">
        <f t="shared" si="7"/>
        <v>509</v>
      </c>
      <c r="K322" s="35"/>
      <c r="L322" s="35"/>
      <c r="M322" s="34"/>
      <c r="N322" s="34"/>
      <c r="O322" s="35"/>
      <c r="P322" s="35"/>
    </row>
    <row r="323" spans="1:16">
      <c r="A323" s="34"/>
      <c r="B323" s="37"/>
      <c r="C323" s="36"/>
      <c r="D323" s="24"/>
      <c r="E323" s="36"/>
      <c r="F323" s="27" t="s">
        <v>1110</v>
      </c>
      <c r="G323" s="25">
        <v>389010321</v>
      </c>
      <c r="H323" s="25">
        <v>89</v>
      </c>
      <c r="I323" s="25">
        <v>68</v>
      </c>
      <c r="J323" s="25">
        <f t="shared" si="7"/>
        <v>157</v>
      </c>
      <c r="K323" s="35"/>
      <c r="L323" s="35"/>
      <c r="M323" s="34"/>
      <c r="N323" s="34"/>
      <c r="O323" s="35"/>
      <c r="P323" s="35"/>
    </row>
    <row r="324" spans="1:16" ht="15" customHeight="1">
      <c r="A324" s="34">
        <v>81</v>
      </c>
      <c r="B324" s="37" t="s">
        <v>1116</v>
      </c>
      <c r="C324" s="36" t="s">
        <v>1117</v>
      </c>
      <c r="D324" s="35">
        <v>106230404</v>
      </c>
      <c r="E324" s="36" t="s">
        <v>1118</v>
      </c>
      <c r="F324" s="27" t="s">
        <v>1117</v>
      </c>
      <c r="G324" s="25">
        <v>389010305</v>
      </c>
      <c r="H324" s="25">
        <v>26</v>
      </c>
      <c r="I324" s="25">
        <v>22</v>
      </c>
      <c r="J324" s="25">
        <f t="shared" si="7"/>
        <v>48</v>
      </c>
      <c r="K324" s="35">
        <v>2</v>
      </c>
      <c r="L324" s="35">
        <v>2</v>
      </c>
      <c r="M324" s="34">
        <v>4</v>
      </c>
      <c r="N324" s="34" t="s">
        <v>961</v>
      </c>
      <c r="O324" s="35"/>
      <c r="P324" s="35"/>
    </row>
    <row r="325" spans="1:16">
      <c r="A325" s="34"/>
      <c r="B325" s="37"/>
      <c r="C325" s="36"/>
      <c r="D325" s="35"/>
      <c r="E325" s="36"/>
      <c r="F325" s="27" t="s">
        <v>1117</v>
      </c>
      <c r="G325" s="25">
        <v>389010306</v>
      </c>
      <c r="H325" s="25">
        <v>216</v>
      </c>
      <c r="I325" s="25">
        <v>204</v>
      </c>
      <c r="J325" s="25">
        <f t="shared" si="7"/>
        <v>420</v>
      </c>
      <c r="K325" s="35"/>
      <c r="L325" s="35"/>
      <c r="M325" s="34"/>
      <c r="N325" s="34"/>
      <c r="O325" s="35"/>
      <c r="P325" s="35"/>
    </row>
    <row r="326" spans="1:16">
      <c r="A326" s="34"/>
      <c r="B326" s="37"/>
      <c r="C326" s="36"/>
      <c r="D326" s="35"/>
      <c r="E326" s="36"/>
      <c r="F326" s="27" t="s">
        <v>1117</v>
      </c>
      <c r="G326" s="25">
        <v>389010307</v>
      </c>
      <c r="H326" s="25">
        <v>191</v>
      </c>
      <c r="I326" s="25">
        <v>209</v>
      </c>
      <c r="J326" s="25">
        <f t="shared" si="7"/>
        <v>400</v>
      </c>
      <c r="K326" s="35"/>
      <c r="L326" s="35"/>
      <c r="M326" s="34"/>
      <c r="N326" s="34"/>
      <c r="O326" s="35"/>
      <c r="P326" s="35"/>
    </row>
    <row r="327" spans="1:16">
      <c r="A327" s="34"/>
      <c r="B327" s="37"/>
      <c r="C327" s="36"/>
      <c r="D327" s="35"/>
      <c r="E327" s="36"/>
      <c r="F327" s="27" t="s">
        <v>1117</v>
      </c>
      <c r="G327" s="25">
        <v>389010308</v>
      </c>
      <c r="H327" s="25">
        <v>264</v>
      </c>
      <c r="I327" s="25">
        <v>278</v>
      </c>
      <c r="J327" s="25">
        <f t="shared" si="7"/>
        <v>542</v>
      </c>
      <c r="K327" s="35"/>
      <c r="L327" s="35"/>
      <c r="M327" s="34"/>
      <c r="N327" s="34"/>
      <c r="O327" s="35"/>
      <c r="P327" s="35"/>
    </row>
    <row r="328" spans="1:16" ht="15" customHeight="1">
      <c r="A328" s="34">
        <v>82</v>
      </c>
      <c r="B328" s="37" t="s">
        <v>1119</v>
      </c>
      <c r="C328" s="36" t="s">
        <v>1117</v>
      </c>
      <c r="D328" s="35">
        <v>106230405</v>
      </c>
      <c r="E328" s="36" t="s">
        <v>1119</v>
      </c>
      <c r="F328" s="27" t="s">
        <v>1117</v>
      </c>
      <c r="G328" s="25">
        <v>389010310</v>
      </c>
      <c r="H328" s="25">
        <v>369</v>
      </c>
      <c r="I328" s="25">
        <v>0</v>
      </c>
      <c r="J328" s="25">
        <f t="shared" si="7"/>
        <v>369</v>
      </c>
      <c r="K328" s="35">
        <v>4</v>
      </c>
      <c r="L328" s="35">
        <v>0</v>
      </c>
      <c r="M328" s="34">
        <v>4</v>
      </c>
      <c r="N328" s="34" t="s">
        <v>961</v>
      </c>
      <c r="O328" s="35"/>
      <c r="P328" s="35"/>
    </row>
    <row r="329" spans="1:16">
      <c r="A329" s="34"/>
      <c r="B329" s="37"/>
      <c r="C329" s="36"/>
      <c r="D329" s="35"/>
      <c r="E329" s="36"/>
      <c r="F329" s="27" t="s">
        <v>1117</v>
      </c>
      <c r="G329" s="25">
        <v>389010311</v>
      </c>
      <c r="H329" s="25">
        <v>113</v>
      </c>
      <c r="I329" s="25">
        <v>0</v>
      </c>
      <c r="J329" s="25">
        <f t="shared" si="7"/>
        <v>113</v>
      </c>
      <c r="K329" s="35"/>
      <c r="L329" s="35"/>
      <c r="M329" s="34"/>
      <c r="N329" s="34"/>
      <c r="O329" s="35"/>
      <c r="P329" s="35"/>
    </row>
    <row r="330" spans="1:16">
      <c r="A330" s="34"/>
      <c r="B330" s="37"/>
      <c r="C330" s="36"/>
      <c r="D330" s="35"/>
      <c r="E330" s="36"/>
      <c r="F330" s="27" t="s">
        <v>1117</v>
      </c>
      <c r="G330" s="25">
        <v>389010312</v>
      </c>
      <c r="H330" s="25">
        <v>683</v>
      </c>
      <c r="I330" s="25">
        <v>0</v>
      </c>
      <c r="J330" s="25">
        <f t="shared" si="7"/>
        <v>683</v>
      </c>
      <c r="K330" s="35"/>
      <c r="L330" s="35"/>
      <c r="M330" s="34"/>
      <c r="N330" s="34"/>
      <c r="O330" s="35"/>
      <c r="P330" s="35"/>
    </row>
    <row r="331" spans="1:16">
      <c r="A331" s="34"/>
      <c r="B331" s="37"/>
      <c r="C331" s="36"/>
      <c r="D331" s="35"/>
      <c r="E331" s="36"/>
      <c r="F331" s="27" t="s">
        <v>1117</v>
      </c>
      <c r="G331" s="25">
        <v>389010313</v>
      </c>
      <c r="H331" s="25">
        <v>102</v>
      </c>
      <c r="I331" s="25">
        <v>0</v>
      </c>
      <c r="J331" s="25">
        <f t="shared" si="7"/>
        <v>102</v>
      </c>
      <c r="K331" s="35"/>
      <c r="L331" s="35"/>
      <c r="M331" s="34"/>
      <c r="N331" s="34"/>
      <c r="O331" s="35"/>
      <c r="P331" s="35"/>
    </row>
    <row r="332" spans="1:16" ht="15" customHeight="1">
      <c r="A332" s="34">
        <v>83</v>
      </c>
      <c r="B332" s="37" t="s">
        <v>1120</v>
      </c>
      <c r="C332" s="36" t="s">
        <v>1117</v>
      </c>
      <c r="D332" s="35">
        <v>106230406</v>
      </c>
      <c r="E332" s="36" t="s">
        <v>1120</v>
      </c>
      <c r="F332" s="27" t="s">
        <v>1117</v>
      </c>
      <c r="G332" s="25">
        <v>389010310</v>
      </c>
      <c r="H332" s="25">
        <v>0</v>
      </c>
      <c r="I332" s="25">
        <v>317</v>
      </c>
      <c r="J332" s="25">
        <f t="shared" si="7"/>
        <v>317</v>
      </c>
      <c r="K332" s="35">
        <v>0</v>
      </c>
      <c r="L332" s="35">
        <v>4</v>
      </c>
      <c r="M332" s="34">
        <v>4</v>
      </c>
      <c r="N332" s="34" t="s">
        <v>961</v>
      </c>
      <c r="O332" s="35"/>
      <c r="P332" s="35"/>
    </row>
    <row r="333" spans="1:16">
      <c r="A333" s="34"/>
      <c r="B333" s="37"/>
      <c r="C333" s="36"/>
      <c r="D333" s="35"/>
      <c r="E333" s="36"/>
      <c r="F333" s="27" t="s">
        <v>1117</v>
      </c>
      <c r="G333" s="25">
        <v>389010311</v>
      </c>
      <c r="H333" s="25">
        <v>0</v>
      </c>
      <c r="I333" s="25">
        <v>65</v>
      </c>
      <c r="J333" s="25">
        <f t="shared" si="7"/>
        <v>65</v>
      </c>
      <c r="K333" s="35"/>
      <c r="L333" s="35"/>
      <c r="M333" s="34"/>
      <c r="N333" s="34"/>
      <c r="O333" s="35"/>
      <c r="P333" s="35"/>
    </row>
    <row r="334" spans="1:16">
      <c r="A334" s="34"/>
      <c r="B334" s="37"/>
      <c r="C334" s="36"/>
      <c r="D334" s="35"/>
      <c r="E334" s="36"/>
      <c r="F334" s="27" t="s">
        <v>1117</v>
      </c>
      <c r="G334" s="25">
        <v>389010312</v>
      </c>
      <c r="H334" s="25">
        <v>0</v>
      </c>
      <c r="I334" s="25">
        <v>550</v>
      </c>
      <c r="J334" s="25">
        <f t="shared" si="7"/>
        <v>550</v>
      </c>
      <c r="K334" s="35"/>
      <c r="L334" s="35"/>
      <c r="M334" s="34"/>
      <c r="N334" s="34"/>
      <c r="O334" s="35"/>
      <c r="P334" s="35"/>
    </row>
    <row r="335" spans="1:16">
      <c r="A335" s="34"/>
      <c r="B335" s="37"/>
      <c r="C335" s="36"/>
      <c r="D335" s="35"/>
      <c r="E335" s="36"/>
      <c r="F335" s="27" t="s">
        <v>1117</v>
      </c>
      <c r="G335" s="25">
        <v>389010313</v>
      </c>
      <c r="H335" s="25">
        <v>0</v>
      </c>
      <c r="I335" s="25">
        <v>96</v>
      </c>
      <c r="J335" s="25">
        <f t="shared" si="7"/>
        <v>96</v>
      </c>
      <c r="K335" s="35"/>
      <c r="L335" s="35"/>
      <c r="M335" s="34"/>
      <c r="N335" s="34"/>
      <c r="O335" s="35"/>
      <c r="P335" s="35"/>
    </row>
    <row r="336" spans="1:16" ht="17.25" customHeight="1">
      <c r="A336" s="34">
        <v>84</v>
      </c>
      <c r="B336" s="37" t="s">
        <v>1121</v>
      </c>
      <c r="C336" s="36" t="s">
        <v>1117</v>
      </c>
      <c r="D336" s="35">
        <v>106230406</v>
      </c>
      <c r="E336" s="36" t="s">
        <v>1122</v>
      </c>
      <c r="F336" s="27" t="s">
        <v>1117</v>
      </c>
      <c r="G336" s="25">
        <v>389010301</v>
      </c>
      <c r="H336" s="25">
        <v>233</v>
      </c>
      <c r="I336" s="25">
        <v>0</v>
      </c>
      <c r="J336" s="25">
        <f t="shared" si="7"/>
        <v>233</v>
      </c>
      <c r="K336" s="35">
        <v>2</v>
      </c>
      <c r="L336" s="35">
        <v>0</v>
      </c>
      <c r="M336" s="34">
        <v>2</v>
      </c>
      <c r="N336" s="34" t="s">
        <v>866</v>
      </c>
      <c r="O336" s="63" t="s">
        <v>1431</v>
      </c>
      <c r="P336" s="35"/>
    </row>
    <row r="337" spans="1:16" ht="17.25" customHeight="1">
      <c r="A337" s="34"/>
      <c r="B337" s="37"/>
      <c r="C337" s="36"/>
      <c r="D337" s="35"/>
      <c r="E337" s="36"/>
      <c r="F337" s="27" t="s">
        <v>1117</v>
      </c>
      <c r="G337" s="25">
        <v>389010302</v>
      </c>
      <c r="H337" s="25">
        <v>155</v>
      </c>
      <c r="I337" s="25">
        <v>0</v>
      </c>
      <c r="J337" s="25">
        <f t="shared" si="7"/>
        <v>155</v>
      </c>
      <c r="K337" s="35"/>
      <c r="L337" s="35"/>
      <c r="M337" s="34"/>
      <c r="N337" s="34"/>
      <c r="O337" s="63"/>
      <c r="P337" s="35"/>
    </row>
    <row r="338" spans="1:16" ht="16.5" customHeight="1">
      <c r="A338" s="34"/>
      <c r="B338" s="37"/>
      <c r="C338" s="36"/>
      <c r="D338" s="35"/>
      <c r="E338" s="36"/>
      <c r="F338" s="27" t="s">
        <v>1117</v>
      </c>
      <c r="G338" s="25">
        <v>389010303</v>
      </c>
      <c r="H338" s="25">
        <v>27</v>
      </c>
      <c r="I338" s="25">
        <v>0</v>
      </c>
      <c r="J338" s="25">
        <f t="shared" si="7"/>
        <v>27</v>
      </c>
      <c r="K338" s="35"/>
      <c r="L338" s="35"/>
      <c r="M338" s="34"/>
      <c r="N338" s="34"/>
      <c r="O338" s="63"/>
      <c r="P338" s="35"/>
    </row>
    <row r="339" spans="1:16" ht="16.5" customHeight="1">
      <c r="A339" s="34"/>
      <c r="B339" s="37"/>
      <c r="C339" s="36"/>
      <c r="D339" s="35"/>
      <c r="E339" s="36"/>
      <c r="F339" s="27" t="s">
        <v>1117</v>
      </c>
      <c r="G339" s="25">
        <v>389010304</v>
      </c>
      <c r="H339" s="25">
        <v>177</v>
      </c>
      <c r="I339" s="25">
        <v>0</v>
      </c>
      <c r="J339" s="25">
        <f t="shared" si="7"/>
        <v>177</v>
      </c>
      <c r="K339" s="35"/>
      <c r="L339" s="35"/>
      <c r="M339" s="34"/>
      <c r="N339" s="34"/>
      <c r="O339" s="63"/>
      <c r="P339" s="35"/>
    </row>
    <row r="340" spans="1:16" ht="17.25" customHeight="1">
      <c r="A340" s="34"/>
      <c r="B340" s="37"/>
      <c r="C340" s="36"/>
      <c r="D340" s="35"/>
      <c r="E340" s="36"/>
      <c r="F340" s="27" t="s">
        <v>1117</v>
      </c>
      <c r="G340" s="25">
        <v>389010309</v>
      </c>
      <c r="H340" s="25">
        <v>163</v>
      </c>
      <c r="I340" s="25">
        <v>0</v>
      </c>
      <c r="J340" s="25">
        <f t="shared" si="7"/>
        <v>163</v>
      </c>
      <c r="K340" s="35"/>
      <c r="L340" s="35"/>
      <c r="M340" s="34"/>
      <c r="N340" s="34"/>
      <c r="O340" s="63"/>
      <c r="P340" s="35"/>
    </row>
    <row r="341" spans="1:16" ht="17.25" customHeight="1">
      <c r="A341" s="34">
        <v>85</v>
      </c>
      <c r="B341" s="37" t="s">
        <v>1123</v>
      </c>
      <c r="C341" s="36" t="s">
        <v>1117</v>
      </c>
      <c r="D341" s="35">
        <v>106230407</v>
      </c>
      <c r="E341" s="36" t="s">
        <v>1124</v>
      </c>
      <c r="F341" s="27" t="s">
        <v>1117</v>
      </c>
      <c r="G341" s="25">
        <v>389010301</v>
      </c>
      <c r="H341" s="25">
        <v>0</v>
      </c>
      <c r="I341" s="25">
        <v>233</v>
      </c>
      <c r="J341" s="25">
        <f t="shared" si="7"/>
        <v>233</v>
      </c>
      <c r="K341" s="35">
        <v>0</v>
      </c>
      <c r="L341" s="35">
        <v>2</v>
      </c>
      <c r="M341" s="34">
        <v>2</v>
      </c>
      <c r="N341" s="34" t="s">
        <v>866</v>
      </c>
      <c r="O341" s="63" t="s">
        <v>1431</v>
      </c>
      <c r="P341" s="35"/>
    </row>
    <row r="342" spans="1:16" ht="16.5" customHeight="1">
      <c r="A342" s="34"/>
      <c r="B342" s="37"/>
      <c r="C342" s="36"/>
      <c r="D342" s="35"/>
      <c r="E342" s="36"/>
      <c r="F342" s="27" t="s">
        <v>1117</v>
      </c>
      <c r="G342" s="25">
        <v>389010302</v>
      </c>
      <c r="H342" s="25">
        <v>0</v>
      </c>
      <c r="I342" s="25">
        <v>125</v>
      </c>
      <c r="J342" s="25">
        <f t="shared" si="7"/>
        <v>125</v>
      </c>
      <c r="K342" s="35"/>
      <c r="L342" s="35"/>
      <c r="M342" s="34"/>
      <c r="N342" s="34"/>
      <c r="O342" s="63"/>
      <c r="P342" s="35"/>
    </row>
    <row r="343" spans="1:16" ht="16.5" customHeight="1">
      <c r="A343" s="34"/>
      <c r="B343" s="37"/>
      <c r="C343" s="36"/>
      <c r="D343" s="35"/>
      <c r="E343" s="36"/>
      <c r="F343" s="27" t="s">
        <v>1117</v>
      </c>
      <c r="G343" s="25">
        <v>389010303</v>
      </c>
      <c r="H343" s="25">
        <v>0</v>
      </c>
      <c r="I343" s="25">
        <v>20</v>
      </c>
      <c r="J343" s="25">
        <f t="shared" si="7"/>
        <v>20</v>
      </c>
      <c r="K343" s="35"/>
      <c r="L343" s="35"/>
      <c r="M343" s="34"/>
      <c r="N343" s="34"/>
      <c r="O343" s="63"/>
      <c r="P343" s="35"/>
    </row>
    <row r="344" spans="1:16" ht="17.25" customHeight="1">
      <c r="A344" s="34"/>
      <c r="B344" s="37"/>
      <c r="C344" s="36"/>
      <c r="D344" s="35"/>
      <c r="E344" s="36"/>
      <c r="F344" s="27" t="s">
        <v>1117</v>
      </c>
      <c r="G344" s="25">
        <v>389010304</v>
      </c>
      <c r="H344" s="25">
        <v>0</v>
      </c>
      <c r="I344" s="25">
        <v>128</v>
      </c>
      <c r="J344" s="25">
        <f t="shared" si="7"/>
        <v>128</v>
      </c>
      <c r="K344" s="35"/>
      <c r="L344" s="35"/>
      <c r="M344" s="34"/>
      <c r="N344" s="34"/>
      <c r="O344" s="63"/>
      <c r="P344" s="35"/>
    </row>
    <row r="345" spans="1:16" ht="15.75" customHeight="1">
      <c r="A345" s="34"/>
      <c r="B345" s="37"/>
      <c r="C345" s="36"/>
      <c r="D345" s="35"/>
      <c r="E345" s="36"/>
      <c r="F345" s="27" t="s">
        <v>1117</v>
      </c>
      <c r="G345" s="25">
        <v>389010309</v>
      </c>
      <c r="H345" s="25">
        <v>0</v>
      </c>
      <c r="I345" s="25">
        <v>126</v>
      </c>
      <c r="J345" s="25">
        <f t="shared" si="7"/>
        <v>126</v>
      </c>
      <c r="K345" s="35"/>
      <c r="L345" s="35"/>
      <c r="M345" s="34"/>
      <c r="N345" s="34"/>
      <c r="O345" s="63"/>
      <c r="P345" s="35"/>
    </row>
    <row r="346" spans="1:16" ht="15" customHeight="1">
      <c r="A346" s="34">
        <v>86</v>
      </c>
      <c r="B346" s="37" t="s">
        <v>1125</v>
      </c>
      <c r="C346" s="36" t="s">
        <v>1126</v>
      </c>
      <c r="D346" s="24">
        <v>106230601</v>
      </c>
      <c r="E346" s="36" t="s">
        <v>1125</v>
      </c>
      <c r="F346" s="27" t="s">
        <v>1126</v>
      </c>
      <c r="G346" s="25">
        <v>389010401</v>
      </c>
      <c r="H346" s="25">
        <v>300</v>
      </c>
      <c r="I346" s="25">
        <v>278</v>
      </c>
      <c r="J346" s="25">
        <f t="shared" si="7"/>
        <v>578</v>
      </c>
      <c r="K346" s="35">
        <v>2</v>
      </c>
      <c r="L346" s="35">
        <v>2</v>
      </c>
      <c r="M346" s="35">
        <v>4</v>
      </c>
      <c r="N346" s="35" t="s">
        <v>961</v>
      </c>
      <c r="O346" s="35"/>
      <c r="P346" s="35"/>
    </row>
    <row r="347" spans="1:16">
      <c r="A347" s="34"/>
      <c r="B347" s="37"/>
      <c r="C347" s="36"/>
      <c r="D347" s="24">
        <v>106230602</v>
      </c>
      <c r="E347" s="36"/>
      <c r="F347" s="27" t="s">
        <v>1126</v>
      </c>
      <c r="G347" s="25">
        <v>389010402</v>
      </c>
      <c r="H347" s="25">
        <v>223</v>
      </c>
      <c r="I347" s="25">
        <v>213</v>
      </c>
      <c r="J347" s="25">
        <f t="shared" si="7"/>
        <v>436</v>
      </c>
      <c r="K347" s="35"/>
      <c r="L347" s="35"/>
      <c r="M347" s="35"/>
      <c r="N347" s="35"/>
      <c r="O347" s="35"/>
      <c r="P347" s="35"/>
    </row>
    <row r="348" spans="1:16" ht="15" customHeight="1">
      <c r="A348" s="34"/>
      <c r="B348" s="37"/>
      <c r="C348" s="36"/>
      <c r="D348" s="24">
        <v>106230603</v>
      </c>
      <c r="E348" s="36" t="s">
        <v>1405</v>
      </c>
      <c r="F348" s="27" t="s">
        <v>1126</v>
      </c>
      <c r="G348" s="25">
        <v>389010403</v>
      </c>
      <c r="H348" s="25">
        <v>170</v>
      </c>
      <c r="I348" s="25">
        <v>136</v>
      </c>
      <c r="J348" s="25">
        <f t="shared" si="7"/>
        <v>306</v>
      </c>
      <c r="K348" s="35">
        <v>2</v>
      </c>
      <c r="L348" s="35">
        <v>2</v>
      </c>
      <c r="M348" s="35">
        <v>4</v>
      </c>
      <c r="N348" s="35" t="s">
        <v>1398</v>
      </c>
      <c r="O348" s="35"/>
      <c r="P348" s="35"/>
    </row>
    <row r="349" spans="1:16">
      <c r="A349" s="34"/>
      <c r="B349" s="37"/>
      <c r="C349" s="36"/>
      <c r="D349" s="24"/>
      <c r="E349" s="36"/>
      <c r="F349" s="27" t="s">
        <v>1126</v>
      </c>
      <c r="G349" s="25">
        <v>389010404</v>
      </c>
      <c r="H349" s="25">
        <v>105</v>
      </c>
      <c r="I349" s="25">
        <v>105</v>
      </c>
      <c r="J349" s="25">
        <f t="shared" si="7"/>
        <v>210</v>
      </c>
      <c r="K349" s="35"/>
      <c r="L349" s="35"/>
      <c r="M349" s="35"/>
      <c r="N349" s="35"/>
      <c r="O349" s="35"/>
      <c r="P349" s="35"/>
    </row>
    <row r="350" spans="1:16">
      <c r="A350" s="72">
        <v>1</v>
      </c>
      <c r="B350" s="72">
        <v>2</v>
      </c>
      <c r="C350" s="72">
        <v>3</v>
      </c>
      <c r="D350" s="72">
        <v>4</v>
      </c>
      <c r="E350" s="72">
        <v>5</v>
      </c>
      <c r="F350" s="72">
        <v>6</v>
      </c>
      <c r="G350" s="72">
        <v>7</v>
      </c>
      <c r="H350" s="24">
        <v>8</v>
      </c>
      <c r="I350" s="24">
        <v>9</v>
      </c>
      <c r="J350" s="24">
        <v>10</v>
      </c>
      <c r="K350" s="72">
        <v>11</v>
      </c>
      <c r="L350" s="72">
        <v>12</v>
      </c>
      <c r="M350" s="72">
        <v>13</v>
      </c>
      <c r="N350" s="72">
        <v>14</v>
      </c>
      <c r="O350" s="72">
        <v>15</v>
      </c>
      <c r="P350" s="72">
        <v>16</v>
      </c>
    </row>
    <row r="351" spans="1:16" ht="15" customHeight="1">
      <c r="A351" s="34">
        <v>87</v>
      </c>
      <c r="B351" s="37" t="s">
        <v>1127</v>
      </c>
      <c r="C351" s="36" t="s">
        <v>1128</v>
      </c>
      <c r="D351" s="24">
        <v>106230604</v>
      </c>
      <c r="E351" s="36" t="s">
        <v>1129</v>
      </c>
      <c r="F351" s="27" t="s">
        <v>1128</v>
      </c>
      <c r="G351" s="25">
        <v>389010405</v>
      </c>
      <c r="H351" s="25">
        <v>229</v>
      </c>
      <c r="I351" s="25">
        <v>206</v>
      </c>
      <c r="J351" s="25">
        <f t="shared" si="7"/>
        <v>435</v>
      </c>
      <c r="K351" s="35">
        <v>2</v>
      </c>
      <c r="L351" s="35">
        <v>2</v>
      </c>
      <c r="M351" s="35">
        <v>4</v>
      </c>
      <c r="N351" s="35" t="s">
        <v>961</v>
      </c>
      <c r="O351" s="35"/>
      <c r="P351" s="35"/>
    </row>
    <row r="352" spans="1:16">
      <c r="A352" s="34"/>
      <c r="B352" s="37"/>
      <c r="C352" s="36"/>
      <c r="D352" s="24">
        <v>106230605</v>
      </c>
      <c r="E352" s="36"/>
      <c r="F352" s="27" t="s">
        <v>1128</v>
      </c>
      <c r="G352" s="25">
        <v>389010406</v>
      </c>
      <c r="H352" s="25">
        <v>167</v>
      </c>
      <c r="I352" s="25">
        <v>147</v>
      </c>
      <c r="J352" s="25">
        <f t="shared" si="7"/>
        <v>314</v>
      </c>
      <c r="K352" s="35"/>
      <c r="L352" s="35"/>
      <c r="M352" s="35"/>
      <c r="N352" s="35"/>
      <c r="O352" s="35"/>
      <c r="P352" s="35"/>
    </row>
    <row r="353" spans="1:16" ht="15" customHeight="1">
      <c r="A353" s="34"/>
      <c r="B353" s="37"/>
      <c r="C353" s="36"/>
      <c r="D353" s="24">
        <v>106230606</v>
      </c>
      <c r="E353" s="36" t="s">
        <v>1406</v>
      </c>
      <c r="F353" s="27" t="s">
        <v>1128</v>
      </c>
      <c r="G353" s="25">
        <v>389010407</v>
      </c>
      <c r="H353" s="25">
        <v>205</v>
      </c>
      <c r="I353" s="25">
        <v>170</v>
      </c>
      <c r="J353" s="25">
        <f t="shared" si="7"/>
        <v>375</v>
      </c>
      <c r="K353" s="35">
        <v>2</v>
      </c>
      <c r="L353" s="35">
        <v>2</v>
      </c>
      <c r="M353" s="35">
        <v>4</v>
      </c>
      <c r="N353" s="35" t="s">
        <v>1398</v>
      </c>
      <c r="O353" s="35"/>
      <c r="P353" s="35"/>
    </row>
    <row r="354" spans="1:16">
      <c r="A354" s="34"/>
      <c r="B354" s="37"/>
      <c r="C354" s="36"/>
      <c r="D354" s="24">
        <v>106230607</v>
      </c>
      <c r="E354" s="36"/>
      <c r="F354" s="27" t="s">
        <v>1128</v>
      </c>
      <c r="G354" s="25">
        <v>389010408</v>
      </c>
      <c r="H354" s="25">
        <v>193</v>
      </c>
      <c r="I354" s="25">
        <v>145</v>
      </c>
      <c r="J354" s="25">
        <f t="shared" si="7"/>
        <v>338</v>
      </c>
      <c r="K354" s="35"/>
      <c r="L354" s="35"/>
      <c r="M354" s="35"/>
      <c r="N354" s="35"/>
      <c r="O354" s="35"/>
      <c r="P354" s="35"/>
    </row>
    <row r="355" spans="1:16">
      <c r="A355" s="34"/>
      <c r="B355" s="37"/>
      <c r="C355" s="36"/>
      <c r="D355" s="24"/>
      <c r="E355" s="36"/>
      <c r="F355" s="27" t="s">
        <v>1128</v>
      </c>
      <c r="G355" s="25">
        <v>389010409</v>
      </c>
      <c r="H355" s="25">
        <v>210</v>
      </c>
      <c r="I355" s="25">
        <v>230</v>
      </c>
      <c r="J355" s="25">
        <f t="shared" si="7"/>
        <v>440</v>
      </c>
      <c r="K355" s="35"/>
      <c r="L355" s="35"/>
      <c r="M355" s="35"/>
      <c r="N355" s="35"/>
      <c r="O355" s="35"/>
      <c r="P355" s="35"/>
    </row>
    <row r="356" spans="1:16" ht="22.5">
      <c r="A356" s="25">
        <v>88</v>
      </c>
      <c r="B356" s="26" t="s">
        <v>1130</v>
      </c>
      <c r="C356" s="27" t="s">
        <v>1131</v>
      </c>
      <c r="D356" s="24">
        <v>106230608</v>
      </c>
      <c r="E356" s="27" t="s">
        <v>1132</v>
      </c>
      <c r="F356" s="27" t="s">
        <v>1131</v>
      </c>
      <c r="G356" s="25">
        <v>389010410</v>
      </c>
      <c r="H356" s="25">
        <v>741</v>
      </c>
      <c r="I356" s="25">
        <v>664</v>
      </c>
      <c r="J356" s="25">
        <f>SUM(H356:I356)</f>
        <v>1405</v>
      </c>
      <c r="K356" s="24">
        <v>2</v>
      </c>
      <c r="L356" s="24">
        <v>2</v>
      </c>
      <c r="M356" s="25">
        <v>4</v>
      </c>
      <c r="N356" s="25" t="s">
        <v>961</v>
      </c>
      <c r="O356" s="24"/>
      <c r="P356" s="24"/>
    </row>
    <row r="357" spans="1:16" ht="15" customHeight="1">
      <c r="A357" s="34">
        <v>89</v>
      </c>
      <c r="B357" s="37" t="s">
        <v>1133</v>
      </c>
      <c r="C357" s="36" t="s">
        <v>1131</v>
      </c>
      <c r="D357" s="35">
        <v>106230609</v>
      </c>
      <c r="E357" s="36" t="s">
        <v>1134</v>
      </c>
      <c r="F357" s="27" t="s">
        <v>1131</v>
      </c>
      <c r="G357" s="25">
        <v>389010411</v>
      </c>
      <c r="H357" s="25">
        <v>242</v>
      </c>
      <c r="I357" s="25">
        <v>251</v>
      </c>
      <c r="J357" s="25">
        <f>SUM(H357:I357)</f>
        <v>493</v>
      </c>
      <c r="K357" s="35">
        <v>2</v>
      </c>
      <c r="L357" s="35">
        <v>2</v>
      </c>
      <c r="M357" s="34">
        <v>4</v>
      </c>
      <c r="N357" s="34" t="s">
        <v>961</v>
      </c>
      <c r="O357" s="35"/>
      <c r="P357" s="35"/>
    </row>
    <row r="358" spans="1:16">
      <c r="A358" s="34"/>
      <c r="B358" s="37"/>
      <c r="C358" s="36"/>
      <c r="D358" s="35"/>
      <c r="E358" s="36"/>
      <c r="F358" s="27" t="s">
        <v>1131</v>
      </c>
      <c r="G358" s="25">
        <v>389010412</v>
      </c>
      <c r="H358" s="25">
        <v>419</v>
      </c>
      <c r="I358" s="25">
        <v>355</v>
      </c>
      <c r="J358" s="25">
        <f>SUM(H358:I358)</f>
        <v>774</v>
      </c>
      <c r="K358" s="35"/>
      <c r="L358" s="35"/>
      <c r="M358" s="34"/>
      <c r="N358" s="34"/>
      <c r="O358" s="35"/>
      <c r="P358" s="35"/>
    </row>
    <row r="359" spans="1:16" ht="15" customHeight="1">
      <c r="A359" s="34">
        <v>90</v>
      </c>
      <c r="B359" s="37" t="s">
        <v>1135</v>
      </c>
      <c r="C359" s="32" t="s">
        <v>1136</v>
      </c>
      <c r="D359" s="24">
        <v>106200101</v>
      </c>
      <c r="E359" s="36" t="s">
        <v>1135</v>
      </c>
      <c r="F359" s="32" t="s">
        <v>1449</v>
      </c>
      <c r="G359" s="25">
        <v>389050101</v>
      </c>
      <c r="H359" s="25">
        <v>579</v>
      </c>
      <c r="I359" s="25">
        <v>0</v>
      </c>
      <c r="J359" s="25">
        <f t="shared" si="7"/>
        <v>579</v>
      </c>
      <c r="K359" s="35">
        <v>3</v>
      </c>
      <c r="L359" s="35">
        <v>0</v>
      </c>
      <c r="M359" s="34">
        <v>3</v>
      </c>
      <c r="N359" s="34" t="s">
        <v>961</v>
      </c>
      <c r="O359" s="35"/>
      <c r="P359" s="35"/>
    </row>
    <row r="360" spans="1:16">
      <c r="A360" s="34"/>
      <c r="B360" s="37"/>
      <c r="C360" s="32" t="s">
        <v>1136</v>
      </c>
      <c r="D360" s="24">
        <v>106200102</v>
      </c>
      <c r="E360" s="36"/>
      <c r="F360" s="32" t="s">
        <v>1530</v>
      </c>
      <c r="G360" s="25">
        <v>389050102</v>
      </c>
      <c r="H360" s="25">
        <v>134</v>
      </c>
      <c r="I360" s="25">
        <v>0</v>
      </c>
      <c r="J360" s="25">
        <f t="shared" si="7"/>
        <v>134</v>
      </c>
      <c r="K360" s="35"/>
      <c r="L360" s="35"/>
      <c r="M360" s="34"/>
      <c r="N360" s="34"/>
      <c r="O360" s="35"/>
      <c r="P360" s="35"/>
    </row>
    <row r="361" spans="1:16">
      <c r="A361" s="34"/>
      <c r="B361" s="37"/>
      <c r="C361" s="27"/>
      <c r="D361" s="24"/>
      <c r="E361" s="36"/>
      <c r="F361" s="32" t="s">
        <v>1530</v>
      </c>
      <c r="G361" s="25">
        <v>389050103</v>
      </c>
      <c r="H361" s="25">
        <v>306</v>
      </c>
      <c r="I361" s="25">
        <v>0</v>
      </c>
      <c r="J361" s="25">
        <f t="shared" si="7"/>
        <v>306</v>
      </c>
      <c r="K361" s="35"/>
      <c r="L361" s="35"/>
      <c r="M361" s="34"/>
      <c r="N361" s="34"/>
      <c r="O361" s="35"/>
      <c r="P361" s="35"/>
    </row>
    <row r="362" spans="1:16" ht="15" customHeight="1">
      <c r="A362" s="34">
        <v>91</v>
      </c>
      <c r="B362" s="37" t="s">
        <v>1137</v>
      </c>
      <c r="C362" s="32" t="s">
        <v>1136</v>
      </c>
      <c r="D362" s="24">
        <v>106200101</v>
      </c>
      <c r="E362" s="36" t="s">
        <v>1137</v>
      </c>
      <c r="F362" s="32" t="s">
        <v>1449</v>
      </c>
      <c r="G362" s="25">
        <v>389050101</v>
      </c>
      <c r="H362" s="25">
        <v>0</v>
      </c>
      <c r="I362" s="25">
        <v>455</v>
      </c>
      <c r="J362" s="25">
        <f t="shared" si="7"/>
        <v>455</v>
      </c>
      <c r="K362" s="35">
        <v>0</v>
      </c>
      <c r="L362" s="35">
        <v>3</v>
      </c>
      <c r="M362" s="34">
        <v>3</v>
      </c>
      <c r="N362" s="34" t="s">
        <v>961</v>
      </c>
      <c r="O362" s="35"/>
      <c r="P362" s="35"/>
    </row>
    <row r="363" spans="1:16">
      <c r="A363" s="34"/>
      <c r="B363" s="37"/>
      <c r="C363" s="32" t="s">
        <v>1136</v>
      </c>
      <c r="D363" s="24">
        <v>106200102</v>
      </c>
      <c r="E363" s="36"/>
      <c r="F363" s="32" t="s">
        <v>1530</v>
      </c>
      <c r="G363" s="25">
        <v>389050102</v>
      </c>
      <c r="H363" s="25">
        <v>0</v>
      </c>
      <c r="I363" s="25">
        <v>110</v>
      </c>
      <c r="J363" s="25">
        <f t="shared" si="7"/>
        <v>110</v>
      </c>
      <c r="K363" s="35"/>
      <c r="L363" s="35"/>
      <c r="M363" s="34"/>
      <c r="N363" s="34"/>
      <c r="O363" s="35"/>
      <c r="P363" s="35"/>
    </row>
    <row r="364" spans="1:16">
      <c r="A364" s="34"/>
      <c r="B364" s="37"/>
      <c r="C364" s="27"/>
      <c r="D364" s="24"/>
      <c r="E364" s="36"/>
      <c r="F364" s="32" t="s">
        <v>1530</v>
      </c>
      <c r="G364" s="25">
        <v>389050103</v>
      </c>
      <c r="H364" s="25">
        <v>0</v>
      </c>
      <c r="I364" s="25">
        <v>274</v>
      </c>
      <c r="J364" s="25">
        <f t="shared" si="7"/>
        <v>274</v>
      </c>
      <c r="K364" s="35"/>
      <c r="L364" s="35"/>
      <c r="M364" s="34"/>
      <c r="N364" s="34"/>
      <c r="O364" s="35"/>
      <c r="P364" s="35"/>
    </row>
    <row r="365" spans="1:16" ht="15" customHeight="1">
      <c r="A365" s="34">
        <v>92</v>
      </c>
      <c r="B365" s="37" t="s">
        <v>1138</v>
      </c>
      <c r="C365" s="32" t="s">
        <v>1136</v>
      </c>
      <c r="D365" s="24">
        <v>106200103</v>
      </c>
      <c r="E365" s="36" t="s">
        <v>1139</v>
      </c>
      <c r="F365" s="32" t="s">
        <v>1449</v>
      </c>
      <c r="G365" s="25">
        <v>389050104</v>
      </c>
      <c r="H365" s="25">
        <v>508</v>
      </c>
      <c r="I365" s="25">
        <v>0</v>
      </c>
      <c r="J365" s="25">
        <f t="shared" si="7"/>
        <v>508</v>
      </c>
      <c r="K365" s="35">
        <v>3</v>
      </c>
      <c r="L365" s="35">
        <v>0</v>
      </c>
      <c r="M365" s="34">
        <v>3</v>
      </c>
      <c r="N365" s="34" t="s">
        <v>961</v>
      </c>
      <c r="O365" s="35"/>
      <c r="P365" s="35"/>
    </row>
    <row r="366" spans="1:16" ht="22.5">
      <c r="A366" s="34"/>
      <c r="B366" s="37"/>
      <c r="C366" s="32" t="s">
        <v>1136</v>
      </c>
      <c r="D366" s="24">
        <v>106200104</v>
      </c>
      <c r="E366" s="36"/>
      <c r="F366" s="27" t="s">
        <v>1531</v>
      </c>
      <c r="G366" s="25">
        <v>389050105</v>
      </c>
      <c r="H366" s="25">
        <v>360</v>
      </c>
      <c r="I366" s="25">
        <v>0</v>
      </c>
      <c r="J366" s="25">
        <f t="shared" si="7"/>
        <v>360</v>
      </c>
      <c r="K366" s="35"/>
      <c r="L366" s="35"/>
      <c r="M366" s="34"/>
      <c r="N366" s="34"/>
      <c r="O366" s="35"/>
      <c r="P366" s="35"/>
    </row>
    <row r="367" spans="1:16" ht="15" customHeight="1">
      <c r="A367" s="34">
        <v>93</v>
      </c>
      <c r="B367" s="37" t="s">
        <v>1137</v>
      </c>
      <c r="C367" s="32" t="s">
        <v>1136</v>
      </c>
      <c r="D367" s="24">
        <v>106200103</v>
      </c>
      <c r="E367" s="36" t="s">
        <v>1137</v>
      </c>
      <c r="F367" s="32" t="s">
        <v>1449</v>
      </c>
      <c r="G367" s="25">
        <v>389050104</v>
      </c>
      <c r="H367" s="25">
        <v>0</v>
      </c>
      <c r="I367" s="25">
        <v>429</v>
      </c>
      <c r="J367" s="25">
        <f t="shared" si="7"/>
        <v>429</v>
      </c>
      <c r="K367" s="35">
        <v>0</v>
      </c>
      <c r="L367" s="35">
        <v>3</v>
      </c>
      <c r="M367" s="34">
        <v>3</v>
      </c>
      <c r="N367" s="34" t="s">
        <v>961</v>
      </c>
      <c r="O367" s="35"/>
      <c r="P367" s="35"/>
    </row>
    <row r="368" spans="1:16" ht="22.5">
      <c r="A368" s="34"/>
      <c r="B368" s="37"/>
      <c r="C368" s="32" t="s">
        <v>1136</v>
      </c>
      <c r="D368" s="24">
        <v>106200104</v>
      </c>
      <c r="E368" s="36"/>
      <c r="F368" s="27" t="s">
        <v>1531</v>
      </c>
      <c r="G368" s="25">
        <v>389050105</v>
      </c>
      <c r="H368" s="25">
        <v>0</v>
      </c>
      <c r="I368" s="25">
        <v>347</v>
      </c>
      <c r="J368" s="25">
        <f t="shared" si="7"/>
        <v>347</v>
      </c>
      <c r="K368" s="35"/>
      <c r="L368" s="35"/>
      <c r="M368" s="34"/>
      <c r="N368" s="34"/>
      <c r="O368" s="35"/>
      <c r="P368" s="35"/>
    </row>
    <row r="369" spans="1:16" ht="15" customHeight="1">
      <c r="A369" s="34">
        <v>94</v>
      </c>
      <c r="B369" s="37" t="s">
        <v>1140</v>
      </c>
      <c r="C369" s="32" t="s">
        <v>1141</v>
      </c>
      <c r="D369" s="24">
        <v>106200201</v>
      </c>
      <c r="E369" s="36" t="s">
        <v>1140</v>
      </c>
      <c r="F369" s="32" t="s">
        <v>1538</v>
      </c>
      <c r="G369" s="25">
        <v>389050301</v>
      </c>
      <c r="H369" s="25">
        <v>544</v>
      </c>
      <c r="I369" s="25">
        <v>0</v>
      </c>
      <c r="J369" s="25">
        <f t="shared" si="7"/>
        <v>544</v>
      </c>
      <c r="K369" s="35">
        <v>4</v>
      </c>
      <c r="L369" s="35">
        <v>0</v>
      </c>
      <c r="M369" s="34">
        <v>4</v>
      </c>
      <c r="N369" s="34" t="s">
        <v>961</v>
      </c>
      <c r="O369" s="35"/>
      <c r="P369" s="34"/>
    </row>
    <row r="370" spans="1:16" ht="22.5" customHeight="1">
      <c r="A370" s="34"/>
      <c r="B370" s="37"/>
      <c r="C370" s="32" t="s">
        <v>1141</v>
      </c>
      <c r="D370" s="24">
        <v>106200202</v>
      </c>
      <c r="E370" s="36"/>
      <c r="F370" s="32" t="s">
        <v>1539</v>
      </c>
      <c r="G370" s="25">
        <v>389050302</v>
      </c>
      <c r="H370" s="25">
        <v>319</v>
      </c>
      <c r="I370" s="25">
        <v>0</v>
      </c>
      <c r="J370" s="25">
        <f t="shared" si="7"/>
        <v>319</v>
      </c>
      <c r="K370" s="35"/>
      <c r="L370" s="35"/>
      <c r="M370" s="34"/>
      <c r="N370" s="34"/>
      <c r="O370" s="35"/>
      <c r="P370" s="34"/>
    </row>
    <row r="371" spans="1:16" ht="18" customHeight="1">
      <c r="A371" s="25"/>
      <c r="B371" s="28"/>
      <c r="C371" s="32"/>
      <c r="D371" s="25"/>
      <c r="E371" s="36"/>
      <c r="F371" s="32" t="s">
        <v>1539</v>
      </c>
      <c r="G371" s="25">
        <v>389050303</v>
      </c>
      <c r="H371" s="25">
        <v>125</v>
      </c>
      <c r="I371" s="25">
        <v>0</v>
      </c>
      <c r="J371" s="25">
        <f t="shared" si="7"/>
        <v>125</v>
      </c>
      <c r="K371" s="35"/>
      <c r="L371" s="35"/>
      <c r="M371" s="34"/>
      <c r="N371" s="34"/>
      <c r="O371" s="35"/>
      <c r="P371" s="34"/>
    </row>
    <row r="372" spans="1:16" ht="17.25" customHeight="1">
      <c r="A372" s="34">
        <v>95</v>
      </c>
      <c r="B372" s="37" t="s">
        <v>1142</v>
      </c>
      <c r="C372" s="32" t="s">
        <v>1141</v>
      </c>
      <c r="D372" s="24">
        <v>106200201</v>
      </c>
      <c r="E372" s="37" t="s">
        <v>1803</v>
      </c>
      <c r="F372" s="32" t="s">
        <v>1540</v>
      </c>
      <c r="G372" s="25">
        <v>389050304</v>
      </c>
      <c r="H372" s="25">
        <v>332</v>
      </c>
      <c r="I372" s="25">
        <v>0</v>
      </c>
      <c r="J372" s="25">
        <f t="shared" si="7"/>
        <v>332</v>
      </c>
      <c r="K372" s="35">
        <v>3</v>
      </c>
      <c r="L372" s="35">
        <v>0</v>
      </c>
      <c r="M372" s="34">
        <v>3</v>
      </c>
      <c r="N372" s="34" t="s">
        <v>961</v>
      </c>
      <c r="O372" s="35"/>
      <c r="P372" s="34"/>
    </row>
    <row r="373" spans="1:16" ht="22.5" customHeight="1">
      <c r="A373" s="34"/>
      <c r="B373" s="37"/>
      <c r="C373" s="32" t="s">
        <v>1141</v>
      </c>
      <c r="D373" s="24">
        <v>106200202</v>
      </c>
      <c r="E373" s="37"/>
      <c r="F373" s="32" t="s">
        <v>1540</v>
      </c>
      <c r="G373" s="25">
        <v>389050305</v>
      </c>
      <c r="H373" s="25">
        <v>712</v>
      </c>
      <c r="I373" s="25">
        <v>0</v>
      </c>
      <c r="J373" s="25">
        <f t="shared" si="7"/>
        <v>712</v>
      </c>
      <c r="K373" s="35"/>
      <c r="L373" s="35"/>
      <c r="M373" s="34"/>
      <c r="N373" s="34"/>
      <c r="O373" s="35"/>
      <c r="P373" s="34"/>
    </row>
    <row r="374" spans="1:16" ht="19.5" customHeight="1">
      <c r="A374" s="34">
        <v>96</v>
      </c>
      <c r="B374" s="37" t="s">
        <v>1143</v>
      </c>
      <c r="C374" s="32" t="s">
        <v>1141</v>
      </c>
      <c r="D374" s="24">
        <v>106200203</v>
      </c>
      <c r="E374" s="36" t="s">
        <v>1143</v>
      </c>
      <c r="F374" s="32" t="s">
        <v>1538</v>
      </c>
      <c r="G374" s="25">
        <v>389050301</v>
      </c>
      <c r="H374" s="25">
        <v>0</v>
      </c>
      <c r="I374" s="25">
        <v>481</v>
      </c>
      <c r="J374" s="25">
        <f t="shared" si="7"/>
        <v>481</v>
      </c>
      <c r="K374" s="35">
        <v>0</v>
      </c>
      <c r="L374" s="35">
        <v>4</v>
      </c>
      <c r="M374" s="34">
        <v>4</v>
      </c>
      <c r="N374" s="34" t="s">
        <v>961</v>
      </c>
      <c r="O374" s="35"/>
      <c r="P374" s="34"/>
    </row>
    <row r="375" spans="1:16" ht="18.75" customHeight="1">
      <c r="A375" s="34"/>
      <c r="B375" s="37"/>
      <c r="C375" s="36" t="s">
        <v>1141</v>
      </c>
      <c r="D375" s="35">
        <v>106200204</v>
      </c>
      <c r="E375" s="36"/>
      <c r="F375" s="32" t="s">
        <v>1539</v>
      </c>
      <c r="G375" s="25">
        <v>389050302</v>
      </c>
      <c r="H375" s="25">
        <v>0</v>
      </c>
      <c r="I375" s="25">
        <v>310</v>
      </c>
      <c r="J375" s="25">
        <f t="shared" si="7"/>
        <v>310</v>
      </c>
      <c r="K375" s="35"/>
      <c r="L375" s="35"/>
      <c r="M375" s="34"/>
      <c r="N375" s="34"/>
      <c r="O375" s="35"/>
      <c r="P375" s="34"/>
    </row>
    <row r="376" spans="1:16" ht="20.25" customHeight="1">
      <c r="A376" s="34"/>
      <c r="B376" s="37"/>
      <c r="C376" s="36"/>
      <c r="D376" s="35"/>
      <c r="E376" s="36"/>
      <c r="F376" s="32" t="s">
        <v>1539</v>
      </c>
      <c r="G376" s="25">
        <v>389050303</v>
      </c>
      <c r="H376" s="25">
        <v>0</v>
      </c>
      <c r="I376" s="25">
        <v>119</v>
      </c>
      <c r="J376" s="25">
        <f t="shared" si="7"/>
        <v>119</v>
      </c>
      <c r="K376" s="35"/>
      <c r="L376" s="35"/>
      <c r="M376" s="34"/>
      <c r="N376" s="34"/>
      <c r="O376" s="35"/>
      <c r="P376" s="34"/>
    </row>
    <row r="377" spans="1:16" ht="21" customHeight="1">
      <c r="A377" s="34"/>
      <c r="B377" s="37"/>
      <c r="C377" s="36"/>
      <c r="D377" s="35"/>
      <c r="E377" s="36" t="s">
        <v>1144</v>
      </c>
      <c r="F377" s="32" t="s">
        <v>1540</v>
      </c>
      <c r="G377" s="25">
        <v>389050304</v>
      </c>
      <c r="H377" s="25">
        <v>0</v>
      </c>
      <c r="I377" s="25">
        <v>276</v>
      </c>
      <c r="J377" s="25">
        <f t="shared" si="7"/>
        <v>276</v>
      </c>
      <c r="K377" s="35">
        <v>0</v>
      </c>
      <c r="L377" s="35">
        <v>3</v>
      </c>
      <c r="M377" s="34">
        <v>3</v>
      </c>
      <c r="N377" s="34" t="s">
        <v>1398</v>
      </c>
      <c r="O377" s="35"/>
      <c r="P377" s="34"/>
    </row>
    <row r="378" spans="1:16" ht="20.25" customHeight="1">
      <c r="A378" s="34"/>
      <c r="B378" s="37"/>
      <c r="C378" s="36"/>
      <c r="D378" s="35"/>
      <c r="E378" s="36"/>
      <c r="F378" s="32" t="s">
        <v>1540</v>
      </c>
      <c r="G378" s="25">
        <v>389050305</v>
      </c>
      <c r="H378" s="25">
        <v>0</v>
      </c>
      <c r="I378" s="25">
        <v>639</v>
      </c>
      <c r="J378" s="25">
        <f t="shared" si="7"/>
        <v>639</v>
      </c>
      <c r="K378" s="35"/>
      <c r="L378" s="35"/>
      <c r="M378" s="34"/>
      <c r="N378" s="34"/>
      <c r="O378" s="35"/>
      <c r="P378" s="34"/>
    </row>
    <row r="379" spans="1:16">
      <c r="A379" s="72">
        <v>1</v>
      </c>
      <c r="B379" s="72">
        <v>2</v>
      </c>
      <c r="C379" s="72">
        <v>3</v>
      </c>
      <c r="D379" s="72">
        <v>4</v>
      </c>
      <c r="E379" s="72">
        <v>5</v>
      </c>
      <c r="F379" s="72">
        <v>6</v>
      </c>
      <c r="G379" s="72">
        <v>7</v>
      </c>
      <c r="H379" s="24">
        <v>8</v>
      </c>
      <c r="I379" s="24">
        <v>9</v>
      </c>
      <c r="J379" s="24">
        <v>10</v>
      </c>
      <c r="K379" s="72">
        <v>11</v>
      </c>
      <c r="L379" s="72">
        <v>12</v>
      </c>
      <c r="M379" s="72">
        <v>13</v>
      </c>
      <c r="N379" s="72">
        <v>14</v>
      </c>
      <c r="O379" s="72">
        <v>15</v>
      </c>
      <c r="P379" s="72">
        <v>16</v>
      </c>
    </row>
    <row r="380" spans="1:16" ht="15" customHeight="1">
      <c r="A380" s="34">
        <v>97</v>
      </c>
      <c r="B380" s="37" t="s">
        <v>1145</v>
      </c>
      <c r="C380" s="32" t="s">
        <v>1141</v>
      </c>
      <c r="D380" s="24">
        <v>106200203</v>
      </c>
      <c r="E380" s="36" t="s">
        <v>1145</v>
      </c>
      <c r="F380" s="32" t="s">
        <v>1532</v>
      </c>
      <c r="G380" s="25">
        <v>389050201</v>
      </c>
      <c r="H380" s="25">
        <v>109</v>
      </c>
      <c r="I380" s="25">
        <v>0</v>
      </c>
      <c r="J380" s="25">
        <f t="shared" si="7"/>
        <v>109</v>
      </c>
      <c r="K380" s="35">
        <v>4</v>
      </c>
      <c r="L380" s="35">
        <v>0</v>
      </c>
      <c r="M380" s="34">
        <v>4</v>
      </c>
      <c r="N380" s="34" t="s">
        <v>961</v>
      </c>
      <c r="O380" s="35"/>
      <c r="P380" s="35"/>
    </row>
    <row r="381" spans="1:16">
      <c r="A381" s="34"/>
      <c r="B381" s="37"/>
      <c r="C381" s="32" t="s">
        <v>1141</v>
      </c>
      <c r="D381" s="24">
        <v>106200204</v>
      </c>
      <c r="E381" s="36"/>
      <c r="F381" s="32" t="s">
        <v>1533</v>
      </c>
      <c r="G381" s="25">
        <v>389050202</v>
      </c>
      <c r="H381" s="25">
        <v>113</v>
      </c>
      <c r="I381" s="25">
        <v>0</v>
      </c>
      <c r="J381" s="25">
        <f t="shared" ref="J381:J424" si="8">SUM(H381:I381)</f>
        <v>113</v>
      </c>
      <c r="K381" s="35"/>
      <c r="L381" s="35"/>
      <c r="M381" s="34"/>
      <c r="N381" s="34"/>
      <c r="O381" s="35"/>
      <c r="P381" s="35"/>
    </row>
    <row r="382" spans="1:16">
      <c r="A382" s="34"/>
      <c r="B382" s="37"/>
      <c r="C382" s="27"/>
      <c r="D382" s="24"/>
      <c r="E382" s="36"/>
      <c r="F382" s="32" t="s">
        <v>1534</v>
      </c>
      <c r="G382" s="25">
        <v>389050203</v>
      </c>
      <c r="H382" s="25">
        <v>125</v>
      </c>
      <c r="I382" s="25">
        <v>0</v>
      </c>
      <c r="J382" s="25">
        <f t="shared" si="8"/>
        <v>125</v>
      </c>
      <c r="K382" s="35"/>
      <c r="L382" s="35"/>
      <c r="M382" s="34"/>
      <c r="N382" s="34"/>
      <c r="O382" s="35"/>
      <c r="P382" s="35"/>
    </row>
    <row r="383" spans="1:16">
      <c r="A383" s="34"/>
      <c r="B383" s="37"/>
      <c r="C383" s="27"/>
      <c r="D383" s="24"/>
      <c r="E383" s="36"/>
      <c r="F383" s="32" t="s">
        <v>1535</v>
      </c>
      <c r="G383" s="25">
        <v>389050204</v>
      </c>
      <c r="H383" s="25">
        <v>101</v>
      </c>
      <c r="I383" s="25">
        <v>0</v>
      </c>
      <c r="J383" s="25">
        <f t="shared" si="8"/>
        <v>101</v>
      </c>
      <c r="K383" s="35"/>
      <c r="L383" s="35"/>
      <c r="M383" s="34"/>
      <c r="N383" s="34"/>
      <c r="O383" s="35"/>
      <c r="P383" s="35"/>
    </row>
    <row r="384" spans="1:16">
      <c r="A384" s="34"/>
      <c r="B384" s="37"/>
      <c r="C384" s="32"/>
      <c r="D384" s="25"/>
      <c r="E384" s="36"/>
      <c r="F384" s="32" t="s">
        <v>1535</v>
      </c>
      <c r="G384" s="25">
        <v>389050205</v>
      </c>
      <c r="H384" s="25">
        <v>118</v>
      </c>
      <c r="I384" s="25">
        <v>0</v>
      </c>
      <c r="J384" s="25">
        <f t="shared" si="8"/>
        <v>118</v>
      </c>
      <c r="K384" s="35"/>
      <c r="L384" s="35"/>
      <c r="M384" s="34"/>
      <c r="N384" s="34"/>
      <c r="O384" s="35"/>
      <c r="P384" s="35"/>
    </row>
    <row r="385" spans="1:16">
      <c r="A385" s="34"/>
      <c r="B385" s="37"/>
      <c r="C385" s="32"/>
      <c r="D385" s="25"/>
      <c r="E385" s="36"/>
      <c r="F385" s="32" t="s">
        <v>1536</v>
      </c>
      <c r="G385" s="25">
        <v>389050206</v>
      </c>
      <c r="H385" s="25">
        <v>332</v>
      </c>
      <c r="I385" s="25">
        <v>0</v>
      </c>
      <c r="J385" s="25">
        <f t="shared" si="8"/>
        <v>332</v>
      </c>
      <c r="K385" s="35"/>
      <c r="L385" s="35"/>
      <c r="M385" s="34"/>
      <c r="N385" s="34"/>
      <c r="O385" s="35"/>
      <c r="P385" s="35"/>
    </row>
    <row r="386" spans="1:16">
      <c r="A386" s="34"/>
      <c r="B386" s="37"/>
      <c r="C386" s="27"/>
      <c r="D386" s="24"/>
      <c r="E386" s="36"/>
      <c r="F386" s="32" t="s">
        <v>1536</v>
      </c>
      <c r="G386" s="25">
        <v>389050207</v>
      </c>
      <c r="H386" s="25">
        <v>258</v>
      </c>
      <c r="I386" s="25">
        <v>0</v>
      </c>
      <c r="J386" s="25">
        <f t="shared" si="8"/>
        <v>258</v>
      </c>
      <c r="K386" s="35"/>
      <c r="L386" s="35"/>
      <c r="M386" s="34"/>
      <c r="N386" s="34"/>
      <c r="O386" s="35"/>
      <c r="P386" s="35"/>
    </row>
    <row r="387" spans="1:16">
      <c r="A387" s="34"/>
      <c r="B387" s="37"/>
      <c r="C387" s="32"/>
      <c r="D387" s="25"/>
      <c r="E387" s="36"/>
      <c r="F387" s="32" t="s">
        <v>1537</v>
      </c>
      <c r="G387" s="25">
        <v>389050208</v>
      </c>
      <c r="H387" s="25">
        <v>170</v>
      </c>
      <c r="I387" s="25">
        <v>0</v>
      </c>
      <c r="J387" s="25">
        <f t="shared" si="8"/>
        <v>170</v>
      </c>
      <c r="K387" s="35"/>
      <c r="L387" s="35"/>
      <c r="M387" s="34"/>
      <c r="N387" s="34"/>
      <c r="O387" s="35"/>
      <c r="P387" s="35"/>
    </row>
    <row r="388" spans="1:16" ht="15" customHeight="1">
      <c r="A388" s="34">
        <v>98</v>
      </c>
      <c r="B388" s="37" t="s">
        <v>1146</v>
      </c>
      <c r="C388" s="32" t="s">
        <v>1147</v>
      </c>
      <c r="D388" s="24">
        <v>106200301</v>
      </c>
      <c r="E388" s="36" t="s">
        <v>1146</v>
      </c>
      <c r="F388" s="32" t="s">
        <v>1449</v>
      </c>
      <c r="G388" s="25">
        <v>389050401</v>
      </c>
      <c r="H388" s="25">
        <v>203</v>
      </c>
      <c r="I388" s="25">
        <v>0</v>
      </c>
      <c r="J388" s="25">
        <f t="shared" si="8"/>
        <v>203</v>
      </c>
      <c r="K388" s="35">
        <v>4</v>
      </c>
      <c r="L388" s="35">
        <v>0</v>
      </c>
      <c r="M388" s="34">
        <v>4</v>
      </c>
      <c r="N388" s="34" t="s">
        <v>961</v>
      </c>
      <c r="O388" s="35"/>
      <c r="P388" s="35"/>
    </row>
    <row r="389" spans="1:16">
      <c r="A389" s="34"/>
      <c r="B389" s="37"/>
      <c r="C389" s="32" t="s">
        <v>1147</v>
      </c>
      <c r="D389" s="24">
        <v>106200302</v>
      </c>
      <c r="E389" s="36"/>
      <c r="F389" s="32" t="s">
        <v>1449</v>
      </c>
      <c r="G389" s="25">
        <v>389050402</v>
      </c>
      <c r="H389" s="25">
        <v>242</v>
      </c>
      <c r="I389" s="25">
        <v>0</v>
      </c>
      <c r="J389" s="25">
        <f t="shared" si="8"/>
        <v>242</v>
      </c>
      <c r="K389" s="35"/>
      <c r="L389" s="35"/>
      <c r="M389" s="34"/>
      <c r="N389" s="34"/>
      <c r="O389" s="35"/>
      <c r="P389" s="35"/>
    </row>
    <row r="390" spans="1:16">
      <c r="A390" s="34"/>
      <c r="B390" s="37"/>
      <c r="C390" s="32" t="s">
        <v>1147</v>
      </c>
      <c r="D390" s="24">
        <v>106200303</v>
      </c>
      <c r="E390" s="36"/>
      <c r="F390" s="32" t="s">
        <v>1538</v>
      </c>
      <c r="G390" s="25">
        <v>389050403</v>
      </c>
      <c r="H390" s="25">
        <v>154</v>
      </c>
      <c r="I390" s="25">
        <v>0</v>
      </c>
      <c r="J390" s="25">
        <f t="shared" si="8"/>
        <v>154</v>
      </c>
      <c r="K390" s="35"/>
      <c r="L390" s="35"/>
      <c r="M390" s="34"/>
      <c r="N390" s="34"/>
      <c r="O390" s="35"/>
      <c r="P390" s="35"/>
    </row>
    <row r="391" spans="1:16">
      <c r="A391" s="34"/>
      <c r="B391" s="37"/>
      <c r="C391" s="32"/>
      <c r="D391" s="25"/>
      <c r="E391" s="36"/>
      <c r="F391" s="32" t="s">
        <v>1541</v>
      </c>
      <c r="G391" s="25">
        <v>389050404</v>
      </c>
      <c r="H391" s="25">
        <v>150</v>
      </c>
      <c r="I391" s="25">
        <v>0</v>
      </c>
      <c r="J391" s="25">
        <f t="shared" si="8"/>
        <v>150</v>
      </c>
      <c r="K391" s="35"/>
      <c r="L391" s="35"/>
      <c r="M391" s="34"/>
      <c r="N391" s="34"/>
      <c r="O391" s="35"/>
      <c r="P391" s="35"/>
    </row>
    <row r="392" spans="1:16">
      <c r="A392" s="34"/>
      <c r="B392" s="37"/>
      <c r="C392" s="32"/>
      <c r="D392" s="25"/>
      <c r="E392" s="36"/>
      <c r="F392" s="32" t="s">
        <v>1538</v>
      </c>
      <c r="G392" s="25">
        <v>389050405</v>
      </c>
      <c r="H392" s="25">
        <v>7</v>
      </c>
      <c r="I392" s="25">
        <v>0</v>
      </c>
      <c r="J392" s="25">
        <f t="shared" si="8"/>
        <v>7</v>
      </c>
      <c r="K392" s="35"/>
      <c r="L392" s="35"/>
      <c r="M392" s="34"/>
      <c r="N392" s="34"/>
      <c r="O392" s="35"/>
      <c r="P392" s="35"/>
    </row>
    <row r="393" spans="1:16">
      <c r="A393" s="34"/>
      <c r="B393" s="37"/>
      <c r="C393" s="32"/>
      <c r="D393" s="25"/>
      <c r="E393" s="36"/>
      <c r="F393" s="32" t="s">
        <v>1541</v>
      </c>
      <c r="G393" s="25">
        <v>389050406</v>
      </c>
      <c r="H393" s="25">
        <v>183</v>
      </c>
      <c r="I393" s="25">
        <v>0</v>
      </c>
      <c r="J393" s="25">
        <f t="shared" si="8"/>
        <v>183</v>
      </c>
      <c r="K393" s="35"/>
      <c r="L393" s="35"/>
      <c r="M393" s="34"/>
      <c r="N393" s="34"/>
      <c r="O393" s="35"/>
      <c r="P393" s="35"/>
    </row>
    <row r="394" spans="1:16">
      <c r="A394" s="34"/>
      <c r="B394" s="37"/>
      <c r="C394" s="32"/>
      <c r="D394" s="25"/>
      <c r="E394" s="36"/>
      <c r="F394" s="32" t="s">
        <v>1542</v>
      </c>
      <c r="G394" s="25">
        <v>389050407</v>
      </c>
      <c r="H394" s="25">
        <v>110</v>
      </c>
      <c r="I394" s="25">
        <v>0</v>
      </c>
      <c r="J394" s="25">
        <f t="shared" si="8"/>
        <v>110</v>
      </c>
      <c r="K394" s="35"/>
      <c r="L394" s="35"/>
      <c r="M394" s="34"/>
      <c r="N394" s="34"/>
      <c r="O394" s="35"/>
      <c r="P394" s="35"/>
    </row>
    <row r="395" spans="1:16">
      <c r="A395" s="34"/>
      <c r="B395" s="37"/>
      <c r="C395" s="32"/>
      <c r="D395" s="25"/>
      <c r="E395" s="36"/>
      <c r="F395" s="32" t="s">
        <v>1542</v>
      </c>
      <c r="G395" s="25">
        <v>389050408</v>
      </c>
      <c r="H395" s="25">
        <v>106</v>
      </c>
      <c r="I395" s="25">
        <v>0</v>
      </c>
      <c r="J395" s="25">
        <f t="shared" si="8"/>
        <v>106</v>
      </c>
      <c r="K395" s="35"/>
      <c r="L395" s="35"/>
      <c r="M395" s="34"/>
      <c r="N395" s="34"/>
      <c r="O395" s="35"/>
      <c r="P395" s="35"/>
    </row>
    <row r="396" spans="1:16" ht="15" customHeight="1">
      <c r="A396" s="35">
        <v>99</v>
      </c>
      <c r="B396" s="37" t="s">
        <v>1148</v>
      </c>
      <c r="C396" s="32" t="s">
        <v>1147</v>
      </c>
      <c r="D396" s="24">
        <v>106200301</v>
      </c>
      <c r="E396" s="36" t="s">
        <v>1148</v>
      </c>
      <c r="F396" s="32" t="s">
        <v>1532</v>
      </c>
      <c r="G396" s="25">
        <v>389050201</v>
      </c>
      <c r="H396" s="25">
        <v>0</v>
      </c>
      <c r="I396" s="25">
        <v>90</v>
      </c>
      <c r="J396" s="25">
        <f t="shared" si="8"/>
        <v>90</v>
      </c>
      <c r="K396" s="35">
        <v>0</v>
      </c>
      <c r="L396" s="35">
        <v>4</v>
      </c>
      <c r="M396" s="34">
        <v>4</v>
      </c>
      <c r="N396" s="34" t="s">
        <v>961</v>
      </c>
      <c r="O396" s="35"/>
      <c r="P396" s="35"/>
    </row>
    <row r="397" spans="1:16">
      <c r="A397" s="35"/>
      <c r="B397" s="37"/>
      <c r="C397" s="32" t="s">
        <v>1147</v>
      </c>
      <c r="D397" s="24">
        <v>106200302</v>
      </c>
      <c r="E397" s="36"/>
      <c r="F397" s="32" t="s">
        <v>1533</v>
      </c>
      <c r="G397" s="25">
        <v>389050202</v>
      </c>
      <c r="H397" s="25">
        <v>0</v>
      </c>
      <c r="I397" s="25">
        <v>97</v>
      </c>
      <c r="J397" s="25">
        <f t="shared" si="8"/>
        <v>97</v>
      </c>
      <c r="K397" s="35"/>
      <c r="L397" s="35"/>
      <c r="M397" s="34"/>
      <c r="N397" s="34"/>
      <c r="O397" s="35"/>
      <c r="P397" s="35"/>
    </row>
    <row r="398" spans="1:16">
      <c r="A398" s="35"/>
      <c r="B398" s="37"/>
      <c r="C398" s="32" t="s">
        <v>1147</v>
      </c>
      <c r="D398" s="24">
        <v>106200303</v>
      </c>
      <c r="E398" s="36"/>
      <c r="F398" s="32" t="s">
        <v>1534</v>
      </c>
      <c r="G398" s="25">
        <v>389050203</v>
      </c>
      <c r="H398" s="25">
        <v>0</v>
      </c>
      <c r="I398" s="25">
        <v>112</v>
      </c>
      <c r="J398" s="25">
        <f t="shared" si="8"/>
        <v>112</v>
      </c>
      <c r="K398" s="35"/>
      <c r="L398" s="35"/>
      <c r="M398" s="34"/>
      <c r="N398" s="34"/>
      <c r="O398" s="35"/>
      <c r="P398" s="35"/>
    </row>
    <row r="399" spans="1:16">
      <c r="A399" s="35"/>
      <c r="B399" s="37"/>
      <c r="C399" s="32"/>
      <c r="D399" s="25"/>
      <c r="E399" s="36"/>
      <c r="F399" s="32" t="s">
        <v>1535</v>
      </c>
      <c r="G399" s="25">
        <v>389050204</v>
      </c>
      <c r="H399" s="25">
        <v>0</v>
      </c>
      <c r="I399" s="25">
        <v>88</v>
      </c>
      <c r="J399" s="25">
        <f t="shared" si="8"/>
        <v>88</v>
      </c>
      <c r="K399" s="35"/>
      <c r="L399" s="35"/>
      <c r="M399" s="34"/>
      <c r="N399" s="34"/>
      <c r="O399" s="35"/>
      <c r="P399" s="35"/>
    </row>
    <row r="400" spans="1:16">
      <c r="A400" s="35"/>
      <c r="B400" s="37"/>
      <c r="C400" s="32"/>
      <c r="D400" s="25"/>
      <c r="E400" s="36"/>
      <c r="F400" s="32" t="s">
        <v>1535</v>
      </c>
      <c r="G400" s="25">
        <v>389050205</v>
      </c>
      <c r="H400" s="25">
        <v>0</v>
      </c>
      <c r="I400" s="25">
        <v>98</v>
      </c>
      <c r="J400" s="25">
        <f t="shared" si="8"/>
        <v>98</v>
      </c>
      <c r="K400" s="35"/>
      <c r="L400" s="35"/>
      <c r="M400" s="34"/>
      <c r="N400" s="34"/>
      <c r="O400" s="35"/>
      <c r="P400" s="35"/>
    </row>
    <row r="401" spans="1:16">
      <c r="A401" s="35"/>
      <c r="B401" s="37"/>
      <c r="C401" s="32"/>
      <c r="D401" s="25"/>
      <c r="E401" s="36"/>
      <c r="F401" s="32" t="s">
        <v>1536</v>
      </c>
      <c r="G401" s="25">
        <v>389050206</v>
      </c>
      <c r="H401" s="25">
        <v>0</v>
      </c>
      <c r="I401" s="25">
        <v>296</v>
      </c>
      <c r="J401" s="25">
        <f t="shared" si="8"/>
        <v>296</v>
      </c>
      <c r="K401" s="35"/>
      <c r="L401" s="35"/>
      <c r="M401" s="34"/>
      <c r="N401" s="34"/>
      <c r="O401" s="35"/>
      <c r="P401" s="35"/>
    </row>
    <row r="402" spans="1:16">
      <c r="A402" s="35"/>
      <c r="B402" s="37"/>
      <c r="C402" s="32"/>
      <c r="D402" s="25"/>
      <c r="E402" s="36"/>
      <c r="F402" s="32" t="s">
        <v>1536</v>
      </c>
      <c r="G402" s="25">
        <v>389050207</v>
      </c>
      <c r="H402" s="25">
        <v>0</v>
      </c>
      <c r="I402" s="25">
        <v>245</v>
      </c>
      <c r="J402" s="25">
        <f t="shared" si="8"/>
        <v>245</v>
      </c>
      <c r="K402" s="35"/>
      <c r="L402" s="35"/>
      <c r="M402" s="34"/>
      <c r="N402" s="34"/>
      <c r="O402" s="35"/>
      <c r="P402" s="35"/>
    </row>
    <row r="403" spans="1:16">
      <c r="A403" s="35"/>
      <c r="B403" s="37"/>
      <c r="C403" s="32"/>
      <c r="D403" s="25"/>
      <c r="E403" s="36"/>
      <c r="F403" s="32" t="s">
        <v>1537</v>
      </c>
      <c r="G403" s="25">
        <v>389050208</v>
      </c>
      <c r="H403" s="25">
        <v>0</v>
      </c>
      <c r="I403" s="25">
        <v>133</v>
      </c>
      <c r="J403" s="25">
        <f t="shared" si="8"/>
        <v>133</v>
      </c>
      <c r="K403" s="35"/>
      <c r="L403" s="35"/>
      <c r="M403" s="34"/>
      <c r="N403" s="34"/>
      <c r="O403" s="35"/>
      <c r="P403" s="35"/>
    </row>
    <row r="404" spans="1:16" ht="15" customHeight="1">
      <c r="A404" s="34">
        <v>100</v>
      </c>
      <c r="B404" s="37" t="s">
        <v>1149</v>
      </c>
      <c r="C404" s="66" t="s">
        <v>1147</v>
      </c>
      <c r="D404" s="34">
        <v>106200304</v>
      </c>
      <c r="E404" s="36" t="s">
        <v>1407</v>
      </c>
      <c r="F404" s="32" t="s">
        <v>1449</v>
      </c>
      <c r="G404" s="25">
        <v>389050401</v>
      </c>
      <c r="H404" s="25">
        <v>0</v>
      </c>
      <c r="I404" s="25">
        <v>175</v>
      </c>
      <c r="J404" s="25">
        <f t="shared" si="8"/>
        <v>175</v>
      </c>
      <c r="K404" s="35">
        <v>0</v>
      </c>
      <c r="L404" s="35">
        <v>4</v>
      </c>
      <c r="M404" s="34">
        <v>4</v>
      </c>
      <c r="N404" s="34" t="s">
        <v>961</v>
      </c>
      <c r="O404" s="35"/>
      <c r="P404" s="35"/>
    </row>
    <row r="405" spans="1:16">
      <c r="A405" s="34"/>
      <c r="B405" s="37"/>
      <c r="C405" s="66"/>
      <c r="D405" s="34"/>
      <c r="E405" s="36"/>
      <c r="F405" s="32" t="s">
        <v>1449</v>
      </c>
      <c r="G405" s="25">
        <v>389050402</v>
      </c>
      <c r="H405" s="25">
        <v>0</v>
      </c>
      <c r="I405" s="25">
        <v>267</v>
      </c>
      <c r="J405" s="25">
        <f t="shared" si="8"/>
        <v>267</v>
      </c>
      <c r="K405" s="35"/>
      <c r="L405" s="35"/>
      <c r="M405" s="34"/>
      <c r="N405" s="34"/>
      <c r="O405" s="35"/>
      <c r="P405" s="35"/>
    </row>
    <row r="406" spans="1:16">
      <c r="A406" s="34"/>
      <c r="B406" s="37"/>
      <c r="C406" s="66"/>
      <c r="D406" s="34"/>
      <c r="E406" s="36"/>
      <c r="F406" s="32" t="s">
        <v>1538</v>
      </c>
      <c r="G406" s="25">
        <v>389050403</v>
      </c>
      <c r="H406" s="25">
        <v>0</v>
      </c>
      <c r="I406" s="25">
        <v>106</v>
      </c>
      <c r="J406" s="25">
        <f t="shared" si="8"/>
        <v>106</v>
      </c>
      <c r="K406" s="35"/>
      <c r="L406" s="35"/>
      <c r="M406" s="34"/>
      <c r="N406" s="34"/>
      <c r="O406" s="35"/>
      <c r="P406" s="35"/>
    </row>
    <row r="407" spans="1:16">
      <c r="A407" s="34"/>
      <c r="B407" s="37"/>
      <c r="C407" s="66"/>
      <c r="D407" s="34"/>
      <c r="E407" s="36"/>
      <c r="F407" s="32" t="s">
        <v>1541</v>
      </c>
      <c r="G407" s="25">
        <v>389050404</v>
      </c>
      <c r="H407" s="25">
        <v>0</v>
      </c>
      <c r="I407" s="25">
        <v>150</v>
      </c>
      <c r="J407" s="25">
        <f t="shared" si="8"/>
        <v>150</v>
      </c>
      <c r="K407" s="35"/>
      <c r="L407" s="35"/>
      <c r="M407" s="34"/>
      <c r="N407" s="34"/>
      <c r="O407" s="35"/>
      <c r="P407" s="35"/>
    </row>
    <row r="408" spans="1:16">
      <c r="A408" s="34"/>
      <c r="B408" s="37"/>
      <c r="C408" s="66"/>
      <c r="D408" s="34"/>
      <c r="E408" s="36"/>
      <c r="F408" s="32" t="s">
        <v>1538</v>
      </c>
      <c r="G408" s="25">
        <v>389050405</v>
      </c>
      <c r="H408" s="25">
        <v>0</v>
      </c>
      <c r="I408" s="25">
        <v>5</v>
      </c>
      <c r="J408" s="25">
        <f t="shared" si="8"/>
        <v>5</v>
      </c>
      <c r="K408" s="35"/>
      <c r="L408" s="35"/>
      <c r="M408" s="34"/>
      <c r="N408" s="34"/>
      <c r="O408" s="35"/>
      <c r="P408" s="35"/>
    </row>
    <row r="409" spans="1:16">
      <c r="A409" s="34"/>
      <c r="B409" s="37"/>
      <c r="C409" s="66"/>
      <c r="D409" s="34"/>
      <c r="E409" s="36"/>
      <c r="F409" s="32" t="s">
        <v>1541</v>
      </c>
      <c r="G409" s="25">
        <v>389050406</v>
      </c>
      <c r="H409" s="25">
        <v>0</v>
      </c>
      <c r="I409" s="25">
        <v>192</v>
      </c>
      <c r="J409" s="25">
        <f t="shared" si="8"/>
        <v>192</v>
      </c>
      <c r="K409" s="35"/>
      <c r="L409" s="35"/>
      <c r="M409" s="34"/>
      <c r="N409" s="34"/>
      <c r="O409" s="35"/>
      <c r="P409" s="35"/>
    </row>
    <row r="410" spans="1:16">
      <c r="A410" s="34"/>
      <c r="B410" s="37"/>
      <c r="C410" s="66"/>
      <c r="D410" s="34"/>
      <c r="E410" s="36"/>
      <c r="F410" s="32" t="s">
        <v>1542</v>
      </c>
      <c r="G410" s="25">
        <v>389050407</v>
      </c>
      <c r="H410" s="25">
        <v>0</v>
      </c>
      <c r="I410" s="25">
        <v>106</v>
      </c>
      <c r="J410" s="25">
        <f t="shared" si="8"/>
        <v>106</v>
      </c>
      <c r="K410" s="35"/>
      <c r="L410" s="35"/>
      <c r="M410" s="34"/>
      <c r="N410" s="34"/>
      <c r="O410" s="35"/>
      <c r="P410" s="35"/>
    </row>
    <row r="411" spans="1:16">
      <c r="A411" s="34"/>
      <c r="B411" s="37"/>
      <c r="C411" s="66"/>
      <c r="D411" s="34"/>
      <c r="E411" s="36"/>
      <c r="F411" s="32" t="s">
        <v>1542</v>
      </c>
      <c r="G411" s="25">
        <v>389050408</v>
      </c>
      <c r="H411" s="25">
        <v>0</v>
      </c>
      <c r="I411" s="25">
        <v>103</v>
      </c>
      <c r="J411" s="25">
        <f t="shared" si="8"/>
        <v>103</v>
      </c>
      <c r="K411" s="35"/>
      <c r="L411" s="35"/>
      <c r="M411" s="34"/>
      <c r="N411" s="34"/>
      <c r="O411" s="35"/>
      <c r="P411" s="35"/>
    </row>
    <row r="412" spans="1:16">
      <c r="A412" s="72">
        <v>1</v>
      </c>
      <c r="B412" s="72">
        <v>2</v>
      </c>
      <c r="C412" s="72">
        <v>3</v>
      </c>
      <c r="D412" s="72">
        <v>4</v>
      </c>
      <c r="E412" s="72">
        <v>5</v>
      </c>
      <c r="F412" s="72">
        <v>6</v>
      </c>
      <c r="G412" s="72">
        <v>7</v>
      </c>
      <c r="H412" s="24">
        <v>8</v>
      </c>
      <c r="I412" s="24">
        <v>9</v>
      </c>
      <c r="J412" s="24">
        <v>10</v>
      </c>
      <c r="K412" s="72">
        <v>11</v>
      </c>
      <c r="L412" s="72">
        <v>12</v>
      </c>
      <c r="M412" s="72">
        <v>13</v>
      </c>
      <c r="N412" s="72">
        <v>14</v>
      </c>
      <c r="O412" s="72">
        <v>15</v>
      </c>
      <c r="P412" s="72">
        <v>16</v>
      </c>
    </row>
    <row r="413" spans="1:16" ht="19.5" customHeight="1">
      <c r="A413" s="34">
        <v>101</v>
      </c>
      <c r="B413" s="37" t="s">
        <v>1150</v>
      </c>
      <c r="C413" s="36" t="s">
        <v>1151</v>
      </c>
      <c r="D413" s="35">
        <v>106220401</v>
      </c>
      <c r="E413" s="36" t="s">
        <v>1350</v>
      </c>
      <c r="F413" s="27" t="s">
        <v>1151</v>
      </c>
      <c r="G413" s="25">
        <v>389020105</v>
      </c>
      <c r="H413" s="25">
        <v>134</v>
      </c>
      <c r="I413" s="25">
        <v>137</v>
      </c>
      <c r="J413" s="25">
        <f t="shared" si="8"/>
        <v>271</v>
      </c>
      <c r="K413" s="35">
        <v>2</v>
      </c>
      <c r="L413" s="35">
        <v>2</v>
      </c>
      <c r="M413" s="34">
        <v>4</v>
      </c>
      <c r="N413" s="34" t="s">
        <v>961</v>
      </c>
      <c r="O413" s="35"/>
      <c r="P413" s="35"/>
    </row>
    <row r="414" spans="1:16" ht="18" customHeight="1">
      <c r="A414" s="34"/>
      <c r="B414" s="37"/>
      <c r="C414" s="36"/>
      <c r="D414" s="35"/>
      <c r="E414" s="36"/>
      <c r="F414" s="27" t="s">
        <v>1151</v>
      </c>
      <c r="G414" s="25">
        <v>389020106</v>
      </c>
      <c r="H414" s="25">
        <v>434</v>
      </c>
      <c r="I414" s="25">
        <v>487</v>
      </c>
      <c r="J414" s="25">
        <f t="shared" si="8"/>
        <v>921</v>
      </c>
      <c r="K414" s="35"/>
      <c r="L414" s="35"/>
      <c r="M414" s="34"/>
      <c r="N414" s="34"/>
      <c r="O414" s="35"/>
      <c r="P414" s="35"/>
    </row>
    <row r="415" spans="1:16" ht="15" customHeight="1">
      <c r="A415" s="34">
        <v>102</v>
      </c>
      <c r="B415" s="37" t="s">
        <v>1152</v>
      </c>
      <c r="C415" s="36" t="s">
        <v>1153</v>
      </c>
      <c r="D415" s="35">
        <v>106220402</v>
      </c>
      <c r="E415" s="36" t="s">
        <v>1154</v>
      </c>
      <c r="F415" s="27" t="s">
        <v>1153</v>
      </c>
      <c r="G415" s="25">
        <v>389020107</v>
      </c>
      <c r="H415" s="25">
        <v>139</v>
      </c>
      <c r="I415" s="25">
        <v>142</v>
      </c>
      <c r="J415" s="25">
        <f t="shared" si="8"/>
        <v>281</v>
      </c>
      <c r="K415" s="35">
        <v>2</v>
      </c>
      <c r="L415" s="35">
        <v>2</v>
      </c>
      <c r="M415" s="34">
        <v>4</v>
      </c>
      <c r="N415" s="34" t="s">
        <v>961</v>
      </c>
      <c r="O415" s="35"/>
      <c r="P415" s="35"/>
    </row>
    <row r="416" spans="1:16">
      <c r="A416" s="34"/>
      <c r="B416" s="37"/>
      <c r="C416" s="36"/>
      <c r="D416" s="35"/>
      <c r="E416" s="36"/>
      <c r="F416" s="27" t="s">
        <v>1153</v>
      </c>
      <c r="G416" s="25">
        <v>389020108</v>
      </c>
      <c r="H416" s="25">
        <v>478</v>
      </c>
      <c r="I416" s="25">
        <v>412</v>
      </c>
      <c r="J416" s="25">
        <f t="shared" si="8"/>
        <v>890</v>
      </c>
      <c r="K416" s="35"/>
      <c r="L416" s="35"/>
      <c r="M416" s="34"/>
      <c r="N416" s="34"/>
      <c r="O416" s="35"/>
      <c r="P416" s="35"/>
    </row>
    <row r="417" spans="1:16">
      <c r="A417" s="34"/>
      <c r="B417" s="37"/>
      <c r="C417" s="36"/>
      <c r="D417" s="35"/>
      <c r="E417" s="36"/>
      <c r="F417" s="27" t="s">
        <v>1153</v>
      </c>
      <c r="G417" s="25">
        <v>389020109</v>
      </c>
      <c r="H417" s="25">
        <v>84</v>
      </c>
      <c r="I417" s="25">
        <v>69</v>
      </c>
      <c r="J417" s="25">
        <f t="shared" si="8"/>
        <v>153</v>
      </c>
      <c r="K417" s="35"/>
      <c r="L417" s="35"/>
      <c r="M417" s="34"/>
      <c r="N417" s="34"/>
      <c r="O417" s="35"/>
      <c r="P417" s="35"/>
    </row>
    <row r="418" spans="1:16" ht="15" customHeight="1">
      <c r="A418" s="34">
        <v>103</v>
      </c>
      <c r="B418" s="37" t="s">
        <v>1155</v>
      </c>
      <c r="C418" s="36" t="s">
        <v>1156</v>
      </c>
      <c r="D418" s="35">
        <v>106220403</v>
      </c>
      <c r="E418" s="36" t="s">
        <v>1157</v>
      </c>
      <c r="F418" s="27" t="s">
        <v>1156</v>
      </c>
      <c r="G418" s="25">
        <v>389020103</v>
      </c>
      <c r="H418" s="25">
        <v>175</v>
      </c>
      <c r="I418" s="25">
        <v>158</v>
      </c>
      <c r="J418" s="25">
        <f t="shared" si="8"/>
        <v>333</v>
      </c>
      <c r="K418" s="35">
        <v>2</v>
      </c>
      <c r="L418" s="35">
        <v>2</v>
      </c>
      <c r="M418" s="34">
        <v>4</v>
      </c>
      <c r="N418" s="34" t="s">
        <v>961</v>
      </c>
      <c r="O418" s="35"/>
      <c r="P418" s="35"/>
    </row>
    <row r="419" spans="1:16">
      <c r="A419" s="34"/>
      <c r="B419" s="37"/>
      <c r="C419" s="36"/>
      <c r="D419" s="35"/>
      <c r="E419" s="36"/>
      <c r="F419" s="27" t="s">
        <v>1156</v>
      </c>
      <c r="G419" s="25">
        <v>389020104</v>
      </c>
      <c r="H419" s="25">
        <v>466</v>
      </c>
      <c r="I419" s="25">
        <v>468</v>
      </c>
      <c r="J419" s="25">
        <f t="shared" si="8"/>
        <v>934</v>
      </c>
      <c r="K419" s="35"/>
      <c r="L419" s="35"/>
      <c r="M419" s="34"/>
      <c r="N419" s="34"/>
      <c r="O419" s="35"/>
      <c r="P419" s="35"/>
    </row>
    <row r="420" spans="1:16" ht="33.75">
      <c r="A420" s="25">
        <v>104</v>
      </c>
      <c r="B420" s="26" t="s">
        <v>1158</v>
      </c>
      <c r="C420" s="27" t="s">
        <v>1159</v>
      </c>
      <c r="D420" s="24">
        <v>106220501</v>
      </c>
      <c r="E420" s="27" t="s">
        <v>1160</v>
      </c>
      <c r="F420" s="27" t="s">
        <v>1159</v>
      </c>
      <c r="G420" s="25">
        <v>389020501</v>
      </c>
      <c r="H420" s="25">
        <v>384</v>
      </c>
      <c r="I420" s="25">
        <v>351</v>
      </c>
      <c r="J420" s="25">
        <f t="shared" si="8"/>
        <v>735</v>
      </c>
      <c r="K420" s="24">
        <v>1</v>
      </c>
      <c r="L420" s="24">
        <v>1</v>
      </c>
      <c r="M420" s="25">
        <v>2</v>
      </c>
      <c r="N420" s="25" t="s">
        <v>961</v>
      </c>
      <c r="O420" s="24"/>
      <c r="P420" s="24"/>
    </row>
    <row r="421" spans="1:16" ht="33.75">
      <c r="A421" s="25">
        <v>105</v>
      </c>
      <c r="B421" s="26" t="s">
        <v>1161</v>
      </c>
      <c r="C421" s="27" t="s">
        <v>1162</v>
      </c>
      <c r="D421" s="24">
        <v>106220502</v>
      </c>
      <c r="E421" s="27" t="s">
        <v>1163</v>
      </c>
      <c r="F421" s="27" t="s">
        <v>1162</v>
      </c>
      <c r="G421" s="25">
        <v>389020502</v>
      </c>
      <c r="H421" s="25">
        <v>696</v>
      </c>
      <c r="I421" s="25">
        <v>571</v>
      </c>
      <c r="J421" s="25">
        <f t="shared" si="8"/>
        <v>1267</v>
      </c>
      <c r="K421" s="24">
        <v>2</v>
      </c>
      <c r="L421" s="24">
        <v>2</v>
      </c>
      <c r="M421" s="25">
        <v>4</v>
      </c>
      <c r="N421" s="25" t="s">
        <v>961</v>
      </c>
      <c r="O421" s="24"/>
      <c r="P421" s="24"/>
    </row>
    <row r="422" spans="1:16" ht="22.5">
      <c r="A422" s="25">
        <v>106</v>
      </c>
      <c r="B422" s="26" t="s">
        <v>1164</v>
      </c>
      <c r="C422" s="27" t="s">
        <v>1165</v>
      </c>
      <c r="D422" s="24">
        <v>106220503</v>
      </c>
      <c r="E422" s="27" t="s">
        <v>1166</v>
      </c>
      <c r="F422" s="27" t="s">
        <v>1165</v>
      </c>
      <c r="G422" s="25">
        <v>389020503</v>
      </c>
      <c r="H422" s="25">
        <v>594</v>
      </c>
      <c r="I422" s="25">
        <v>476</v>
      </c>
      <c r="J422" s="25">
        <f t="shared" si="8"/>
        <v>1070</v>
      </c>
      <c r="K422" s="24">
        <v>2</v>
      </c>
      <c r="L422" s="24">
        <v>2</v>
      </c>
      <c r="M422" s="25">
        <v>4</v>
      </c>
      <c r="N422" s="25" t="s">
        <v>961</v>
      </c>
      <c r="O422" s="24"/>
      <c r="P422" s="25"/>
    </row>
    <row r="423" spans="1:16" ht="15" customHeight="1">
      <c r="A423" s="34">
        <v>107</v>
      </c>
      <c r="B423" s="37" t="s">
        <v>1167</v>
      </c>
      <c r="C423" s="36" t="s">
        <v>1168</v>
      </c>
      <c r="D423" s="24">
        <v>106220601</v>
      </c>
      <c r="E423" s="36" t="s">
        <v>1167</v>
      </c>
      <c r="F423" s="27" t="s">
        <v>1168</v>
      </c>
      <c r="G423" s="25">
        <v>389020401</v>
      </c>
      <c r="H423" s="25">
        <v>439</v>
      </c>
      <c r="I423" s="25">
        <v>0</v>
      </c>
      <c r="J423" s="25">
        <f t="shared" si="8"/>
        <v>439</v>
      </c>
      <c r="K423" s="35">
        <v>4</v>
      </c>
      <c r="L423" s="35">
        <v>0</v>
      </c>
      <c r="M423" s="34">
        <v>4</v>
      </c>
      <c r="N423" s="34" t="s">
        <v>961</v>
      </c>
      <c r="O423" s="35"/>
      <c r="P423" s="34"/>
    </row>
    <row r="424" spans="1:16">
      <c r="A424" s="34"/>
      <c r="B424" s="37"/>
      <c r="C424" s="36"/>
      <c r="D424" s="24">
        <v>106220602</v>
      </c>
      <c r="E424" s="36"/>
      <c r="F424" s="27" t="s">
        <v>1168</v>
      </c>
      <c r="G424" s="25">
        <v>389020402</v>
      </c>
      <c r="H424" s="25">
        <v>457</v>
      </c>
      <c r="I424" s="25">
        <v>0</v>
      </c>
      <c r="J424" s="25">
        <f t="shared" si="8"/>
        <v>457</v>
      </c>
      <c r="K424" s="35"/>
      <c r="L424" s="35"/>
      <c r="M424" s="34"/>
      <c r="N424" s="34"/>
      <c r="O424" s="35"/>
      <c r="P424" s="34"/>
    </row>
    <row r="425" spans="1:16" ht="33.75">
      <c r="A425" s="34"/>
      <c r="B425" s="37"/>
      <c r="C425" s="36"/>
      <c r="D425" s="24"/>
      <c r="E425" s="27" t="s">
        <v>1404</v>
      </c>
      <c r="F425" s="27" t="s">
        <v>1168</v>
      </c>
      <c r="G425" s="25">
        <v>389020403</v>
      </c>
      <c r="H425" s="25">
        <v>562</v>
      </c>
      <c r="I425" s="25">
        <v>513</v>
      </c>
      <c r="J425" s="25">
        <f>SUM(H425:I425)</f>
        <v>1075</v>
      </c>
      <c r="K425" s="24">
        <v>2</v>
      </c>
      <c r="L425" s="24">
        <v>2</v>
      </c>
      <c r="M425" s="25">
        <v>4</v>
      </c>
      <c r="N425" s="25" t="s">
        <v>1398</v>
      </c>
      <c r="O425" s="24"/>
      <c r="P425" s="25"/>
    </row>
    <row r="426" spans="1:16" ht="24" customHeight="1">
      <c r="A426" s="34">
        <v>108</v>
      </c>
      <c r="B426" s="37" t="s">
        <v>1169</v>
      </c>
      <c r="C426" s="36" t="s">
        <v>1168</v>
      </c>
      <c r="D426" s="24">
        <v>106220601</v>
      </c>
      <c r="E426" s="36" t="s">
        <v>1170</v>
      </c>
      <c r="F426" s="27" t="s">
        <v>1168</v>
      </c>
      <c r="G426" s="25">
        <v>389020401</v>
      </c>
      <c r="H426" s="25">
        <v>0</v>
      </c>
      <c r="I426" s="25">
        <v>412</v>
      </c>
      <c r="J426" s="25">
        <f t="shared" ref="J426:J476" si="9">SUM(H426:I426)</f>
        <v>412</v>
      </c>
      <c r="K426" s="35">
        <v>0</v>
      </c>
      <c r="L426" s="35">
        <v>4</v>
      </c>
      <c r="M426" s="34">
        <v>4</v>
      </c>
      <c r="N426" s="34" t="s">
        <v>866</v>
      </c>
      <c r="O426" s="35" t="s">
        <v>1432</v>
      </c>
      <c r="P426" s="35"/>
    </row>
    <row r="427" spans="1:16" ht="23.25" customHeight="1">
      <c r="A427" s="34"/>
      <c r="B427" s="37"/>
      <c r="C427" s="36"/>
      <c r="D427" s="24">
        <v>106220602</v>
      </c>
      <c r="E427" s="36"/>
      <c r="F427" s="27" t="s">
        <v>1168</v>
      </c>
      <c r="G427" s="25">
        <v>389020402</v>
      </c>
      <c r="H427" s="25">
        <v>0</v>
      </c>
      <c r="I427" s="25">
        <v>408</v>
      </c>
      <c r="J427" s="25">
        <f t="shared" si="9"/>
        <v>408</v>
      </c>
      <c r="K427" s="35"/>
      <c r="L427" s="35"/>
      <c r="M427" s="34"/>
      <c r="N427" s="34"/>
      <c r="O427" s="35"/>
      <c r="P427" s="35"/>
    </row>
    <row r="428" spans="1:16" ht="33.75">
      <c r="A428" s="25">
        <v>109</v>
      </c>
      <c r="B428" s="26" t="s">
        <v>1171</v>
      </c>
      <c r="C428" s="27" t="s">
        <v>1172</v>
      </c>
      <c r="D428" s="24">
        <v>106220603</v>
      </c>
      <c r="E428" s="27" t="s">
        <v>1173</v>
      </c>
      <c r="F428" s="27" t="s">
        <v>1172</v>
      </c>
      <c r="G428" s="25">
        <v>389020406</v>
      </c>
      <c r="H428" s="25">
        <v>625</v>
      </c>
      <c r="I428" s="25">
        <v>504</v>
      </c>
      <c r="J428" s="25">
        <f t="shared" si="9"/>
        <v>1129</v>
      </c>
      <c r="K428" s="24">
        <v>2</v>
      </c>
      <c r="L428" s="24">
        <v>2</v>
      </c>
      <c r="M428" s="25">
        <v>4</v>
      </c>
      <c r="N428" s="25" t="s">
        <v>961</v>
      </c>
      <c r="O428" s="24"/>
      <c r="P428" s="24"/>
    </row>
    <row r="429" spans="1:16" ht="19.5" customHeight="1">
      <c r="A429" s="34">
        <v>110</v>
      </c>
      <c r="B429" s="37" t="s">
        <v>1174</v>
      </c>
      <c r="C429" s="36" t="s">
        <v>1172</v>
      </c>
      <c r="D429" s="35">
        <v>106220604</v>
      </c>
      <c r="E429" s="36" t="s">
        <v>1175</v>
      </c>
      <c r="F429" s="27" t="s">
        <v>1172</v>
      </c>
      <c r="G429" s="25">
        <v>389020404</v>
      </c>
      <c r="H429" s="25">
        <v>436</v>
      </c>
      <c r="I429" s="25">
        <v>435</v>
      </c>
      <c r="J429" s="25">
        <f t="shared" si="9"/>
        <v>871</v>
      </c>
      <c r="K429" s="35">
        <v>2</v>
      </c>
      <c r="L429" s="35">
        <v>2</v>
      </c>
      <c r="M429" s="34">
        <v>4</v>
      </c>
      <c r="N429" s="34" t="s">
        <v>961</v>
      </c>
      <c r="O429" s="35"/>
      <c r="P429" s="35"/>
    </row>
    <row r="430" spans="1:16" ht="16.5" customHeight="1">
      <c r="A430" s="34"/>
      <c r="B430" s="37"/>
      <c r="C430" s="36"/>
      <c r="D430" s="35"/>
      <c r="E430" s="36"/>
      <c r="F430" s="27" t="s">
        <v>1172</v>
      </c>
      <c r="G430" s="25">
        <v>389020405</v>
      </c>
      <c r="H430" s="25">
        <v>200</v>
      </c>
      <c r="I430" s="25">
        <v>179</v>
      </c>
      <c r="J430" s="25">
        <f t="shared" si="9"/>
        <v>379</v>
      </c>
      <c r="K430" s="35"/>
      <c r="L430" s="35"/>
      <c r="M430" s="34"/>
      <c r="N430" s="34"/>
      <c r="O430" s="35"/>
      <c r="P430" s="35"/>
    </row>
    <row r="431" spans="1:16" ht="26.25" customHeight="1">
      <c r="A431" s="25">
        <v>111</v>
      </c>
      <c r="B431" s="26" t="s">
        <v>1176</v>
      </c>
      <c r="C431" s="27" t="s">
        <v>1177</v>
      </c>
      <c r="D431" s="24">
        <v>106220701</v>
      </c>
      <c r="E431" s="27" t="s">
        <v>1176</v>
      </c>
      <c r="F431" s="27" t="s">
        <v>1177</v>
      </c>
      <c r="G431" s="25">
        <v>389020301</v>
      </c>
      <c r="H431" s="25">
        <v>546</v>
      </c>
      <c r="I431" s="25">
        <v>529</v>
      </c>
      <c r="J431" s="25">
        <f t="shared" si="9"/>
        <v>1075</v>
      </c>
      <c r="K431" s="24">
        <v>2</v>
      </c>
      <c r="L431" s="24">
        <v>2</v>
      </c>
      <c r="M431" s="25">
        <v>4</v>
      </c>
      <c r="N431" s="25" t="s">
        <v>961</v>
      </c>
      <c r="O431" s="24"/>
      <c r="P431" s="24"/>
    </row>
    <row r="432" spans="1:16" ht="18.75" customHeight="1">
      <c r="A432" s="34">
        <v>112</v>
      </c>
      <c r="B432" s="37" t="s">
        <v>1178</v>
      </c>
      <c r="C432" s="36" t="s">
        <v>47</v>
      </c>
      <c r="D432" s="24">
        <v>106220702</v>
      </c>
      <c r="E432" s="36" t="s">
        <v>1178</v>
      </c>
      <c r="F432" s="27" t="s">
        <v>47</v>
      </c>
      <c r="G432" s="25">
        <v>389020302</v>
      </c>
      <c r="H432" s="25">
        <v>375</v>
      </c>
      <c r="I432" s="25">
        <v>317</v>
      </c>
      <c r="J432" s="25">
        <f t="shared" si="9"/>
        <v>692</v>
      </c>
      <c r="K432" s="35">
        <v>2</v>
      </c>
      <c r="L432" s="35">
        <v>2</v>
      </c>
      <c r="M432" s="34">
        <v>4</v>
      </c>
      <c r="N432" s="34" t="s">
        <v>961</v>
      </c>
      <c r="O432" s="35"/>
      <c r="P432" s="35"/>
    </row>
    <row r="433" spans="1:16" ht="19.5" customHeight="1">
      <c r="A433" s="34"/>
      <c r="B433" s="37"/>
      <c r="C433" s="36"/>
      <c r="D433" s="24">
        <v>106220703</v>
      </c>
      <c r="E433" s="36"/>
      <c r="F433" s="27" t="s">
        <v>47</v>
      </c>
      <c r="G433" s="25">
        <v>389020303</v>
      </c>
      <c r="H433" s="25">
        <v>247</v>
      </c>
      <c r="I433" s="25">
        <v>225</v>
      </c>
      <c r="J433" s="25">
        <f t="shared" si="9"/>
        <v>472</v>
      </c>
      <c r="K433" s="35"/>
      <c r="L433" s="35"/>
      <c r="M433" s="34"/>
      <c r="N433" s="34"/>
      <c r="O433" s="35"/>
      <c r="P433" s="35"/>
    </row>
    <row r="434" spans="1:16" ht="18.75" customHeight="1">
      <c r="A434" s="34">
        <v>113</v>
      </c>
      <c r="B434" s="37" t="s">
        <v>1179</v>
      </c>
      <c r="C434" s="27" t="s">
        <v>1180</v>
      </c>
      <c r="D434" s="24">
        <v>106220704</v>
      </c>
      <c r="E434" s="36" t="s">
        <v>1181</v>
      </c>
      <c r="F434" s="27" t="s">
        <v>1180</v>
      </c>
      <c r="G434" s="25">
        <v>389020304</v>
      </c>
      <c r="H434" s="25">
        <v>318</v>
      </c>
      <c r="I434" s="25">
        <v>376</v>
      </c>
      <c r="J434" s="25">
        <f t="shared" si="9"/>
        <v>694</v>
      </c>
      <c r="K434" s="35">
        <v>2</v>
      </c>
      <c r="L434" s="35">
        <v>2</v>
      </c>
      <c r="M434" s="34">
        <v>4</v>
      </c>
      <c r="N434" s="34" t="s">
        <v>961</v>
      </c>
      <c r="O434" s="35"/>
      <c r="P434" s="35"/>
    </row>
    <row r="435" spans="1:16" ht="18.75" customHeight="1">
      <c r="A435" s="34"/>
      <c r="B435" s="37"/>
      <c r="C435" s="27" t="s">
        <v>1180</v>
      </c>
      <c r="D435" s="24">
        <v>106220705</v>
      </c>
      <c r="E435" s="36"/>
      <c r="F435" s="27" t="s">
        <v>1180</v>
      </c>
      <c r="G435" s="25">
        <v>389020305</v>
      </c>
      <c r="H435" s="25">
        <v>309</v>
      </c>
      <c r="I435" s="25">
        <v>278</v>
      </c>
      <c r="J435" s="25">
        <f t="shared" si="9"/>
        <v>587</v>
      </c>
      <c r="K435" s="35"/>
      <c r="L435" s="35"/>
      <c r="M435" s="34"/>
      <c r="N435" s="34"/>
      <c r="O435" s="35"/>
      <c r="P435" s="35"/>
    </row>
    <row r="436" spans="1:16">
      <c r="A436" s="72">
        <v>1</v>
      </c>
      <c r="B436" s="72">
        <v>2</v>
      </c>
      <c r="C436" s="72">
        <v>3</v>
      </c>
      <c r="D436" s="72">
        <v>4</v>
      </c>
      <c r="E436" s="72">
        <v>5</v>
      </c>
      <c r="F436" s="72">
        <v>6</v>
      </c>
      <c r="G436" s="72">
        <v>7</v>
      </c>
      <c r="H436" s="24">
        <v>8</v>
      </c>
      <c r="I436" s="24">
        <v>9</v>
      </c>
      <c r="J436" s="24">
        <v>10</v>
      </c>
      <c r="K436" s="72">
        <v>11</v>
      </c>
      <c r="L436" s="72">
        <v>12</v>
      </c>
      <c r="M436" s="72">
        <v>13</v>
      </c>
      <c r="N436" s="72">
        <v>14</v>
      </c>
      <c r="O436" s="72">
        <v>15</v>
      </c>
      <c r="P436" s="72">
        <v>16</v>
      </c>
    </row>
    <row r="437" spans="1:16" ht="15" customHeight="1">
      <c r="A437" s="34">
        <v>114</v>
      </c>
      <c r="B437" s="37" t="s">
        <v>1182</v>
      </c>
      <c r="C437" s="66" t="s">
        <v>1183</v>
      </c>
      <c r="D437" s="34">
        <v>106220801</v>
      </c>
      <c r="E437" s="36" t="s">
        <v>1401</v>
      </c>
      <c r="F437" s="27" t="s">
        <v>1183</v>
      </c>
      <c r="G437" s="25">
        <v>389020201</v>
      </c>
      <c r="H437" s="25">
        <v>0</v>
      </c>
      <c r="I437" s="25">
        <v>350</v>
      </c>
      <c r="J437" s="25">
        <f t="shared" si="9"/>
        <v>350</v>
      </c>
      <c r="K437" s="35">
        <v>0</v>
      </c>
      <c r="L437" s="35">
        <v>3</v>
      </c>
      <c r="M437" s="34">
        <v>3</v>
      </c>
      <c r="N437" s="34" t="s">
        <v>961</v>
      </c>
      <c r="O437" s="35"/>
      <c r="P437" s="34"/>
    </row>
    <row r="438" spans="1:16">
      <c r="A438" s="34"/>
      <c r="B438" s="37"/>
      <c r="C438" s="66"/>
      <c r="D438" s="34"/>
      <c r="E438" s="36"/>
      <c r="F438" s="27" t="s">
        <v>1183</v>
      </c>
      <c r="G438" s="25">
        <v>389020202</v>
      </c>
      <c r="H438" s="25">
        <v>0</v>
      </c>
      <c r="I438" s="25">
        <v>452</v>
      </c>
      <c r="J438" s="25">
        <f t="shared" si="9"/>
        <v>452</v>
      </c>
      <c r="K438" s="35"/>
      <c r="L438" s="35"/>
      <c r="M438" s="34"/>
      <c r="N438" s="34"/>
      <c r="O438" s="35"/>
      <c r="P438" s="34"/>
    </row>
    <row r="439" spans="1:16">
      <c r="A439" s="34"/>
      <c r="B439" s="37"/>
      <c r="C439" s="66"/>
      <c r="D439" s="34"/>
      <c r="E439" s="36" t="s">
        <v>1402</v>
      </c>
      <c r="F439" s="27" t="s">
        <v>1183</v>
      </c>
      <c r="G439" s="25">
        <v>389020201</v>
      </c>
      <c r="H439" s="25">
        <v>362</v>
      </c>
      <c r="I439" s="25">
        <v>0</v>
      </c>
      <c r="J439" s="25">
        <v>362</v>
      </c>
      <c r="K439" s="35">
        <v>3</v>
      </c>
      <c r="L439" s="35">
        <v>0</v>
      </c>
      <c r="M439" s="34">
        <v>3</v>
      </c>
      <c r="N439" s="34" t="s">
        <v>1398</v>
      </c>
      <c r="O439" s="35"/>
      <c r="P439" s="34"/>
    </row>
    <row r="440" spans="1:16">
      <c r="A440" s="34"/>
      <c r="B440" s="37"/>
      <c r="C440" s="66"/>
      <c r="D440" s="34"/>
      <c r="E440" s="36"/>
      <c r="F440" s="27" t="s">
        <v>1183</v>
      </c>
      <c r="G440" s="25">
        <v>389020202</v>
      </c>
      <c r="H440" s="25">
        <v>509</v>
      </c>
      <c r="I440" s="25">
        <v>0</v>
      </c>
      <c r="J440" s="25">
        <v>509</v>
      </c>
      <c r="K440" s="35"/>
      <c r="L440" s="35"/>
      <c r="M440" s="34"/>
      <c r="N440" s="34"/>
      <c r="O440" s="35"/>
      <c r="P440" s="34"/>
    </row>
    <row r="441" spans="1:16" ht="13.5" customHeight="1">
      <c r="A441" s="34">
        <v>115</v>
      </c>
      <c r="B441" s="37" t="s">
        <v>1184</v>
      </c>
      <c r="C441" s="27" t="s">
        <v>1183</v>
      </c>
      <c r="D441" s="24">
        <v>106220802</v>
      </c>
      <c r="E441" s="36" t="s">
        <v>1184</v>
      </c>
      <c r="F441" s="36" t="s">
        <v>1183</v>
      </c>
      <c r="G441" s="34">
        <v>389020203</v>
      </c>
      <c r="H441" s="34">
        <v>408</v>
      </c>
      <c r="I441" s="34">
        <v>308</v>
      </c>
      <c r="J441" s="34">
        <f t="shared" si="9"/>
        <v>716</v>
      </c>
      <c r="K441" s="35">
        <v>2</v>
      </c>
      <c r="L441" s="35">
        <v>1</v>
      </c>
      <c r="M441" s="34">
        <v>3</v>
      </c>
      <c r="N441" s="34" t="s">
        <v>961</v>
      </c>
      <c r="O441" s="35"/>
      <c r="P441" s="35"/>
    </row>
    <row r="442" spans="1:16" ht="16.5" customHeight="1">
      <c r="A442" s="34"/>
      <c r="B442" s="37"/>
      <c r="C442" s="27" t="s">
        <v>1183</v>
      </c>
      <c r="D442" s="24">
        <v>106220803</v>
      </c>
      <c r="E442" s="36"/>
      <c r="F442" s="66"/>
      <c r="G442" s="34"/>
      <c r="H442" s="34"/>
      <c r="I442" s="34"/>
      <c r="J442" s="34"/>
      <c r="K442" s="35"/>
      <c r="L442" s="35"/>
      <c r="M442" s="34"/>
      <c r="N442" s="34"/>
      <c r="O442" s="35"/>
      <c r="P442" s="35"/>
    </row>
    <row r="443" spans="1:16" ht="24.75" customHeight="1">
      <c r="A443" s="25">
        <v>116</v>
      </c>
      <c r="B443" s="26" t="s">
        <v>1185</v>
      </c>
      <c r="C443" s="27" t="s">
        <v>1186</v>
      </c>
      <c r="D443" s="24">
        <v>106220804</v>
      </c>
      <c r="E443" s="27" t="s">
        <v>1185</v>
      </c>
      <c r="F443" s="27" t="s">
        <v>1186</v>
      </c>
      <c r="G443" s="25">
        <v>389020102</v>
      </c>
      <c r="H443" s="25">
        <v>413</v>
      </c>
      <c r="I443" s="25">
        <v>396</v>
      </c>
      <c r="J443" s="25">
        <f t="shared" si="9"/>
        <v>809</v>
      </c>
      <c r="K443" s="24">
        <v>2</v>
      </c>
      <c r="L443" s="24">
        <v>2</v>
      </c>
      <c r="M443" s="25">
        <v>4</v>
      </c>
      <c r="N443" s="25" t="s">
        <v>961</v>
      </c>
      <c r="O443" s="24"/>
      <c r="P443" s="25"/>
    </row>
    <row r="444" spans="1:16" ht="33.75">
      <c r="A444" s="34">
        <v>117</v>
      </c>
      <c r="B444" s="37" t="s">
        <v>1187</v>
      </c>
      <c r="C444" s="36" t="s">
        <v>1186</v>
      </c>
      <c r="D444" s="35">
        <v>106220805</v>
      </c>
      <c r="E444" s="27" t="s">
        <v>1400</v>
      </c>
      <c r="F444" s="27" t="s">
        <v>1186</v>
      </c>
      <c r="G444" s="25">
        <v>389020101</v>
      </c>
      <c r="H444" s="25">
        <v>0</v>
      </c>
      <c r="I444" s="25">
        <v>1057</v>
      </c>
      <c r="J444" s="25">
        <f t="shared" si="9"/>
        <v>1057</v>
      </c>
      <c r="K444" s="24">
        <v>0</v>
      </c>
      <c r="L444" s="24">
        <v>4</v>
      </c>
      <c r="M444" s="25">
        <v>4</v>
      </c>
      <c r="N444" s="25" t="s">
        <v>961</v>
      </c>
      <c r="O444" s="24"/>
      <c r="P444" s="24"/>
    </row>
    <row r="445" spans="1:16" ht="22.5">
      <c r="A445" s="34"/>
      <c r="B445" s="37"/>
      <c r="C445" s="36"/>
      <c r="D445" s="35"/>
      <c r="E445" s="27" t="s">
        <v>1399</v>
      </c>
      <c r="F445" s="27" t="s">
        <v>1186</v>
      </c>
      <c r="G445" s="25">
        <v>389020101</v>
      </c>
      <c r="H445" s="25">
        <v>1134</v>
      </c>
      <c r="I445" s="25">
        <v>0</v>
      </c>
      <c r="J445" s="25">
        <f t="shared" si="9"/>
        <v>1134</v>
      </c>
      <c r="K445" s="24">
        <v>4</v>
      </c>
      <c r="L445" s="24">
        <v>0</v>
      </c>
      <c r="M445" s="25">
        <v>4</v>
      </c>
      <c r="N445" s="25" t="s">
        <v>1398</v>
      </c>
      <c r="O445" s="24"/>
      <c r="P445" s="24"/>
    </row>
    <row r="446" spans="1:16" ht="15" customHeight="1">
      <c r="A446" s="34">
        <v>118</v>
      </c>
      <c r="B446" s="37" t="s">
        <v>1188</v>
      </c>
      <c r="C446" s="36" t="s">
        <v>1189</v>
      </c>
      <c r="D446" s="24">
        <v>106220806</v>
      </c>
      <c r="E446" s="36" t="s">
        <v>1188</v>
      </c>
      <c r="F446" s="27" t="s">
        <v>1189</v>
      </c>
      <c r="G446" s="25">
        <v>389020204</v>
      </c>
      <c r="H446" s="25">
        <v>537</v>
      </c>
      <c r="I446" s="25">
        <v>0</v>
      </c>
      <c r="J446" s="25">
        <f t="shared" si="9"/>
        <v>537</v>
      </c>
      <c r="K446" s="35">
        <v>4</v>
      </c>
      <c r="L446" s="35">
        <v>0</v>
      </c>
      <c r="M446" s="34">
        <v>4</v>
      </c>
      <c r="N446" s="34" t="s">
        <v>961</v>
      </c>
      <c r="O446" s="35"/>
      <c r="P446" s="35"/>
    </row>
    <row r="447" spans="1:16">
      <c r="A447" s="34"/>
      <c r="B447" s="37"/>
      <c r="C447" s="36"/>
      <c r="D447" s="24">
        <v>106220807</v>
      </c>
      <c r="E447" s="36"/>
      <c r="F447" s="27" t="s">
        <v>1189</v>
      </c>
      <c r="G447" s="25">
        <v>389020205</v>
      </c>
      <c r="H447" s="25">
        <v>185</v>
      </c>
      <c r="I447" s="25">
        <v>0</v>
      </c>
      <c r="J447" s="25">
        <f t="shared" si="9"/>
        <v>185</v>
      </c>
      <c r="K447" s="35"/>
      <c r="L447" s="35"/>
      <c r="M447" s="34"/>
      <c r="N447" s="34"/>
      <c r="O447" s="35"/>
      <c r="P447" s="35"/>
    </row>
    <row r="448" spans="1:16">
      <c r="A448" s="34"/>
      <c r="B448" s="37"/>
      <c r="C448" s="36"/>
      <c r="D448" s="25"/>
      <c r="E448" s="36"/>
      <c r="F448" s="27" t="s">
        <v>1189</v>
      </c>
      <c r="G448" s="25">
        <v>389020206</v>
      </c>
      <c r="H448" s="25">
        <v>198</v>
      </c>
      <c r="I448" s="25">
        <v>0</v>
      </c>
      <c r="J448" s="25">
        <f t="shared" si="9"/>
        <v>198</v>
      </c>
      <c r="K448" s="35"/>
      <c r="L448" s="35"/>
      <c r="M448" s="34"/>
      <c r="N448" s="34"/>
      <c r="O448" s="35"/>
      <c r="P448" s="35"/>
    </row>
    <row r="449" spans="1:16">
      <c r="A449" s="34"/>
      <c r="B449" s="37"/>
      <c r="C449" s="36"/>
      <c r="D449" s="25"/>
      <c r="E449" s="36"/>
      <c r="F449" s="27" t="s">
        <v>1189</v>
      </c>
      <c r="G449" s="25">
        <v>389020207</v>
      </c>
      <c r="H449" s="25">
        <v>616</v>
      </c>
      <c r="I449" s="25">
        <v>0</v>
      </c>
      <c r="J449" s="25">
        <f t="shared" si="9"/>
        <v>616</v>
      </c>
      <c r="K449" s="35"/>
      <c r="L449" s="35"/>
      <c r="M449" s="34"/>
      <c r="N449" s="34"/>
      <c r="O449" s="35"/>
      <c r="P449" s="35"/>
    </row>
    <row r="450" spans="1:16" ht="17.25" customHeight="1">
      <c r="A450" s="34">
        <v>119</v>
      </c>
      <c r="B450" s="37" t="s">
        <v>1190</v>
      </c>
      <c r="C450" s="36" t="s">
        <v>1189</v>
      </c>
      <c r="D450" s="24">
        <v>106220806</v>
      </c>
      <c r="E450" s="36" t="s">
        <v>1190</v>
      </c>
      <c r="F450" s="27" t="s">
        <v>1189</v>
      </c>
      <c r="G450" s="25">
        <v>389020204</v>
      </c>
      <c r="H450" s="25">
        <v>0</v>
      </c>
      <c r="I450" s="25">
        <v>486</v>
      </c>
      <c r="J450" s="25">
        <f t="shared" si="9"/>
        <v>486</v>
      </c>
      <c r="K450" s="35">
        <v>0</v>
      </c>
      <c r="L450" s="35">
        <v>4</v>
      </c>
      <c r="M450" s="34">
        <v>4</v>
      </c>
      <c r="N450" s="34" t="s">
        <v>961</v>
      </c>
      <c r="O450" s="35"/>
      <c r="P450" s="35"/>
    </row>
    <row r="451" spans="1:16" ht="18.75" customHeight="1">
      <c r="A451" s="34"/>
      <c r="B451" s="37"/>
      <c r="C451" s="36"/>
      <c r="D451" s="24">
        <v>106220807</v>
      </c>
      <c r="E451" s="36"/>
      <c r="F451" s="27" t="s">
        <v>1189</v>
      </c>
      <c r="G451" s="25">
        <v>389020205</v>
      </c>
      <c r="H451" s="25">
        <v>0</v>
      </c>
      <c r="I451" s="25">
        <v>132</v>
      </c>
      <c r="J451" s="25">
        <f t="shared" si="9"/>
        <v>132</v>
      </c>
      <c r="K451" s="35"/>
      <c r="L451" s="35"/>
      <c r="M451" s="34"/>
      <c r="N451" s="34"/>
      <c r="O451" s="35"/>
      <c r="P451" s="35"/>
    </row>
    <row r="452" spans="1:16" ht="18" customHeight="1">
      <c r="A452" s="34"/>
      <c r="B452" s="37"/>
      <c r="C452" s="36"/>
      <c r="D452" s="24"/>
      <c r="E452" s="36"/>
      <c r="F452" s="27" t="s">
        <v>1189</v>
      </c>
      <c r="G452" s="25">
        <v>389020206</v>
      </c>
      <c r="H452" s="25">
        <v>0</v>
      </c>
      <c r="I452" s="25">
        <v>135</v>
      </c>
      <c r="J452" s="25">
        <f t="shared" si="9"/>
        <v>135</v>
      </c>
      <c r="K452" s="35"/>
      <c r="L452" s="35"/>
      <c r="M452" s="34"/>
      <c r="N452" s="34"/>
      <c r="O452" s="35"/>
      <c r="P452" s="35"/>
    </row>
    <row r="453" spans="1:16" ht="17.25" customHeight="1">
      <c r="A453" s="34"/>
      <c r="B453" s="37"/>
      <c r="C453" s="36"/>
      <c r="D453" s="24"/>
      <c r="E453" s="36"/>
      <c r="F453" s="27" t="s">
        <v>1189</v>
      </c>
      <c r="G453" s="25">
        <v>389020207</v>
      </c>
      <c r="H453" s="25">
        <v>0</v>
      </c>
      <c r="I453" s="25">
        <v>577</v>
      </c>
      <c r="J453" s="25">
        <f t="shared" si="9"/>
        <v>577</v>
      </c>
      <c r="K453" s="35"/>
      <c r="L453" s="35"/>
      <c r="M453" s="34"/>
      <c r="N453" s="34"/>
      <c r="O453" s="35"/>
      <c r="P453" s="35"/>
    </row>
    <row r="454" spans="1:16" ht="22.5">
      <c r="A454" s="34">
        <v>120</v>
      </c>
      <c r="B454" s="37" t="s">
        <v>1191</v>
      </c>
      <c r="C454" s="27" t="s">
        <v>1192</v>
      </c>
      <c r="D454" s="24">
        <v>106210401</v>
      </c>
      <c r="E454" s="27" t="s">
        <v>1193</v>
      </c>
      <c r="F454" s="27" t="s">
        <v>1192</v>
      </c>
      <c r="G454" s="25">
        <v>389030801</v>
      </c>
      <c r="H454" s="25">
        <v>575</v>
      </c>
      <c r="I454" s="25">
        <v>595</v>
      </c>
      <c r="J454" s="25">
        <f t="shared" si="9"/>
        <v>1170</v>
      </c>
      <c r="K454" s="24">
        <v>2</v>
      </c>
      <c r="L454" s="24">
        <v>2</v>
      </c>
      <c r="M454" s="24">
        <v>4</v>
      </c>
      <c r="N454" s="24" t="s">
        <v>961</v>
      </c>
      <c r="O454" s="24"/>
      <c r="P454" s="24"/>
    </row>
    <row r="455" spans="1:16" ht="33.75">
      <c r="A455" s="34"/>
      <c r="B455" s="37"/>
      <c r="C455" s="27" t="s">
        <v>1192</v>
      </c>
      <c r="D455" s="24">
        <v>106210402</v>
      </c>
      <c r="E455" s="27" t="s">
        <v>1363</v>
      </c>
      <c r="F455" s="27" t="s">
        <v>1192</v>
      </c>
      <c r="G455" s="25">
        <v>389030802</v>
      </c>
      <c r="H455" s="25">
        <v>373</v>
      </c>
      <c r="I455" s="25">
        <v>353</v>
      </c>
      <c r="J455" s="25">
        <f t="shared" si="9"/>
        <v>726</v>
      </c>
      <c r="K455" s="24">
        <v>1</v>
      </c>
      <c r="L455" s="24">
        <v>1</v>
      </c>
      <c r="M455" s="24">
        <v>2</v>
      </c>
      <c r="N455" s="24" t="s">
        <v>1398</v>
      </c>
      <c r="O455" s="24"/>
      <c r="P455" s="24"/>
    </row>
    <row r="456" spans="1:16" ht="22.5">
      <c r="A456" s="34">
        <v>121</v>
      </c>
      <c r="B456" s="37" t="s">
        <v>1194</v>
      </c>
      <c r="C456" s="36" t="s">
        <v>1195</v>
      </c>
      <c r="D456" s="35">
        <v>106210403</v>
      </c>
      <c r="E456" s="27" t="s">
        <v>1196</v>
      </c>
      <c r="F456" s="27" t="s">
        <v>1195</v>
      </c>
      <c r="G456" s="25">
        <v>389030803</v>
      </c>
      <c r="H456" s="25">
        <v>687</v>
      </c>
      <c r="I456" s="25">
        <v>622</v>
      </c>
      <c r="J456" s="25">
        <f t="shared" si="9"/>
        <v>1309</v>
      </c>
      <c r="K456" s="24">
        <v>2</v>
      </c>
      <c r="L456" s="24">
        <v>2</v>
      </c>
      <c r="M456" s="24">
        <v>4</v>
      </c>
      <c r="N456" s="24" t="s">
        <v>961</v>
      </c>
      <c r="O456" s="24"/>
      <c r="P456" s="24"/>
    </row>
    <row r="457" spans="1:16" ht="22.5">
      <c r="A457" s="34"/>
      <c r="B457" s="37"/>
      <c r="C457" s="36"/>
      <c r="D457" s="35"/>
      <c r="E457" s="27" t="s">
        <v>1364</v>
      </c>
      <c r="F457" s="27" t="s">
        <v>1195</v>
      </c>
      <c r="G457" s="25">
        <v>389030804</v>
      </c>
      <c r="H457" s="25">
        <v>364</v>
      </c>
      <c r="I457" s="25">
        <v>303</v>
      </c>
      <c r="J457" s="25">
        <f t="shared" si="9"/>
        <v>667</v>
      </c>
      <c r="K457" s="24">
        <v>1</v>
      </c>
      <c r="L457" s="24">
        <v>1</v>
      </c>
      <c r="M457" s="24">
        <v>2</v>
      </c>
      <c r="N457" s="24" t="s">
        <v>1398</v>
      </c>
      <c r="O457" s="24"/>
      <c r="P457" s="24"/>
    </row>
    <row r="458" spans="1:16" ht="18" customHeight="1">
      <c r="A458" s="34">
        <v>122</v>
      </c>
      <c r="B458" s="37" t="s">
        <v>1197</v>
      </c>
      <c r="C458" s="27" t="s">
        <v>1198</v>
      </c>
      <c r="D458" s="24">
        <v>106210404</v>
      </c>
      <c r="E458" s="36" t="s">
        <v>1197</v>
      </c>
      <c r="F458" s="27" t="s">
        <v>1198</v>
      </c>
      <c r="G458" s="25">
        <v>389030805</v>
      </c>
      <c r="H458" s="25">
        <v>996</v>
      </c>
      <c r="I458" s="25">
        <v>0</v>
      </c>
      <c r="J458" s="25">
        <f t="shared" si="9"/>
        <v>996</v>
      </c>
      <c r="K458" s="35">
        <v>3</v>
      </c>
      <c r="L458" s="35">
        <v>0</v>
      </c>
      <c r="M458" s="34">
        <v>3</v>
      </c>
      <c r="N458" s="34" t="s">
        <v>961</v>
      </c>
      <c r="O458" s="35"/>
      <c r="P458" s="35"/>
    </row>
    <row r="459" spans="1:16" ht="17.25" customHeight="1">
      <c r="A459" s="34"/>
      <c r="B459" s="37"/>
      <c r="C459" s="27" t="s">
        <v>1198</v>
      </c>
      <c r="D459" s="24">
        <v>106210405</v>
      </c>
      <c r="E459" s="36"/>
      <c r="F459" s="27" t="s">
        <v>1198</v>
      </c>
      <c r="G459" s="25">
        <v>389030806</v>
      </c>
      <c r="H459" s="25">
        <v>338</v>
      </c>
      <c r="I459" s="25">
        <v>0</v>
      </c>
      <c r="J459" s="25">
        <f t="shared" si="9"/>
        <v>338</v>
      </c>
      <c r="K459" s="35"/>
      <c r="L459" s="35"/>
      <c r="M459" s="34"/>
      <c r="N459" s="34"/>
      <c r="O459" s="35"/>
      <c r="P459" s="35"/>
    </row>
    <row r="460" spans="1:16" ht="18" customHeight="1">
      <c r="A460" s="34">
        <v>123</v>
      </c>
      <c r="B460" s="37" t="s">
        <v>1199</v>
      </c>
      <c r="C460" s="27" t="s">
        <v>1198</v>
      </c>
      <c r="D460" s="24">
        <v>106210404</v>
      </c>
      <c r="E460" s="36" t="s">
        <v>1199</v>
      </c>
      <c r="F460" s="27" t="s">
        <v>1198</v>
      </c>
      <c r="G460" s="25">
        <v>389030805</v>
      </c>
      <c r="H460" s="25">
        <v>0</v>
      </c>
      <c r="I460" s="25">
        <v>909</v>
      </c>
      <c r="J460" s="25">
        <f t="shared" si="9"/>
        <v>909</v>
      </c>
      <c r="K460" s="35">
        <v>0</v>
      </c>
      <c r="L460" s="35">
        <v>3</v>
      </c>
      <c r="M460" s="34">
        <v>3</v>
      </c>
      <c r="N460" s="34" t="s">
        <v>961</v>
      </c>
      <c r="O460" s="35"/>
      <c r="P460" s="35"/>
    </row>
    <row r="461" spans="1:16" ht="18" customHeight="1">
      <c r="A461" s="34"/>
      <c r="B461" s="37"/>
      <c r="C461" s="27" t="s">
        <v>1198</v>
      </c>
      <c r="D461" s="24">
        <v>106210405</v>
      </c>
      <c r="E461" s="36"/>
      <c r="F461" s="27" t="s">
        <v>1198</v>
      </c>
      <c r="G461" s="25">
        <v>389030806</v>
      </c>
      <c r="H461" s="25">
        <v>0</v>
      </c>
      <c r="I461" s="25">
        <v>277</v>
      </c>
      <c r="J461" s="25">
        <f t="shared" si="9"/>
        <v>277</v>
      </c>
      <c r="K461" s="35"/>
      <c r="L461" s="35"/>
      <c r="M461" s="34"/>
      <c r="N461" s="34"/>
      <c r="O461" s="35"/>
      <c r="P461" s="35"/>
    </row>
    <row r="462" spans="1:16">
      <c r="A462" s="72">
        <v>1</v>
      </c>
      <c r="B462" s="72">
        <v>2</v>
      </c>
      <c r="C462" s="72">
        <v>3</v>
      </c>
      <c r="D462" s="72">
        <v>4</v>
      </c>
      <c r="E462" s="72">
        <v>5</v>
      </c>
      <c r="F462" s="72">
        <v>6</v>
      </c>
      <c r="G462" s="72">
        <v>7</v>
      </c>
      <c r="H462" s="24">
        <v>8</v>
      </c>
      <c r="I462" s="24">
        <v>9</v>
      </c>
      <c r="J462" s="24">
        <v>10</v>
      </c>
      <c r="K462" s="72">
        <v>11</v>
      </c>
      <c r="L462" s="72">
        <v>12</v>
      </c>
      <c r="M462" s="72">
        <v>13</v>
      </c>
      <c r="N462" s="72">
        <v>14</v>
      </c>
      <c r="O462" s="72">
        <v>15</v>
      </c>
      <c r="P462" s="72">
        <v>16</v>
      </c>
    </row>
    <row r="463" spans="1:16">
      <c r="A463" s="34">
        <v>124</v>
      </c>
      <c r="B463" s="37" t="s">
        <v>1200</v>
      </c>
      <c r="C463" s="27" t="s">
        <v>1201</v>
      </c>
      <c r="D463" s="24">
        <v>106230501</v>
      </c>
      <c r="E463" s="36" t="s">
        <v>1200</v>
      </c>
      <c r="F463" s="27" t="s">
        <v>1201</v>
      </c>
      <c r="G463" s="25">
        <v>389010601</v>
      </c>
      <c r="H463" s="25">
        <v>559</v>
      </c>
      <c r="I463" s="25">
        <v>0</v>
      </c>
      <c r="J463" s="25">
        <f t="shared" si="9"/>
        <v>559</v>
      </c>
      <c r="K463" s="35">
        <v>3</v>
      </c>
      <c r="L463" s="35">
        <v>0</v>
      </c>
      <c r="M463" s="34">
        <v>3</v>
      </c>
      <c r="N463" s="34" t="s">
        <v>961</v>
      </c>
      <c r="O463" s="35"/>
      <c r="P463" s="35"/>
    </row>
    <row r="464" spans="1:16">
      <c r="A464" s="34"/>
      <c r="B464" s="37"/>
      <c r="C464" s="27" t="s">
        <v>1201</v>
      </c>
      <c r="D464" s="24">
        <v>106230502</v>
      </c>
      <c r="E464" s="36"/>
      <c r="F464" s="27" t="s">
        <v>1201</v>
      </c>
      <c r="G464" s="25">
        <v>389010602</v>
      </c>
      <c r="H464" s="25">
        <v>475</v>
      </c>
      <c r="I464" s="25">
        <v>0</v>
      </c>
      <c r="J464" s="25">
        <f t="shared" si="9"/>
        <v>475</v>
      </c>
      <c r="K464" s="35"/>
      <c r="L464" s="35"/>
      <c r="M464" s="34"/>
      <c r="N464" s="34"/>
      <c r="O464" s="35"/>
      <c r="P464" s="35"/>
    </row>
    <row r="465" spans="1:16">
      <c r="A465" s="34">
        <v>125</v>
      </c>
      <c r="B465" s="37" t="s">
        <v>1202</v>
      </c>
      <c r="C465" s="27" t="s">
        <v>1201</v>
      </c>
      <c r="D465" s="24">
        <v>106230501</v>
      </c>
      <c r="E465" s="36" t="s">
        <v>1202</v>
      </c>
      <c r="F465" s="27" t="s">
        <v>1201</v>
      </c>
      <c r="G465" s="25">
        <v>389010601</v>
      </c>
      <c r="H465" s="25">
        <v>0</v>
      </c>
      <c r="I465" s="25">
        <v>513</v>
      </c>
      <c r="J465" s="25">
        <f t="shared" si="9"/>
        <v>513</v>
      </c>
      <c r="K465" s="35">
        <v>0</v>
      </c>
      <c r="L465" s="35">
        <v>3</v>
      </c>
      <c r="M465" s="34">
        <v>3</v>
      </c>
      <c r="N465" s="34" t="s">
        <v>961</v>
      </c>
      <c r="O465" s="35"/>
      <c r="P465" s="35"/>
    </row>
    <row r="466" spans="1:16">
      <c r="A466" s="34"/>
      <c r="B466" s="37"/>
      <c r="C466" s="27" t="s">
        <v>1201</v>
      </c>
      <c r="D466" s="24">
        <v>106230502</v>
      </c>
      <c r="E466" s="36"/>
      <c r="F466" s="27" t="s">
        <v>1201</v>
      </c>
      <c r="G466" s="25">
        <v>389010602</v>
      </c>
      <c r="H466" s="25">
        <v>0</v>
      </c>
      <c r="I466" s="25">
        <v>372</v>
      </c>
      <c r="J466" s="25">
        <f t="shared" si="9"/>
        <v>372</v>
      </c>
      <c r="K466" s="35"/>
      <c r="L466" s="35"/>
      <c r="M466" s="34"/>
      <c r="N466" s="34"/>
      <c r="O466" s="35"/>
      <c r="P466" s="35"/>
    </row>
    <row r="467" spans="1:16" ht="15" customHeight="1">
      <c r="A467" s="34">
        <v>126</v>
      </c>
      <c r="B467" s="37" t="s">
        <v>1203</v>
      </c>
      <c r="C467" s="36" t="s">
        <v>1204</v>
      </c>
      <c r="D467" s="35">
        <v>106230701</v>
      </c>
      <c r="E467" s="36" t="s">
        <v>1205</v>
      </c>
      <c r="F467" s="27" t="s">
        <v>1204</v>
      </c>
      <c r="G467" s="25">
        <v>389010501</v>
      </c>
      <c r="H467" s="25">
        <v>294</v>
      </c>
      <c r="I467" s="25">
        <v>214</v>
      </c>
      <c r="J467" s="25">
        <f t="shared" si="9"/>
        <v>508</v>
      </c>
      <c r="K467" s="35">
        <v>2</v>
      </c>
      <c r="L467" s="35">
        <v>2</v>
      </c>
      <c r="M467" s="34">
        <v>4</v>
      </c>
      <c r="N467" s="34" t="s">
        <v>961</v>
      </c>
      <c r="O467" s="35"/>
      <c r="P467" s="35"/>
    </row>
    <row r="468" spans="1:16" ht="21" customHeight="1">
      <c r="A468" s="34"/>
      <c r="B468" s="37"/>
      <c r="C468" s="36"/>
      <c r="D468" s="35"/>
      <c r="E468" s="36"/>
      <c r="F468" s="27" t="s">
        <v>1204</v>
      </c>
      <c r="G468" s="25">
        <v>389010502</v>
      </c>
      <c r="H468" s="25">
        <v>392</v>
      </c>
      <c r="I468" s="25">
        <v>439</v>
      </c>
      <c r="J468" s="25">
        <f t="shared" si="9"/>
        <v>831</v>
      </c>
      <c r="K468" s="35"/>
      <c r="L468" s="35"/>
      <c r="M468" s="34"/>
      <c r="N468" s="34"/>
      <c r="O468" s="35"/>
      <c r="P468" s="35"/>
    </row>
    <row r="469" spans="1:16" ht="22.5">
      <c r="A469" s="25">
        <v>127</v>
      </c>
      <c r="B469" s="26" t="s">
        <v>1206</v>
      </c>
      <c r="C469" s="27" t="s">
        <v>1207</v>
      </c>
      <c r="D469" s="24">
        <v>106230702</v>
      </c>
      <c r="E469" s="27" t="s">
        <v>1208</v>
      </c>
      <c r="F469" s="27" t="s">
        <v>1207</v>
      </c>
      <c r="G469" s="25">
        <v>389010506</v>
      </c>
      <c r="H469" s="25">
        <v>347</v>
      </c>
      <c r="I469" s="25">
        <v>316</v>
      </c>
      <c r="J469" s="25">
        <f t="shared" si="9"/>
        <v>663</v>
      </c>
      <c r="K469" s="24">
        <v>1</v>
      </c>
      <c r="L469" s="24">
        <v>1</v>
      </c>
      <c r="M469" s="25">
        <v>2</v>
      </c>
      <c r="N469" s="25" t="s">
        <v>961</v>
      </c>
      <c r="O469" s="24"/>
      <c r="P469" s="24"/>
    </row>
    <row r="470" spans="1:16" ht="15" customHeight="1">
      <c r="A470" s="34">
        <v>128</v>
      </c>
      <c r="B470" s="37" t="s">
        <v>1209</v>
      </c>
      <c r="C470" s="36" t="s">
        <v>1207</v>
      </c>
      <c r="D470" s="35">
        <v>106230703</v>
      </c>
      <c r="E470" s="36" t="s">
        <v>1209</v>
      </c>
      <c r="F470" s="27" t="s">
        <v>1207</v>
      </c>
      <c r="G470" s="25">
        <v>389010505</v>
      </c>
      <c r="H470" s="25">
        <v>192</v>
      </c>
      <c r="I470" s="25">
        <v>166</v>
      </c>
      <c r="J470" s="25">
        <f t="shared" si="9"/>
        <v>358</v>
      </c>
      <c r="K470" s="35">
        <v>2</v>
      </c>
      <c r="L470" s="35">
        <v>2</v>
      </c>
      <c r="M470" s="34">
        <v>4</v>
      </c>
      <c r="N470" s="34" t="s">
        <v>961</v>
      </c>
      <c r="O470" s="35"/>
      <c r="P470" s="35"/>
    </row>
    <row r="471" spans="1:16">
      <c r="A471" s="34"/>
      <c r="B471" s="37"/>
      <c r="C471" s="36"/>
      <c r="D471" s="35"/>
      <c r="E471" s="36"/>
      <c r="F471" s="27" t="s">
        <v>1207</v>
      </c>
      <c r="G471" s="25">
        <v>389010507</v>
      </c>
      <c r="H471" s="25">
        <v>532</v>
      </c>
      <c r="I471" s="25">
        <v>424</v>
      </c>
      <c r="J471" s="25">
        <f t="shared" si="9"/>
        <v>956</v>
      </c>
      <c r="K471" s="35"/>
      <c r="L471" s="35"/>
      <c r="M471" s="34"/>
      <c r="N471" s="34"/>
      <c r="O471" s="35"/>
      <c r="P471" s="35"/>
    </row>
    <row r="472" spans="1:16" ht="15" customHeight="1">
      <c r="A472" s="34">
        <v>129</v>
      </c>
      <c r="B472" s="37" t="s">
        <v>1210</v>
      </c>
      <c r="C472" s="36" t="s">
        <v>1211</v>
      </c>
      <c r="D472" s="35">
        <v>106230704</v>
      </c>
      <c r="E472" s="36" t="s">
        <v>1212</v>
      </c>
      <c r="F472" s="27" t="s">
        <v>1211</v>
      </c>
      <c r="G472" s="25">
        <v>389010503</v>
      </c>
      <c r="H472" s="25">
        <v>0</v>
      </c>
      <c r="I472" s="25">
        <v>384</v>
      </c>
      <c r="J472" s="25">
        <f t="shared" si="9"/>
        <v>384</v>
      </c>
      <c r="K472" s="35">
        <v>0</v>
      </c>
      <c r="L472" s="35">
        <v>3</v>
      </c>
      <c r="M472" s="34">
        <v>3</v>
      </c>
      <c r="N472" s="34" t="s">
        <v>961</v>
      </c>
      <c r="O472" s="35"/>
      <c r="P472" s="35"/>
    </row>
    <row r="473" spans="1:16">
      <c r="A473" s="34"/>
      <c r="B473" s="37"/>
      <c r="C473" s="36"/>
      <c r="D473" s="35"/>
      <c r="E473" s="36"/>
      <c r="F473" s="27" t="s">
        <v>1211</v>
      </c>
      <c r="G473" s="25">
        <v>389010504</v>
      </c>
      <c r="H473" s="25">
        <v>0</v>
      </c>
      <c r="I473" s="25">
        <v>476</v>
      </c>
      <c r="J473" s="25">
        <f t="shared" si="9"/>
        <v>476</v>
      </c>
      <c r="K473" s="35"/>
      <c r="L473" s="35"/>
      <c r="M473" s="34"/>
      <c r="N473" s="34"/>
      <c r="O473" s="35"/>
      <c r="P473" s="35"/>
    </row>
    <row r="474" spans="1:16" ht="15" customHeight="1">
      <c r="A474" s="34">
        <v>130</v>
      </c>
      <c r="B474" s="37" t="s">
        <v>1213</v>
      </c>
      <c r="C474" s="36" t="s">
        <v>1211</v>
      </c>
      <c r="D474" s="35">
        <v>106230704</v>
      </c>
      <c r="E474" s="36" t="s">
        <v>1214</v>
      </c>
      <c r="F474" s="27" t="s">
        <v>1211</v>
      </c>
      <c r="G474" s="25">
        <v>389010503</v>
      </c>
      <c r="H474" s="25">
        <v>417</v>
      </c>
      <c r="I474" s="25">
        <v>0</v>
      </c>
      <c r="J474" s="25">
        <f t="shared" si="9"/>
        <v>417</v>
      </c>
      <c r="K474" s="35">
        <v>3</v>
      </c>
      <c r="L474" s="35">
        <v>0</v>
      </c>
      <c r="M474" s="34">
        <v>3</v>
      </c>
      <c r="N474" s="34" t="s">
        <v>961</v>
      </c>
      <c r="O474" s="35"/>
      <c r="P474" s="35"/>
    </row>
    <row r="475" spans="1:16">
      <c r="A475" s="34"/>
      <c r="B475" s="37"/>
      <c r="C475" s="36"/>
      <c r="D475" s="35"/>
      <c r="E475" s="36"/>
      <c r="F475" s="27" t="s">
        <v>1211</v>
      </c>
      <c r="G475" s="25">
        <v>389010504</v>
      </c>
      <c r="H475" s="25">
        <v>449</v>
      </c>
      <c r="I475" s="25">
        <v>0</v>
      </c>
      <c r="J475" s="25">
        <f t="shared" si="9"/>
        <v>449</v>
      </c>
      <c r="K475" s="35"/>
      <c r="L475" s="35"/>
      <c r="M475" s="34"/>
      <c r="N475" s="34"/>
      <c r="O475" s="35"/>
      <c r="P475" s="35"/>
    </row>
    <row r="476" spans="1:16" ht="25.5" customHeight="1">
      <c r="A476" s="25">
        <v>131</v>
      </c>
      <c r="B476" s="26" t="s">
        <v>1215</v>
      </c>
      <c r="C476" s="27" t="s">
        <v>1216</v>
      </c>
      <c r="D476" s="24">
        <v>106230503</v>
      </c>
      <c r="E476" s="27" t="s">
        <v>1217</v>
      </c>
      <c r="F476" s="27" t="s">
        <v>1216</v>
      </c>
      <c r="G476" s="25">
        <v>389010603</v>
      </c>
      <c r="H476" s="25">
        <v>744</v>
      </c>
      <c r="I476" s="25">
        <v>649</v>
      </c>
      <c r="J476" s="25">
        <f t="shared" si="9"/>
        <v>1393</v>
      </c>
      <c r="K476" s="24">
        <v>2</v>
      </c>
      <c r="L476" s="24">
        <v>2</v>
      </c>
      <c r="M476" s="25">
        <v>4</v>
      </c>
      <c r="N476" s="25" t="s">
        <v>961</v>
      </c>
      <c r="O476" s="24"/>
      <c r="P476" s="24"/>
    </row>
    <row r="477" spans="1:16" ht="28.5" customHeight="1">
      <c r="A477" s="25">
        <v>132</v>
      </c>
      <c r="B477" s="26" t="s">
        <v>1218</v>
      </c>
      <c r="C477" s="27" t="s">
        <v>1219</v>
      </c>
      <c r="D477" s="24">
        <v>106260101</v>
      </c>
      <c r="E477" s="27" t="s">
        <v>1800</v>
      </c>
      <c r="F477" s="27" t="s">
        <v>1219</v>
      </c>
      <c r="G477" s="25">
        <v>391020510</v>
      </c>
      <c r="H477" s="25">
        <v>656</v>
      </c>
      <c r="I477" s="25">
        <v>487</v>
      </c>
      <c r="J477" s="25">
        <v>1143</v>
      </c>
      <c r="K477" s="24">
        <v>2</v>
      </c>
      <c r="L477" s="24">
        <v>2</v>
      </c>
      <c r="M477" s="24">
        <v>4</v>
      </c>
      <c r="N477" s="24" t="s">
        <v>961</v>
      </c>
      <c r="O477" s="24"/>
      <c r="P477" s="24"/>
    </row>
    <row r="478" spans="1:16" ht="27" customHeight="1">
      <c r="A478" s="34">
        <v>133</v>
      </c>
      <c r="B478" s="37" t="s">
        <v>1218</v>
      </c>
      <c r="C478" s="36" t="s">
        <v>1219</v>
      </c>
      <c r="D478" s="35">
        <v>106260101</v>
      </c>
      <c r="E478" s="27" t="s">
        <v>1648</v>
      </c>
      <c r="F478" s="27" t="s">
        <v>1219</v>
      </c>
      <c r="G478" s="25">
        <v>391020509</v>
      </c>
      <c r="H478" s="25">
        <v>0</v>
      </c>
      <c r="I478" s="25">
        <v>727</v>
      </c>
      <c r="J478" s="25">
        <v>727</v>
      </c>
      <c r="K478" s="24">
        <v>0</v>
      </c>
      <c r="L478" s="24">
        <v>2</v>
      </c>
      <c r="M478" s="24">
        <v>2</v>
      </c>
      <c r="N478" s="24" t="s">
        <v>1398</v>
      </c>
      <c r="O478" s="24"/>
      <c r="P478" s="24"/>
    </row>
    <row r="479" spans="1:16" ht="26.25" customHeight="1">
      <c r="A479" s="34"/>
      <c r="B479" s="37"/>
      <c r="C479" s="36"/>
      <c r="D479" s="35"/>
      <c r="E479" s="27" t="s">
        <v>1649</v>
      </c>
      <c r="F479" s="27" t="s">
        <v>1219</v>
      </c>
      <c r="G479" s="25">
        <v>391020509</v>
      </c>
      <c r="H479" s="25">
        <v>859</v>
      </c>
      <c r="I479" s="25">
        <v>0</v>
      </c>
      <c r="J479" s="25">
        <v>859</v>
      </c>
      <c r="K479" s="24">
        <v>3</v>
      </c>
      <c r="L479" s="24">
        <v>0</v>
      </c>
      <c r="M479" s="24">
        <v>3</v>
      </c>
      <c r="N479" s="24" t="s">
        <v>1398</v>
      </c>
      <c r="O479" s="24"/>
      <c r="P479" s="24"/>
    </row>
    <row r="480" spans="1:16" ht="28.5" customHeight="1">
      <c r="A480" s="34"/>
      <c r="B480" s="37"/>
      <c r="C480" s="36"/>
      <c r="D480" s="35"/>
      <c r="E480" s="27" t="s">
        <v>1799</v>
      </c>
      <c r="F480" s="27" t="s">
        <v>1219</v>
      </c>
      <c r="G480" s="25">
        <v>391020511</v>
      </c>
      <c r="H480" s="25">
        <v>536</v>
      </c>
      <c r="I480" s="25">
        <v>543</v>
      </c>
      <c r="J480" s="25">
        <f>SUM(H480:I480)</f>
        <v>1079</v>
      </c>
      <c r="K480" s="24">
        <v>2</v>
      </c>
      <c r="L480" s="24">
        <v>2</v>
      </c>
      <c r="M480" s="24">
        <v>4</v>
      </c>
      <c r="N480" s="24" t="s">
        <v>961</v>
      </c>
      <c r="O480" s="24"/>
      <c r="P480" s="24"/>
    </row>
    <row r="481" spans="1:16" ht="15" customHeight="1">
      <c r="A481" s="34">
        <v>134</v>
      </c>
      <c r="B481" s="37" t="s">
        <v>1220</v>
      </c>
      <c r="C481" s="66" t="s">
        <v>1221</v>
      </c>
      <c r="D481" s="34">
        <v>106260104</v>
      </c>
      <c r="E481" s="36" t="s">
        <v>1433</v>
      </c>
      <c r="F481" s="32" t="s">
        <v>1221</v>
      </c>
      <c r="G481" s="25">
        <v>391020506</v>
      </c>
      <c r="H481" s="25">
        <v>356</v>
      </c>
      <c r="I481" s="25">
        <v>0</v>
      </c>
      <c r="J481" s="25">
        <v>356</v>
      </c>
      <c r="K481" s="35">
        <v>3</v>
      </c>
      <c r="L481" s="35">
        <v>0</v>
      </c>
      <c r="M481" s="35">
        <v>3</v>
      </c>
      <c r="N481" s="35" t="s">
        <v>961</v>
      </c>
      <c r="O481" s="35"/>
      <c r="P481" s="35"/>
    </row>
    <row r="482" spans="1:16">
      <c r="A482" s="34"/>
      <c r="B482" s="37"/>
      <c r="C482" s="66"/>
      <c r="D482" s="34"/>
      <c r="E482" s="36"/>
      <c r="F482" s="32" t="s">
        <v>1221</v>
      </c>
      <c r="G482" s="25">
        <v>391020507</v>
      </c>
      <c r="H482" s="25">
        <v>366</v>
      </c>
      <c r="I482" s="25">
        <v>0</v>
      </c>
      <c r="J482" s="25">
        <v>366</v>
      </c>
      <c r="K482" s="35"/>
      <c r="L482" s="35"/>
      <c r="M482" s="35"/>
      <c r="N482" s="35"/>
      <c r="O482" s="35"/>
      <c r="P482" s="35"/>
    </row>
    <row r="483" spans="1:16">
      <c r="A483" s="34"/>
      <c r="B483" s="37"/>
      <c r="C483" s="66"/>
      <c r="D483" s="34"/>
      <c r="E483" s="36"/>
      <c r="F483" s="32" t="s">
        <v>1221</v>
      </c>
      <c r="G483" s="25">
        <v>391020508</v>
      </c>
      <c r="H483" s="25">
        <v>225</v>
      </c>
      <c r="I483" s="25">
        <v>0</v>
      </c>
      <c r="J483" s="25">
        <v>225</v>
      </c>
      <c r="K483" s="35"/>
      <c r="L483" s="35"/>
      <c r="M483" s="35"/>
      <c r="N483" s="35"/>
      <c r="O483" s="35"/>
      <c r="P483" s="35"/>
    </row>
    <row r="484" spans="1:16" ht="15" customHeight="1">
      <c r="A484" s="34">
        <v>135</v>
      </c>
      <c r="B484" s="37" t="s">
        <v>1222</v>
      </c>
      <c r="C484" s="66" t="s">
        <v>1221</v>
      </c>
      <c r="D484" s="34">
        <v>106260104</v>
      </c>
      <c r="E484" s="36" t="s">
        <v>1434</v>
      </c>
      <c r="F484" s="32" t="s">
        <v>1221</v>
      </c>
      <c r="G484" s="25">
        <v>391020506</v>
      </c>
      <c r="H484" s="25">
        <v>0</v>
      </c>
      <c r="I484" s="25">
        <v>406</v>
      </c>
      <c r="J484" s="25">
        <v>406</v>
      </c>
      <c r="K484" s="35">
        <v>0</v>
      </c>
      <c r="L484" s="35">
        <v>3</v>
      </c>
      <c r="M484" s="35">
        <v>3</v>
      </c>
      <c r="N484" s="35" t="s">
        <v>961</v>
      </c>
      <c r="O484" s="35"/>
      <c r="P484" s="35"/>
    </row>
    <row r="485" spans="1:16">
      <c r="A485" s="34"/>
      <c r="B485" s="37"/>
      <c r="C485" s="66"/>
      <c r="D485" s="34"/>
      <c r="E485" s="36"/>
      <c r="F485" s="32" t="s">
        <v>1221</v>
      </c>
      <c r="G485" s="25">
        <v>391020507</v>
      </c>
      <c r="H485" s="25">
        <v>0</v>
      </c>
      <c r="I485" s="25">
        <v>358</v>
      </c>
      <c r="J485" s="25">
        <v>358</v>
      </c>
      <c r="K485" s="35"/>
      <c r="L485" s="35"/>
      <c r="M485" s="35"/>
      <c r="N485" s="35"/>
      <c r="O485" s="35"/>
      <c r="P485" s="35"/>
    </row>
    <row r="486" spans="1:16">
      <c r="A486" s="34"/>
      <c r="B486" s="37"/>
      <c r="C486" s="66"/>
      <c r="D486" s="34"/>
      <c r="E486" s="36"/>
      <c r="F486" s="32" t="s">
        <v>1221</v>
      </c>
      <c r="G486" s="25">
        <v>391020508</v>
      </c>
      <c r="H486" s="25">
        <v>0</v>
      </c>
      <c r="I486" s="25">
        <v>188</v>
      </c>
      <c r="J486" s="25">
        <v>188</v>
      </c>
      <c r="K486" s="35"/>
      <c r="L486" s="35"/>
      <c r="M486" s="35"/>
      <c r="N486" s="35"/>
      <c r="O486" s="35"/>
      <c r="P486" s="35"/>
    </row>
    <row r="487" spans="1:16" ht="15" customHeight="1">
      <c r="A487" s="34">
        <v>136</v>
      </c>
      <c r="B487" s="37" t="s">
        <v>1223</v>
      </c>
      <c r="C487" s="32" t="s">
        <v>1224</v>
      </c>
      <c r="D487" s="24">
        <v>106260102</v>
      </c>
      <c r="E487" s="36" t="s">
        <v>1435</v>
      </c>
      <c r="F487" s="32" t="s">
        <v>1224</v>
      </c>
      <c r="G487" s="25">
        <v>391020502</v>
      </c>
      <c r="H487" s="25">
        <v>321</v>
      </c>
      <c r="I487" s="25">
        <v>0</v>
      </c>
      <c r="J487" s="25">
        <v>321</v>
      </c>
      <c r="K487" s="35">
        <v>3</v>
      </c>
      <c r="L487" s="35">
        <v>0</v>
      </c>
      <c r="M487" s="35">
        <v>3</v>
      </c>
      <c r="N487" s="35" t="s">
        <v>961</v>
      </c>
      <c r="O487" s="35"/>
      <c r="P487" s="35"/>
    </row>
    <row r="488" spans="1:16">
      <c r="A488" s="34"/>
      <c r="B488" s="37"/>
      <c r="C488" s="32" t="s">
        <v>1224</v>
      </c>
      <c r="D488" s="24">
        <v>106260103</v>
      </c>
      <c r="E488" s="36"/>
      <c r="F488" s="32" t="s">
        <v>1224</v>
      </c>
      <c r="G488" s="25">
        <v>391020504</v>
      </c>
      <c r="H488" s="25">
        <v>282</v>
      </c>
      <c r="I488" s="25">
        <v>0</v>
      </c>
      <c r="J488" s="25">
        <v>282</v>
      </c>
      <c r="K488" s="35"/>
      <c r="L488" s="35"/>
      <c r="M488" s="35"/>
      <c r="N488" s="35"/>
      <c r="O488" s="35"/>
      <c r="P488" s="35"/>
    </row>
    <row r="489" spans="1:16">
      <c r="A489" s="34"/>
      <c r="B489" s="37"/>
      <c r="C489" s="32"/>
      <c r="D489" s="24"/>
      <c r="E489" s="36"/>
      <c r="F489" s="32" t="s">
        <v>1224</v>
      </c>
      <c r="G489" s="25">
        <v>391020505</v>
      </c>
      <c r="H489" s="25">
        <v>266</v>
      </c>
      <c r="I489" s="25">
        <v>0</v>
      </c>
      <c r="J489" s="25">
        <v>266</v>
      </c>
      <c r="K489" s="35"/>
      <c r="L489" s="35"/>
      <c r="M489" s="35"/>
      <c r="N489" s="35"/>
      <c r="O489" s="35"/>
      <c r="P489" s="35"/>
    </row>
    <row r="490" spans="1:16">
      <c r="A490" s="72">
        <v>1</v>
      </c>
      <c r="B490" s="72">
        <v>2</v>
      </c>
      <c r="C490" s="72">
        <v>3</v>
      </c>
      <c r="D490" s="72">
        <v>4</v>
      </c>
      <c r="E490" s="72">
        <v>5</v>
      </c>
      <c r="F490" s="72">
        <v>6</v>
      </c>
      <c r="G490" s="72">
        <v>7</v>
      </c>
      <c r="H490" s="24">
        <v>8</v>
      </c>
      <c r="I490" s="24">
        <v>9</v>
      </c>
      <c r="J490" s="24">
        <v>10</v>
      </c>
      <c r="K490" s="72">
        <v>11</v>
      </c>
      <c r="L490" s="72">
        <v>12</v>
      </c>
      <c r="M490" s="72">
        <v>13</v>
      </c>
      <c r="N490" s="72">
        <v>14</v>
      </c>
      <c r="O490" s="72">
        <v>15</v>
      </c>
      <c r="P490" s="72">
        <v>16</v>
      </c>
    </row>
    <row r="491" spans="1:16" ht="15" customHeight="1">
      <c r="A491" s="34">
        <v>137</v>
      </c>
      <c r="B491" s="37" t="s">
        <v>1225</v>
      </c>
      <c r="C491" s="32" t="s">
        <v>1224</v>
      </c>
      <c r="D491" s="24">
        <v>106260102</v>
      </c>
      <c r="E491" s="36" t="s">
        <v>1582</v>
      </c>
      <c r="F491" s="32" t="s">
        <v>1224</v>
      </c>
      <c r="G491" s="25">
        <v>391020502</v>
      </c>
      <c r="H491" s="25">
        <v>0</v>
      </c>
      <c r="I491" s="25">
        <v>292</v>
      </c>
      <c r="J491" s="25">
        <v>292</v>
      </c>
      <c r="K491" s="35">
        <v>0</v>
      </c>
      <c r="L491" s="35">
        <v>3</v>
      </c>
      <c r="M491" s="35">
        <v>3</v>
      </c>
      <c r="N491" s="35" t="s">
        <v>961</v>
      </c>
      <c r="O491" s="35"/>
      <c r="P491" s="35"/>
    </row>
    <row r="492" spans="1:16">
      <c r="A492" s="34"/>
      <c r="B492" s="37"/>
      <c r="C492" s="32" t="s">
        <v>1224</v>
      </c>
      <c r="D492" s="24">
        <v>106260103</v>
      </c>
      <c r="E492" s="36"/>
      <c r="F492" s="32" t="s">
        <v>1224</v>
      </c>
      <c r="G492" s="25">
        <v>391020504</v>
      </c>
      <c r="H492" s="25">
        <v>0</v>
      </c>
      <c r="I492" s="25">
        <v>236</v>
      </c>
      <c r="J492" s="25">
        <v>236</v>
      </c>
      <c r="K492" s="35"/>
      <c r="L492" s="35"/>
      <c r="M492" s="35"/>
      <c r="N492" s="35"/>
      <c r="O492" s="35"/>
      <c r="P492" s="35"/>
    </row>
    <row r="493" spans="1:16">
      <c r="A493" s="34"/>
      <c r="B493" s="37"/>
      <c r="C493" s="32"/>
      <c r="D493" s="24"/>
      <c r="E493" s="36"/>
      <c r="F493" s="32" t="s">
        <v>1224</v>
      </c>
      <c r="G493" s="25">
        <v>391020505</v>
      </c>
      <c r="H493" s="25">
        <v>0</v>
      </c>
      <c r="I493" s="25">
        <v>298</v>
      </c>
      <c r="J493" s="25">
        <v>298</v>
      </c>
      <c r="K493" s="35"/>
      <c r="L493" s="35"/>
      <c r="M493" s="35"/>
      <c r="N493" s="35"/>
      <c r="O493" s="35"/>
      <c r="P493" s="35"/>
    </row>
    <row r="494" spans="1:16">
      <c r="A494" s="34"/>
      <c r="B494" s="37"/>
      <c r="C494" s="32"/>
      <c r="D494" s="24"/>
      <c r="E494" s="36" t="s">
        <v>1226</v>
      </c>
      <c r="F494" s="32" t="s">
        <v>1224</v>
      </c>
      <c r="G494" s="25">
        <v>391020501</v>
      </c>
      <c r="H494" s="25">
        <v>158</v>
      </c>
      <c r="I494" s="25">
        <v>151</v>
      </c>
      <c r="J494" s="25">
        <v>309</v>
      </c>
      <c r="K494" s="35">
        <v>2</v>
      </c>
      <c r="L494" s="35">
        <v>2</v>
      </c>
      <c r="M494" s="35">
        <v>4</v>
      </c>
      <c r="N494" s="35" t="s">
        <v>1398</v>
      </c>
      <c r="O494" s="35"/>
      <c r="P494" s="35"/>
    </row>
    <row r="495" spans="1:16">
      <c r="A495" s="34"/>
      <c r="B495" s="37"/>
      <c r="C495" s="32"/>
      <c r="D495" s="24"/>
      <c r="E495" s="36"/>
      <c r="F495" s="32" t="s">
        <v>1224</v>
      </c>
      <c r="G495" s="25">
        <v>391020503</v>
      </c>
      <c r="H495" s="25">
        <v>499</v>
      </c>
      <c r="I495" s="25">
        <v>493</v>
      </c>
      <c r="J495" s="25">
        <v>992</v>
      </c>
      <c r="K495" s="35"/>
      <c r="L495" s="35"/>
      <c r="M495" s="35"/>
      <c r="N495" s="35"/>
      <c r="O495" s="35"/>
      <c r="P495" s="35"/>
    </row>
    <row r="496" spans="1:16" ht="15" customHeight="1">
      <c r="A496" s="34">
        <v>138</v>
      </c>
      <c r="B496" s="37" t="s">
        <v>1227</v>
      </c>
      <c r="C496" s="32" t="s">
        <v>1228</v>
      </c>
      <c r="D496" s="24">
        <v>106260301</v>
      </c>
      <c r="E496" s="36" t="s">
        <v>1650</v>
      </c>
      <c r="F496" s="32" t="s">
        <v>1228</v>
      </c>
      <c r="G496" s="25">
        <v>391020406</v>
      </c>
      <c r="H496" s="25">
        <v>273</v>
      </c>
      <c r="I496" s="25">
        <v>233</v>
      </c>
      <c r="J496" s="25">
        <v>506</v>
      </c>
      <c r="K496" s="35">
        <v>2</v>
      </c>
      <c r="L496" s="35">
        <v>2</v>
      </c>
      <c r="M496" s="35">
        <v>4</v>
      </c>
      <c r="N496" s="35" t="s">
        <v>866</v>
      </c>
      <c r="O496" s="35" t="s">
        <v>967</v>
      </c>
      <c r="P496" s="35"/>
    </row>
    <row r="497" spans="1:16">
      <c r="A497" s="34"/>
      <c r="B497" s="37"/>
      <c r="C497" s="32" t="s">
        <v>1228</v>
      </c>
      <c r="D497" s="24">
        <v>106260302</v>
      </c>
      <c r="E497" s="36"/>
      <c r="F497" s="32" t="s">
        <v>1228</v>
      </c>
      <c r="G497" s="25">
        <v>391020407</v>
      </c>
      <c r="H497" s="25">
        <v>343</v>
      </c>
      <c r="I497" s="25">
        <v>375</v>
      </c>
      <c r="J497" s="25">
        <v>718</v>
      </c>
      <c r="K497" s="35"/>
      <c r="L497" s="35"/>
      <c r="M497" s="35"/>
      <c r="N497" s="35"/>
      <c r="O497" s="35"/>
      <c r="P497" s="35"/>
    </row>
    <row r="498" spans="1:16" ht="15" customHeight="1">
      <c r="A498" s="34">
        <v>139</v>
      </c>
      <c r="B498" s="37" t="s">
        <v>1229</v>
      </c>
      <c r="C498" s="32" t="s">
        <v>1228</v>
      </c>
      <c r="D498" s="24">
        <v>106260301</v>
      </c>
      <c r="E498" s="36" t="s">
        <v>1583</v>
      </c>
      <c r="F498" s="32" t="s">
        <v>1228</v>
      </c>
      <c r="G498" s="25">
        <v>391020408</v>
      </c>
      <c r="H498" s="25">
        <v>478</v>
      </c>
      <c r="I498" s="25">
        <v>485</v>
      </c>
      <c r="J498" s="25">
        <v>963</v>
      </c>
      <c r="K498" s="35">
        <v>2</v>
      </c>
      <c r="L498" s="35">
        <v>2</v>
      </c>
      <c r="M498" s="35">
        <v>4</v>
      </c>
      <c r="N498" s="35" t="s">
        <v>961</v>
      </c>
      <c r="O498" s="35"/>
      <c r="P498" s="35"/>
    </row>
    <row r="499" spans="1:16">
      <c r="A499" s="34"/>
      <c r="B499" s="37"/>
      <c r="C499" s="32" t="s">
        <v>1228</v>
      </c>
      <c r="D499" s="24">
        <v>106260302</v>
      </c>
      <c r="E499" s="36"/>
      <c r="F499" s="32" t="s">
        <v>1228</v>
      </c>
      <c r="G499" s="25">
        <v>391020409</v>
      </c>
      <c r="H499" s="25">
        <v>178</v>
      </c>
      <c r="I499" s="25">
        <v>146</v>
      </c>
      <c r="J499" s="25">
        <v>324</v>
      </c>
      <c r="K499" s="35"/>
      <c r="L499" s="35"/>
      <c r="M499" s="35"/>
      <c r="N499" s="35"/>
      <c r="O499" s="35"/>
      <c r="P499" s="35"/>
    </row>
    <row r="500" spans="1:16" ht="15" customHeight="1">
      <c r="A500" s="34">
        <v>140</v>
      </c>
      <c r="B500" s="37" t="s">
        <v>1230</v>
      </c>
      <c r="C500" s="32" t="s">
        <v>1231</v>
      </c>
      <c r="D500" s="24">
        <v>106260303</v>
      </c>
      <c r="E500" s="36" t="s">
        <v>1584</v>
      </c>
      <c r="F500" s="32" t="s">
        <v>1231</v>
      </c>
      <c r="G500" s="25">
        <v>391020401</v>
      </c>
      <c r="H500" s="25">
        <v>770</v>
      </c>
      <c r="I500" s="25">
        <v>0</v>
      </c>
      <c r="J500" s="25">
        <v>770</v>
      </c>
      <c r="K500" s="35">
        <v>2</v>
      </c>
      <c r="L500" s="35">
        <v>2</v>
      </c>
      <c r="M500" s="35">
        <v>4</v>
      </c>
      <c r="N500" s="35" t="s">
        <v>961</v>
      </c>
      <c r="O500" s="35"/>
      <c r="P500" s="35"/>
    </row>
    <row r="501" spans="1:16">
      <c r="A501" s="34"/>
      <c r="B501" s="37"/>
      <c r="C501" s="32" t="s">
        <v>1231</v>
      </c>
      <c r="D501" s="24">
        <v>106260304</v>
      </c>
      <c r="E501" s="36"/>
      <c r="F501" s="32" t="s">
        <v>1231</v>
      </c>
      <c r="G501" s="25">
        <v>391020403</v>
      </c>
      <c r="H501" s="25">
        <v>276</v>
      </c>
      <c r="I501" s="25">
        <v>0</v>
      </c>
      <c r="J501" s="25">
        <v>276</v>
      </c>
      <c r="K501" s="35"/>
      <c r="L501" s="35"/>
      <c r="M501" s="35"/>
      <c r="N501" s="35"/>
      <c r="O501" s="35"/>
      <c r="P501" s="35"/>
    </row>
    <row r="502" spans="1:16">
      <c r="A502" s="34"/>
      <c r="B502" s="37"/>
      <c r="C502" s="32"/>
      <c r="D502" s="24"/>
      <c r="E502" s="36"/>
      <c r="F502" s="32" t="s">
        <v>1231</v>
      </c>
      <c r="G502" s="25">
        <v>391020405</v>
      </c>
      <c r="H502" s="25">
        <v>329</v>
      </c>
      <c r="I502" s="25">
        <v>0</v>
      </c>
      <c r="J502" s="25">
        <v>329</v>
      </c>
      <c r="K502" s="35"/>
      <c r="L502" s="35"/>
      <c r="M502" s="35"/>
      <c r="N502" s="35"/>
      <c r="O502" s="35"/>
      <c r="P502" s="35"/>
    </row>
    <row r="503" spans="1:16" ht="15" customHeight="1">
      <c r="A503" s="34">
        <v>141</v>
      </c>
      <c r="B503" s="37" t="s">
        <v>1232</v>
      </c>
      <c r="C503" s="32" t="s">
        <v>1231</v>
      </c>
      <c r="D503" s="24">
        <v>106260303</v>
      </c>
      <c r="E503" s="37" t="s">
        <v>1232</v>
      </c>
      <c r="F503" s="32" t="s">
        <v>1231</v>
      </c>
      <c r="G503" s="25">
        <v>391020401</v>
      </c>
      <c r="H503" s="25">
        <v>0</v>
      </c>
      <c r="I503" s="25">
        <v>766</v>
      </c>
      <c r="J503" s="25">
        <v>766</v>
      </c>
      <c r="K503" s="35">
        <v>2</v>
      </c>
      <c r="L503" s="35">
        <v>2</v>
      </c>
      <c r="M503" s="35">
        <v>4</v>
      </c>
      <c r="N503" s="35" t="s">
        <v>961</v>
      </c>
      <c r="O503" s="35"/>
      <c r="P503" s="35"/>
    </row>
    <row r="504" spans="1:16">
      <c r="A504" s="34"/>
      <c r="B504" s="37"/>
      <c r="C504" s="32" t="s">
        <v>1231</v>
      </c>
      <c r="D504" s="24">
        <v>106260304</v>
      </c>
      <c r="E504" s="37"/>
      <c r="F504" s="32" t="s">
        <v>1231</v>
      </c>
      <c r="G504" s="25">
        <v>391020403</v>
      </c>
      <c r="H504" s="25">
        <v>0</v>
      </c>
      <c r="I504" s="25">
        <v>239</v>
      </c>
      <c r="J504" s="25">
        <v>239</v>
      </c>
      <c r="K504" s="35"/>
      <c r="L504" s="35"/>
      <c r="M504" s="35"/>
      <c r="N504" s="35"/>
      <c r="O504" s="35"/>
      <c r="P504" s="35"/>
    </row>
    <row r="505" spans="1:16">
      <c r="A505" s="34"/>
      <c r="B505" s="37"/>
      <c r="C505" s="32"/>
      <c r="D505" s="24"/>
      <c r="E505" s="37"/>
      <c r="F505" s="32" t="s">
        <v>1231</v>
      </c>
      <c r="G505" s="25">
        <v>391020405</v>
      </c>
      <c r="H505" s="25">
        <v>0</v>
      </c>
      <c r="I505" s="25">
        <v>377</v>
      </c>
      <c r="J505" s="25">
        <v>377</v>
      </c>
      <c r="K505" s="35"/>
      <c r="L505" s="35"/>
      <c r="M505" s="35"/>
      <c r="N505" s="35"/>
      <c r="O505" s="35"/>
      <c r="P505" s="35"/>
    </row>
    <row r="506" spans="1:16" ht="33.75">
      <c r="A506" s="34">
        <v>142</v>
      </c>
      <c r="B506" s="37" t="s">
        <v>1233</v>
      </c>
      <c r="C506" s="36" t="s">
        <v>1231</v>
      </c>
      <c r="D506" s="35">
        <v>106260305</v>
      </c>
      <c r="E506" s="27" t="s">
        <v>1651</v>
      </c>
      <c r="F506" s="32" t="s">
        <v>1231</v>
      </c>
      <c r="G506" s="25">
        <v>391020402</v>
      </c>
      <c r="H506" s="25">
        <v>411</v>
      </c>
      <c r="I506" s="25">
        <v>385</v>
      </c>
      <c r="J506" s="25">
        <v>796</v>
      </c>
      <c r="K506" s="24">
        <v>1</v>
      </c>
      <c r="L506" s="24">
        <v>1</v>
      </c>
      <c r="M506" s="24">
        <v>2</v>
      </c>
      <c r="N506" s="24" t="s">
        <v>1398</v>
      </c>
      <c r="O506" s="24"/>
      <c r="P506" s="24"/>
    </row>
    <row r="507" spans="1:16" ht="22.5">
      <c r="A507" s="34"/>
      <c r="B507" s="37"/>
      <c r="C507" s="36"/>
      <c r="D507" s="35"/>
      <c r="E507" s="27" t="s">
        <v>1585</v>
      </c>
      <c r="F507" s="32" t="s">
        <v>1231</v>
      </c>
      <c r="G507" s="25">
        <v>391020404</v>
      </c>
      <c r="H507" s="25">
        <v>333</v>
      </c>
      <c r="I507" s="25">
        <v>286</v>
      </c>
      <c r="J507" s="25">
        <v>619</v>
      </c>
      <c r="K507" s="24">
        <v>1</v>
      </c>
      <c r="L507" s="24">
        <v>1</v>
      </c>
      <c r="M507" s="24">
        <v>2</v>
      </c>
      <c r="N507" s="24" t="s">
        <v>961</v>
      </c>
      <c r="O507" s="24"/>
      <c r="P507" s="24"/>
    </row>
    <row r="508" spans="1:16" ht="15" customHeight="1">
      <c r="A508" s="34">
        <v>143</v>
      </c>
      <c r="B508" s="37" t="s">
        <v>1234</v>
      </c>
      <c r="C508" s="32" t="s">
        <v>1235</v>
      </c>
      <c r="D508" s="24">
        <v>106260201</v>
      </c>
      <c r="E508" s="36" t="s">
        <v>1586</v>
      </c>
      <c r="F508" s="32" t="s">
        <v>1235</v>
      </c>
      <c r="G508" s="25">
        <v>391020303</v>
      </c>
      <c r="H508" s="25">
        <v>726</v>
      </c>
      <c r="I508" s="25">
        <v>0</v>
      </c>
      <c r="J508" s="25">
        <v>726</v>
      </c>
      <c r="K508" s="35">
        <v>4</v>
      </c>
      <c r="L508" s="35">
        <v>0</v>
      </c>
      <c r="M508" s="35">
        <v>4</v>
      </c>
      <c r="N508" s="35" t="s">
        <v>961</v>
      </c>
      <c r="O508" s="35"/>
      <c r="P508" s="35"/>
    </row>
    <row r="509" spans="1:16">
      <c r="A509" s="34"/>
      <c r="B509" s="37"/>
      <c r="C509" s="32"/>
      <c r="D509" s="24"/>
      <c r="E509" s="36"/>
      <c r="F509" s="32" t="s">
        <v>1235</v>
      </c>
      <c r="G509" s="25">
        <v>391020301</v>
      </c>
      <c r="H509" s="25">
        <v>576</v>
      </c>
      <c r="I509" s="25">
        <v>0</v>
      </c>
      <c r="J509" s="25">
        <v>576</v>
      </c>
      <c r="K509" s="35"/>
      <c r="L509" s="35"/>
      <c r="M509" s="35"/>
      <c r="N509" s="35"/>
      <c r="O509" s="35"/>
      <c r="P509" s="35"/>
    </row>
    <row r="510" spans="1:16" ht="15" customHeight="1">
      <c r="A510" s="34"/>
      <c r="B510" s="37"/>
      <c r="C510" s="32" t="s">
        <v>1235</v>
      </c>
      <c r="D510" s="24">
        <v>106260202</v>
      </c>
      <c r="E510" s="36" t="s">
        <v>1652</v>
      </c>
      <c r="F510" s="32" t="s">
        <v>1235</v>
      </c>
      <c r="G510" s="25">
        <v>391020304</v>
      </c>
      <c r="H510" s="25">
        <v>629</v>
      </c>
      <c r="I510" s="25">
        <v>0</v>
      </c>
      <c r="J510" s="25">
        <v>629</v>
      </c>
      <c r="K510" s="35">
        <v>4</v>
      </c>
      <c r="L510" s="35">
        <v>0</v>
      </c>
      <c r="M510" s="35">
        <v>4</v>
      </c>
      <c r="N510" s="35" t="s">
        <v>1398</v>
      </c>
      <c r="O510" s="35"/>
      <c r="P510" s="35"/>
    </row>
    <row r="511" spans="1:16">
      <c r="A511" s="34"/>
      <c r="B511" s="37"/>
      <c r="C511" s="32"/>
      <c r="D511" s="24"/>
      <c r="E511" s="36"/>
      <c r="F511" s="32" t="s">
        <v>1235</v>
      </c>
      <c r="G511" s="25">
        <v>391020302</v>
      </c>
      <c r="H511" s="25">
        <v>261</v>
      </c>
      <c r="I511" s="25">
        <v>0</v>
      </c>
      <c r="J511" s="25">
        <v>261</v>
      </c>
      <c r="K511" s="35"/>
      <c r="L511" s="35"/>
      <c r="M511" s="35"/>
      <c r="N511" s="35"/>
      <c r="O511" s="35"/>
      <c r="P511" s="35"/>
    </row>
    <row r="512" spans="1:16">
      <c r="A512" s="34"/>
      <c r="B512" s="37"/>
      <c r="C512" s="32"/>
      <c r="D512" s="24"/>
      <c r="E512" s="36"/>
      <c r="F512" s="32" t="s">
        <v>1236</v>
      </c>
      <c r="G512" s="25">
        <v>391020305</v>
      </c>
      <c r="H512" s="25">
        <v>200</v>
      </c>
      <c r="I512" s="25">
        <v>0</v>
      </c>
      <c r="J512" s="25">
        <v>200</v>
      </c>
      <c r="K512" s="35"/>
      <c r="L512" s="35"/>
      <c r="M512" s="35"/>
      <c r="N512" s="35"/>
      <c r="O512" s="35"/>
      <c r="P512" s="35"/>
    </row>
    <row r="513" spans="1:16" ht="15" customHeight="1">
      <c r="A513" s="34">
        <v>144</v>
      </c>
      <c r="B513" s="37" t="s">
        <v>1237</v>
      </c>
      <c r="C513" s="32" t="s">
        <v>1235</v>
      </c>
      <c r="D513" s="24">
        <v>106260201</v>
      </c>
      <c r="E513" s="36" t="s">
        <v>1587</v>
      </c>
      <c r="F513" s="32" t="s">
        <v>1235</v>
      </c>
      <c r="G513" s="25">
        <v>391020303</v>
      </c>
      <c r="H513" s="25">
        <v>0</v>
      </c>
      <c r="I513" s="25">
        <v>705</v>
      </c>
      <c r="J513" s="25">
        <v>705</v>
      </c>
      <c r="K513" s="35">
        <v>0</v>
      </c>
      <c r="L513" s="35">
        <v>4</v>
      </c>
      <c r="M513" s="35">
        <v>4</v>
      </c>
      <c r="N513" s="35" t="s">
        <v>961</v>
      </c>
      <c r="O513" s="35"/>
      <c r="P513" s="35"/>
    </row>
    <row r="514" spans="1:16">
      <c r="A514" s="34"/>
      <c r="B514" s="37"/>
      <c r="C514" s="32" t="s">
        <v>1235</v>
      </c>
      <c r="D514" s="24">
        <v>106260202</v>
      </c>
      <c r="E514" s="36"/>
      <c r="F514" s="32" t="s">
        <v>1235</v>
      </c>
      <c r="G514" s="25">
        <v>391020301</v>
      </c>
      <c r="H514" s="25">
        <v>0</v>
      </c>
      <c r="I514" s="25">
        <v>484</v>
      </c>
      <c r="J514" s="25">
        <v>484</v>
      </c>
      <c r="K514" s="35"/>
      <c r="L514" s="35"/>
      <c r="M514" s="35"/>
      <c r="N514" s="35"/>
      <c r="O514" s="35"/>
      <c r="P514" s="35"/>
    </row>
    <row r="515" spans="1:16" ht="15" customHeight="1">
      <c r="A515" s="34"/>
      <c r="B515" s="37"/>
      <c r="C515" s="32"/>
      <c r="D515" s="25"/>
      <c r="E515" s="36" t="s">
        <v>1653</v>
      </c>
      <c r="F515" s="32" t="s">
        <v>1235</v>
      </c>
      <c r="G515" s="25">
        <v>391020304</v>
      </c>
      <c r="H515" s="25">
        <v>0</v>
      </c>
      <c r="I515" s="25">
        <v>517</v>
      </c>
      <c r="J515" s="25">
        <v>517</v>
      </c>
      <c r="K515" s="35">
        <v>0</v>
      </c>
      <c r="L515" s="35">
        <v>3</v>
      </c>
      <c r="M515" s="35">
        <v>3</v>
      </c>
      <c r="N515" s="35" t="s">
        <v>1398</v>
      </c>
      <c r="O515" s="35"/>
      <c r="P515" s="35"/>
    </row>
    <row r="516" spans="1:16" ht="19.5" customHeight="1">
      <c r="A516" s="34"/>
      <c r="B516" s="37"/>
      <c r="C516" s="32"/>
      <c r="D516" s="24"/>
      <c r="E516" s="36"/>
      <c r="F516" s="32" t="s">
        <v>1235</v>
      </c>
      <c r="G516" s="25">
        <v>391020302</v>
      </c>
      <c r="H516" s="25">
        <v>0</v>
      </c>
      <c r="I516" s="25">
        <v>258</v>
      </c>
      <c r="J516" s="25">
        <v>258</v>
      </c>
      <c r="K516" s="35"/>
      <c r="L516" s="35"/>
      <c r="M516" s="35"/>
      <c r="N516" s="35"/>
      <c r="O516" s="35"/>
      <c r="P516" s="35"/>
    </row>
    <row r="517" spans="1:16" ht="18" customHeight="1">
      <c r="A517" s="34"/>
      <c r="B517" s="37"/>
      <c r="C517" s="32"/>
      <c r="D517" s="24"/>
      <c r="E517" s="36"/>
      <c r="F517" s="32" t="s">
        <v>1238</v>
      </c>
      <c r="G517" s="25">
        <v>391020305</v>
      </c>
      <c r="H517" s="25">
        <v>0</v>
      </c>
      <c r="I517" s="25">
        <v>185</v>
      </c>
      <c r="J517" s="25">
        <v>185</v>
      </c>
      <c r="K517" s="35"/>
      <c r="L517" s="35"/>
      <c r="M517" s="35"/>
      <c r="N517" s="35"/>
      <c r="O517" s="35"/>
      <c r="P517" s="35"/>
    </row>
    <row r="518" spans="1:16" ht="38.25" customHeight="1">
      <c r="A518" s="25">
        <v>145</v>
      </c>
      <c r="B518" s="26" t="s">
        <v>1239</v>
      </c>
      <c r="C518" s="27" t="s">
        <v>1238</v>
      </c>
      <c r="D518" s="24">
        <v>106260203</v>
      </c>
      <c r="E518" s="27" t="s">
        <v>1588</v>
      </c>
      <c r="F518" s="27" t="s">
        <v>1238</v>
      </c>
      <c r="G518" s="24">
        <v>391020306</v>
      </c>
      <c r="H518" s="24">
        <v>439</v>
      </c>
      <c r="I518" s="24">
        <v>403</v>
      </c>
      <c r="J518" s="24">
        <v>842</v>
      </c>
      <c r="K518" s="24">
        <v>1</v>
      </c>
      <c r="L518" s="24">
        <v>1</v>
      </c>
      <c r="M518" s="24">
        <v>2</v>
      </c>
      <c r="N518" s="24" t="s">
        <v>961</v>
      </c>
      <c r="O518" s="24"/>
      <c r="P518" s="24"/>
    </row>
    <row r="519" spans="1:16">
      <c r="A519" s="72">
        <v>1</v>
      </c>
      <c r="B519" s="72">
        <v>2</v>
      </c>
      <c r="C519" s="72">
        <v>3</v>
      </c>
      <c r="D519" s="72">
        <v>4</v>
      </c>
      <c r="E519" s="72">
        <v>5</v>
      </c>
      <c r="F519" s="72">
        <v>6</v>
      </c>
      <c r="G519" s="72">
        <v>7</v>
      </c>
      <c r="H519" s="24">
        <v>8</v>
      </c>
      <c r="I519" s="24">
        <v>9</v>
      </c>
      <c r="J519" s="24">
        <v>10</v>
      </c>
      <c r="K519" s="72">
        <v>11</v>
      </c>
      <c r="L519" s="72">
        <v>12</v>
      </c>
      <c r="M519" s="72">
        <v>13</v>
      </c>
      <c r="N519" s="72">
        <v>14</v>
      </c>
      <c r="O519" s="72">
        <v>15</v>
      </c>
      <c r="P519" s="72">
        <v>16</v>
      </c>
    </row>
    <row r="520" spans="1:16" ht="33.75">
      <c r="A520" s="25">
        <v>146</v>
      </c>
      <c r="B520" s="26" t="s">
        <v>1240</v>
      </c>
      <c r="C520" s="32" t="s">
        <v>1241</v>
      </c>
      <c r="D520" s="24">
        <v>106260204</v>
      </c>
      <c r="E520" s="27" t="s">
        <v>1784</v>
      </c>
      <c r="F520" s="32" t="s">
        <v>1241</v>
      </c>
      <c r="G520" s="25">
        <v>391020307</v>
      </c>
      <c r="H520" s="25">
        <v>0</v>
      </c>
      <c r="I520" s="25">
        <v>998</v>
      </c>
      <c r="J520" s="25">
        <v>998</v>
      </c>
      <c r="K520" s="24">
        <v>0</v>
      </c>
      <c r="L520" s="24">
        <v>3</v>
      </c>
      <c r="M520" s="24">
        <v>3</v>
      </c>
      <c r="N520" s="24" t="s">
        <v>961</v>
      </c>
      <c r="O520" s="24"/>
      <c r="P520" s="24"/>
    </row>
    <row r="521" spans="1:16" ht="33.75">
      <c r="A521" s="34">
        <v>147</v>
      </c>
      <c r="B521" s="37" t="s">
        <v>1242</v>
      </c>
      <c r="C521" s="66" t="s">
        <v>1241</v>
      </c>
      <c r="D521" s="35">
        <v>106260204</v>
      </c>
      <c r="E521" s="27" t="s">
        <v>1589</v>
      </c>
      <c r="F521" s="32" t="s">
        <v>1241</v>
      </c>
      <c r="G521" s="25">
        <v>391020307</v>
      </c>
      <c r="H521" s="25">
        <v>1045</v>
      </c>
      <c r="I521" s="25">
        <v>0</v>
      </c>
      <c r="J521" s="25">
        <v>1045</v>
      </c>
      <c r="K521" s="24">
        <v>4</v>
      </c>
      <c r="L521" s="24">
        <v>0</v>
      </c>
      <c r="M521" s="24">
        <v>4</v>
      </c>
      <c r="N521" s="24" t="s">
        <v>961</v>
      </c>
      <c r="O521" s="24"/>
      <c r="P521" s="24"/>
    </row>
    <row r="522" spans="1:16" ht="33.75">
      <c r="A522" s="34"/>
      <c r="B522" s="37"/>
      <c r="C522" s="66"/>
      <c r="D522" s="35"/>
      <c r="E522" s="27" t="s">
        <v>1785</v>
      </c>
      <c r="F522" s="32" t="s">
        <v>1241</v>
      </c>
      <c r="G522" s="25">
        <v>391020308</v>
      </c>
      <c r="H522" s="25">
        <v>482</v>
      </c>
      <c r="I522" s="25">
        <v>357</v>
      </c>
      <c r="J522" s="25">
        <v>839</v>
      </c>
      <c r="K522" s="24">
        <v>1</v>
      </c>
      <c r="L522" s="24">
        <v>1</v>
      </c>
      <c r="M522" s="24">
        <v>2</v>
      </c>
      <c r="N522" s="24" t="s">
        <v>1398</v>
      </c>
      <c r="O522" s="24"/>
      <c r="P522" s="24"/>
    </row>
    <row r="523" spans="1:16" ht="15" customHeight="1">
      <c r="A523" s="34">
        <v>148</v>
      </c>
      <c r="B523" s="37" t="s">
        <v>1243</v>
      </c>
      <c r="C523" s="32" t="s">
        <v>1244</v>
      </c>
      <c r="D523" s="24">
        <v>106260401</v>
      </c>
      <c r="E523" s="36" t="s">
        <v>1590</v>
      </c>
      <c r="F523" s="32" t="s">
        <v>1244</v>
      </c>
      <c r="G523" s="25">
        <v>391020613</v>
      </c>
      <c r="H523" s="25">
        <v>167</v>
      </c>
      <c r="I523" s="25">
        <v>0</v>
      </c>
      <c r="J523" s="25">
        <v>167</v>
      </c>
      <c r="K523" s="35">
        <v>4</v>
      </c>
      <c r="L523" s="35">
        <v>0</v>
      </c>
      <c r="M523" s="35">
        <v>4</v>
      </c>
      <c r="N523" s="35" t="s">
        <v>961</v>
      </c>
      <c r="O523" s="35"/>
      <c r="P523" s="35"/>
    </row>
    <row r="524" spans="1:16">
      <c r="A524" s="34"/>
      <c r="B524" s="37"/>
      <c r="C524" s="32" t="s">
        <v>1244</v>
      </c>
      <c r="D524" s="24">
        <v>106260402</v>
      </c>
      <c r="E524" s="36"/>
      <c r="F524" s="32" t="s">
        <v>1244</v>
      </c>
      <c r="G524" s="25">
        <v>391020615</v>
      </c>
      <c r="H524" s="25">
        <v>138</v>
      </c>
      <c r="I524" s="25">
        <v>0</v>
      </c>
      <c r="J524" s="25">
        <v>138</v>
      </c>
      <c r="K524" s="35"/>
      <c r="L524" s="35"/>
      <c r="M524" s="35"/>
      <c r="N524" s="35"/>
      <c r="O524" s="35"/>
      <c r="P524" s="35"/>
    </row>
    <row r="525" spans="1:16">
      <c r="A525" s="34"/>
      <c r="B525" s="37"/>
      <c r="C525" s="32" t="s">
        <v>1244</v>
      </c>
      <c r="D525" s="24">
        <v>106260403</v>
      </c>
      <c r="E525" s="36"/>
      <c r="F525" s="32" t="s">
        <v>1244</v>
      </c>
      <c r="G525" s="25">
        <v>391020616</v>
      </c>
      <c r="H525" s="25">
        <v>688</v>
      </c>
      <c r="I525" s="25">
        <v>0</v>
      </c>
      <c r="J525" s="25">
        <v>688</v>
      </c>
      <c r="K525" s="35"/>
      <c r="L525" s="35"/>
      <c r="M525" s="35"/>
      <c r="N525" s="35"/>
      <c r="O525" s="35"/>
      <c r="P525" s="35"/>
    </row>
    <row r="526" spans="1:16">
      <c r="A526" s="34"/>
      <c r="B526" s="37"/>
      <c r="C526" s="32"/>
      <c r="D526" s="24"/>
      <c r="E526" s="36"/>
      <c r="F526" s="32" t="s">
        <v>1244</v>
      </c>
      <c r="G526" s="25">
        <v>391020618</v>
      </c>
      <c r="H526" s="25">
        <v>91</v>
      </c>
      <c r="I526" s="25">
        <v>0</v>
      </c>
      <c r="J526" s="25">
        <v>91</v>
      </c>
      <c r="K526" s="35"/>
      <c r="L526" s="35"/>
      <c r="M526" s="35"/>
      <c r="N526" s="35"/>
      <c r="O526" s="35"/>
      <c r="P526" s="35"/>
    </row>
    <row r="527" spans="1:16" ht="15" customHeight="1">
      <c r="A527" s="34">
        <v>149</v>
      </c>
      <c r="B527" s="37" t="s">
        <v>1245</v>
      </c>
      <c r="C527" s="32" t="s">
        <v>1244</v>
      </c>
      <c r="D527" s="24">
        <v>106260401</v>
      </c>
      <c r="E527" s="37" t="s">
        <v>1245</v>
      </c>
      <c r="F527" s="32" t="s">
        <v>1244</v>
      </c>
      <c r="G527" s="25">
        <v>391020613</v>
      </c>
      <c r="H527" s="25">
        <v>0</v>
      </c>
      <c r="I527" s="25">
        <v>174</v>
      </c>
      <c r="J527" s="25">
        <v>174</v>
      </c>
      <c r="K527" s="35">
        <v>0</v>
      </c>
      <c r="L527" s="35">
        <v>4</v>
      </c>
      <c r="M527" s="35">
        <v>4</v>
      </c>
      <c r="N527" s="35" t="s">
        <v>961</v>
      </c>
      <c r="O527" s="35"/>
      <c r="P527" s="35"/>
    </row>
    <row r="528" spans="1:16">
      <c r="A528" s="34"/>
      <c r="B528" s="37"/>
      <c r="C528" s="32" t="s">
        <v>1244</v>
      </c>
      <c r="D528" s="24">
        <v>106260402</v>
      </c>
      <c r="E528" s="37"/>
      <c r="F528" s="32" t="s">
        <v>1244</v>
      </c>
      <c r="G528" s="25">
        <v>391020615</v>
      </c>
      <c r="H528" s="25">
        <v>0</v>
      </c>
      <c r="I528" s="25">
        <v>124</v>
      </c>
      <c r="J528" s="25">
        <v>124</v>
      </c>
      <c r="K528" s="35"/>
      <c r="L528" s="35"/>
      <c r="M528" s="35"/>
      <c r="N528" s="35"/>
      <c r="O528" s="35"/>
      <c r="P528" s="35"/>
    </row>
    <row r="529" spans="1:16">
      <c r="A529" s="34"/>
      <c r="B529" s="37"/>
      <c r="C529" s="32" t="s">
        <v>1244</v>
      </c>
      <c r="D529" s="24">
        <v>106260403</v>
      </c>
      <c r="E529" s="37"/>
      <c r="F529" s="32" t="s">
        <v>1244</v>
      </c>
      <c r="G529" s="25">
        <v>391020616</v>
      </c>
      <c r="H529" s="25">
        <v>0</v>
      </c>
      <c r="I529" s="25">
        <v>763</v>
      </c>
      <c r="J529" s="25">
        <v>763</v>
      </c>
      <c r="K529" s="35"/>
      <c r="L529" s="35"/>
      <c r="M529" s="35"/>
      <c r="N529" s="35"/>
      <c r="O529" s="35"/>
      <c r="P529" s="35"/>
    </row>
    <row r="530" spans="1:16">
      <c r="A530" s="34"/>
      <c r="B530" s="37"/>
      <c r="C530" s="32"/>
      <c r="D530" s="24"/>
      <c r="E530" s="37"/>
      <c r="F530" s="32" t="s">
        <v>1244</v>
      </c>
      <c r="G530" s="25">
        <v>391020618</v>
      </c>
      <c r="H530" s="25">
        <v>0</v>
      </c>
      <c r="I530" s="25">
        <v>87</v>
      </c>
      <c r="J530" s="25">
        <v>87</v>
      </c>
      <c r="K530" s="35"/>
      <c r="L530" s="35"/>
      <c r="M530" s="35"/>
      <c r="N530" s="35"/>
      <c r="O530" s="35"/>
      <c r="P530" s="35"/>
    </row>
    <row r="531" spans="1:16" ht="15" customHeight="1">
      <c r="A531" s="34">
        <v>150</v>
      </c>
      <c r="B531" s="37" t="s">
        <v>1246</v>
      </c>
      <c r="C531" s="32" t="s">
        <v>1244</v>
      </c>
      <c r="D531" s="24">
        <v>106260404</v>
      </c>
      <c r="E531" s="36" t="s">
        <v>1591</v>
      </c>
      <c r="F531" s="32" t="s">
        <v>1244</v>
      </c>
      <c r="G531" s="25">
        <v>391020612</v>
      </c>
      <c r="H531" s="25">
        <v>135</v>
      </c>
      <c r="I531" s="25">
        <v>0</v>
      </c>
      <c r="J531" s="25">
        <v>135</v>
      </c>
      <c r="K531" s="35">
        <v>2</v>
      </c>
      <c r="L531" s="35">
        <v>0</v>
      </c>
      <c r="M531" s="35">
        <v>2</v>
      </c>
      <c r="N531" s="35" t="s">
        <v>961</v>
      </c>
      <c r="O531" s="35"/>
      <c r="P531" s="35"/>
    </row>
    <row r="532" spans="1:16">
      <c r="A532" s="34"/>
      <c r="B532" s="37"/>
      <c r="C532" s="32" t="s">
        <v>1244</v>
      </c>
      <c r="D532" s="24">
        <v>106260405</v>
      </c>
      <c r="E532" s="36"/>
      <c r="F532" s="32" t="s">
        <v>1244</v>
      </c>
      <c r="G532" s="25">
        <v>391020614</v>
      </c>
      <c r="H532" s="25">
        <v>159</v>
      </c>
      <c r="I532" s="25">
        <v>0</v>
      </c>
      <c r="J532" s="25">
        <v>159</v>
      </c>
      <c r="K532" s="35"/>
      <c r="L532" s="35"/>
      <c r="M532" s="35"/>
      <c r="N532" s="35"/>
      <c r="O532" s="35"/>
      <c r="P532" s="35"/>
    </row>
    <row r="533" spans="1:16">
      <c r="A533" s="34"/>
      <c r="B533" s="37"/>
      <c r="C533" s="32" t="s">
        <v>1244</v>
      </c>
      <c r="D533" s="24">
        <v>106260406</v>
      </c>
      <c r="E533" s="36"/>
      <c r="F533" s="32" t="s">
        <v>1244</v>
      </c>
      <c r="G533" s="25">
        <v>391020617</v>
      </c>
      <c r="H533" s="25">
        <v>306</v>
      </c>
      <c r="I533" s="25">
        <v>0</v>
      </c>
      <c r="J533" s="25">
        <v>306</v>
      </c>
      <c r="K533" s="35"/>
      <c r="L533" s="35"/>
      <c r="M533" s="35"/>
      <c r="N533" s="35"/>
      <c r="O533" s="35"/>
      <c r="P533" s="35"/>
    </row>
    <row r="534" spans="1:16" ht="15" customHeight="1">
      <c r="A534" s="34"/>
      <c r="B534" s="37"/>
      <c r="C534" s="32"/>
      <c r="D534" s="24"/>
      <c r="E534" s="36" t="s">
        <v>1654</v>
      </c>
      <c r="F534" s="32" t="s">
        <v>1244</v>
      </c>
      <c r="G534" s="25">
        <v>391020612</v>
      </c>
      <c r="H534" s="25">
        <v>0</v>
      </c>
      <c r="I534" s="25">
        <v>148</v>
      </c>
      <c r="J534" s="25">
        <v>148</v>
      </c>
      <c r="K534" s="35">
        <v>0</v>
      </c>
      <c r="L534" s="35">
        <v>2</v>
      </c>
      <c r="M534" s="35">
        <v>2</v>
      </c>
      <c r="N534" s="35" t="s">
        <v>1398</v>
      </c>
      <c r="O534" s="35"/>
      <c r="P534" s="35"/>
    </row>
    <row r="535" spans="1:16">
      <c r="A535" s="34"/>
      <c r="B535" s="37"/>
      <c r="C535" s="32"/>
      <c r="D535" s="24"/>
      <c r="E535" s="36"/>
      <c r="F535" s="32" t="s">
        <v>1244</v>
      </c>
      <c r="G535" s="25">
        <v>391020614</v>
      </c>
      <c r="H535" s="25">
        <v>0</v>
      </c>
      <c r="I535" s="25">
        <v>156</v>
      </c>
      <c r="J535" s="25">
        <v>156</v>
      </c>
      <c r="K535" s="35"/>
      <c r="L535" s="35"/>
      <c r="M535" s="35"/>
      <c r="N535" s="35"/>
      <c r="O535" s="35"/>
      <c r="P535" s="35"/>
    </row>
    <row r="536" spans="1:16">
      <c r="A536" s="34"/>
      <c r="B536" s="37"/>
      <c r="C536" s="32"/>
      <c r="D536" s="24"/>
      <c r="E536" s="36"/>
      <c r="F536" s="32" t="s">
        <v>1244</v>
      </c>
      <c r="G536" s="25">
        <v>391020617</v>
      </c>
      <c r="H536" s="25">
        <v>0</v>
      </c>
      <c r="I536" s="25">
        <v>322</v>
      </c>
      <c r="J536" s="25">
        <v>322</v>
      </c>
      <c r="K536" s="35"/>
      <c r="L536" s="35"/>
      <c r="M536" s="35"/>
      <c r="N536" s="35"/>
      <c r="O536" s="35"/>
      <c r="P536" s="35"/>
    </row>
    <row r="537" spans="1:16" ht="15" customHeight="1">
      <c r="A537" s="34">
        <v>151</v>
      </c>
      <c r="B537" s="37" t="s">
        <v>1247</v>
      </c>
      <c r="C537" s="32" t="s">
        <v>1248</v>
      </c>
      <c r="D537" s="24">
        <v>106260408</v>
      </c>
      <c r="E537" s="37" t="s">
        <v>1247</v>
      </c>
      <c r="F537" s="32" t="s">
        <v>1248</v>
      </c>
      <c r="G537" s="25">
        <v>391020601</v>
      </c>
      <c r="H537" s="25">
        <v>0</v>
      </c>
      <c r="I537" s="25">
        <v>129</v>
      </c>
      <c r="J537" s="25">
        <v>129</v>
      </c>
      <c r="K537" s="35">
        <v>0</v>
      </c>
      <c r="L537" s="35">
        <v>4</v>
      </c>
      <c r="M537" s="35">
        <v>4</v>
      </c>
      <c r="N537" s="35" t="s">
        <v>961</v>
      </c>
      <c r="O537" s="35"/>
      <c r="P537" s="35"/>
    </row>
    <row r="538" spans="1:16">
      <c r="A538" s="34"/>
      <c r="B538" s="37"/>
      <c r="C538" s="32" t="s">
        <v>1248</v>
      </c>
      <c r="D538" s="24">
        <v>106260409</v>
      </c>
      <c r="E538" s="37"/>
      <c r="F538" s="32" t="s">
        <v>1248</v>
      </c>
      <c r="G538" s="25">
        <v>391020602</v>
      </c>
      <c r="H538" s="25">
        <v>0</v>
      </c>
      <c r="I538" s="25">
        <v>213</v>
      </c>
      <c r="J538" s="25">
        <v>213</v>
      </c>
      <c r="K538" s="35"/>
      <c r="L538" s="35"/>
      <c r="M538" s="35"/>
      <c r="N538" s="35"/>
      <c r="O538" s="35"/>
      <c r="P538" s="35"/>
    </row>
    <row r="539" spans="1:16">
      <c r="A539" s="34"/>
      <c r="B539" s="37"/>
      <c r="C539" s="32" t="s">
        <v>1248</v>
      </c>
      <c r="D539" s="24">
        <v>106260410</v>
      </c>
      <c r="E539" s="37"/>
      <c r="F539" s="32" t="s">
        <v>1248</v>
      </c>
      <c r="G539" s="25">
        <v>391020603</v>
      </c>
      <c r="H539" s="25">
        <v>0</v>
      </c>
      <c r="I539" s="25">
        <v>233</v>
      </c>
      <c r="J539" s="25">
        <v>233</v>
      </c>
      <c r="K539" s="35"/>
      <c r="L539" s="35"/>
      <c r="M539" s="35"/>
      <c r="N539" s="35"/>
      <c r="O539" s="35"/>
      <c r="P539" s="35"/>
    </row>
    <row r="540" spans="1:16">
      <c r="A540" s="34"/>
      <c r="B540" s="37"/>
      <c r="C540" s="32"/>
      <c r="D540" s="24"/>
      <c r="E540" s="37"/>
      <c r="F540" s="32" t="s">
        <v>1248</v>
      </c>
      <c r="G540" s="25">
        <v>391020605</v>
      </c>
      <c r="H540" s="25">
        <v>0</v>
      </c>
      <c r="I540" s="25">
        <v>109</v>
      </c>
      <c r="J540" s="25">
        <v>109</v>
      </c>
      <c r="K540" s="35"/>
      <c r="L540" s="35"/>
      <c r="M540" s="35"/>
      <c r="N540" s="35"/>
      <c r="O540" s="35"/>
      <c r="P540" s="35"/>
    </row>
    <row r="541" spans="1:16">
      <c r="A541" s="34"/>
      <c r="B541" s="37"/>
      <c r="C541" s="32"/>
      <c r="D541" s="24"/>
      <c r="E541" s="37"/>
      <c r="F541" s="32" t="s">
        <v>1248</v>
      </c>
      <c r="G541" s="25">
        <v>391020606</v>
      </c>
      <c r="H541" s="25">
        <v>0</v>
      </c>
      <c r="I541" s="25">
        <v>478</v>
      </c>
      <c r="J541" s="25">
        <v>478</v>
      </c>
      <c r="K541" s="35"/>
      <c r="L541" s="35"/>
      <c r="M541" s="35"/>
      <c r="N541" s="35"/>
      <c r="O541" s="35"/>
      <c r="P541" s="35"/>
    </row>
    <row r="542" spans="1:16" ht="15" customHeight="1">
      <c r="A542" s="34">
        <v>152</v>
      </c>
      <c r="B542" s="37" t="s">
        <v>1249</v>
      </c>
      <c r="C542" s="32" t="s">
        <v>1248</v>
      </c>
      <c r="D542" s="24">
        <v>106260408</v>
      </c>
      <c r="E542" s="36" t="s">
        <v>1592</v>
      </c>
      <c r="F542" s="32" t="s">
        <v>1248</v>
      </c>
      <c r="G542" s="25">
        <v>391020601</v>
      </c>
      <c r="H542" s="25">
        <v>152</v>
      </c>
      <c r="I542" s="25">
        <v>0</v>
      </c>
      <c r="J542" s="25">
        <v>152</v>
      </c>
      <c r="K542" s="35">
        <v>4</v>
      </c>
      <c r="L542" s="35">
        <v>0</v>
      </c>
      <c r="M542" s="35">
        <v>4</v>
      </c>
      <c r="N542" s="35" t="s">
        <v>961</v>
      </c>
      <c r="O542" s="35"/>
      <c r="P542" s="35"/>
    </row>
    <row r="543" spans="1:16">
      <c r="A543" s="34"/>
      <c r="B543" s="37"/>
      <c r="C543" s="32" t="s">
        <v>1248</v>
      </c>
      <c r="D543" s="24">
        <v>106260409</v>
      </c>
      <c r="E543" s="36"/>
      <c r="F543" s="32" t="s">
        <v>1248</v>
      </c>
      <c r="G543" s="25">
        <v>391020602</v>
      </c>
      <c r="H543" s="25">
        <v>270</v>
      </c>
      <c r="I543" s="25">
        <v>0</v>
      </c>
      <c r="J543" s="25">
        <v>270</v>
      </c>
      <c r="K543" s="35"/>
      <c r="L543" s="35"/>
      <c r="M543" s="35"/>
      <c r="N543" s="35"/>
      <c r="O543" s="35"/>
      <c r="P543" s="35"/>
    </row>
    <row r="544" spans="1:16">
      <c r="A544" s="34"/>
      <c r="B544" s="37"/>
      <c r="C544" s="32" t="s">
        <v>1248</v>
      </c>
      <c r="D544" s="24">
        <v>106260410</v>
      </c>
      <c r="E544" s="36"/>
      <c r="F544" s="32" t="s">
        <v>1248</v>
      </c>
      <c r="G544" s="25">
        <v>391020603</v>
      </c>
      <c r="H544" s="25">
        <v>206</v>
      </c>
      <c r="I544" s="25">
        <v>0</v>
      </c>
      <c r="J544" s="25">
        <v>206</v>
      </c>
      <c r="K544" s="35"/>
      <c r="L544" s="35"/>
      <c r="M544" s="35"/>
      <c r="N544" s="35"/>
      <c r="O544" s="35"/>
      <c r="P544" s="35"/>
    </row>
    <row r="545" spans="1:16">
      <c r="A545" s="34"/>
      <c r="B545" s="37"/>
      <c r="C545" s="32"/>
      <c r="D545" s="24"/>
      <c r="E545" s="36"/>
      <c r="F545" s="32" t="s">
        <v>1248</v>
      </c>
      <c r="G545" s="25">
        <v>391020605</v>
      </c>
      <c r="H545" s="25">
        <v>111</v>
      </c>
      <c r="I545" s="25">
        <v>0</v>
      </c>
      <c r="J545" s="25">
        <v>111</v>
      </c>
      <c r="K545" s="35"/>
      <c r="L545" s="35"/>
      <c r="M545" s="35"/>
      <c r="N545" s="35"/>
      <c r="O545" s="35"/>
      <c r="P545" s="35"/>
    </row>
    <row r="546" spans="1:16">
      <c r="A546" s="34"/>
      <c r="B546" s="37"/>
      <c r="C546" s="32"/>
      <c r="D546" s="24"/>
      <c r="E546" s="36"/>
      <c r="F546" s="32" t="s">
        <v>1248</v>
      </c>
      <c r="G546" s="25">
        <v>391020606</v>
      </c>
      <c r="H546" s="25">
        <v>505</v>
      </c>
      <c r="I546" s="25">
        <v>0</v>
      </c>
      <c r="J546" s="25">
        <v>505</v>
      </c>
      <c r="K546" s="35"/>
      <c r="L546" s="35"/>
      <c r="M546" s="35"/>
      <c r="N546" s="35"/>
      <c r="O546" s="35"/>
      <c r="P546" s="35"/>
    </row>
    <row r="547" spans="1:16" ht="15" customHeight="1">
      <c r="A547" s="34"/>
      <c r="B547" s="37"/>
      <c r="C547" s="32"/>
      <c r="D547" s="24"/>
      <c r="E547" s="36" t="s">
        <v>1655</v>
      </c>
      <c r="F547" s="32" t="s">
        <v>1248</v>
      </c>
      <c r="G547" s="25">
        <v>391020604</v>
      </c>
      <c r="H547" s="25">
        <v>113</v>
      </c>
      <c r="I547" s="25">
        <v>105</v>
      </c>
      <c r="J547" s="25">
        <v>218</v>
      </c>
      <c r="K547" s="35">
        <v>1</v>
      </c>
      <c r="L547" s="35">
        <v>1</v>
      </c>
      <c r="M547" s="35">
        <v>2</v>
      </c>
      <c r="N547" s="35" t="s">
        <v>1398</v>
      </c>
      <c r="O547" s="35"/>
      <c r="P547" s="35"/>
    </row>
    <row r="548" spans="1:16">
      <c r="A548" s="34"/>
      <c r="B548" s="37"/>
      <c r="C548" s="32"/>
      <c r="D548" s="24"/>
      <c r="E548" s="36"/>
      <c r="F548" s="32" t="s">
        <v>1248</v>
      </c>
      <c r="G548" s="25">
        <v>391020607</v>
      </c>
      <c r="H548" s="25">
        <v>204</v>
      </c>
      <c r="I548" s="25">
        <v>177</v>
      </c>
      <c r="J548" s="25">
        <v>381</v>
      </c>
      <c r="K548" s="35"/>
      <c r="L548" s="35"/>
      <c r="M548" s="35"/>
      <c r="N548" s="35"/>
      <c r="O548" s="35"/>
      <c r="P548" s="35"/>
    </row>
    <row r="549" spans="1:16">
      <c r="A549" s="34"/>
      <c r="B549" s="37"/>
      <c r="C549" s="32"/>
      <c r="D549" s="24"/>
      <c r="E549" s="36"/>
      <c r="F549" s="32" t="s">
        <v>1248</v>
      </c>
      <c r="G549" s="25">
        <v>391020608</v>
      </c>
      <c r="H549" s="25">
        <v>117</v>
      </c>
      <c r="I549" s="25">
        <v>99</v>
      </c>
      <c r="J549" s="25">
        <v>216</v>
      </c>
      <c r="K549" s="35"/>
      <c r="L549" s="35"/>
      <c r="M549" s="35"/>
      <c r="N549" s="35"/>
      <c r="O549" s="35"/>
      <c r="P549" s="35"/>
    </row>
    <row r="550" spans="1:16">
      <c r="A550" s="72">
        <v>1</v>
      </c>
      <c r="B550" s="72">
        <v>2</v>
      </c>
      <c r="C550" s="72">
        <v>3</v>
      </c>
      <c r="D550" s="72">
        <v>4</v>
      </c>
      <c r="E550" s="72">
        <v>5</v>
      </c>
      <c r="F550" s="72">
        <v>6</v>
      </c>
      <c r="G550" s="72">
        <v>7</v>
      </c>
      <c r="H550" s="24">
        <v>8</v>
      </c>
      <c r="I550" s="24">
        <v>9</v>
      </c>
      <c r="J550" s="24">
        <v>10</v>
      </c>
      <c r="K550" s="72">
        <v>11</v>
      </c>
      <c r="L550" s="72">
        <v>12</v>
      </c>
      <c r="M550" s="72">
        <v>13</v>
      </c>
      <c r="N550" s="72">
        <v>14</v>
      </c>
      <c r="O550" s="72">
        <v>15</v>
      </c>
      <c r="P550" s="72">
        <v>16</v>
      </c>
    </row>
    <row r="551" spans="1:16" ht="15" customHeight="1">
      <c r="A551" s="34">
        <v>153</v>
      </c>
      <c r="B551" s="37" t="s">
        <v>1250</v>
      </c>
      <c r="C551" s="32" t="s">
        <v>1248</v>
      </c>
      <c r="D551" s="24">
        <v>106260407</v>
      </c>
      <c r="E551" s="36" t="s">
        <v>1593</v>
      </c>
      <c r="F551" s="32" t="s">
        <v>1248</v>
      </c>
      <c r="G551" s="25">
        <v>391020609</v>
      </c>
      <c r="H551" s="25">
        <v>178</v>
      </c>
      <c r="I551" s="25">
        <v>180</v>
      </c>
      <c r="J551" s="25">
        <v>358</v>
      </c>
      <c r="K551" s="35">
        <v>2</v>
      </c>
      <c r="L551" s="35">
        <v>2</v>
      </c>
      <c r="M551" s="35">
        <v>4</v>
      </c>
      <c r="N551" s="35" t="s">
        <v>961</v>
      </c>
      <c r="O551" s="35"/>
      <c r="P551" s="35"/>
    </row>
    <row r="552" spans="1:16">
      <c r="A552" s="34"/>
      <c r="B552" s="37"/>
      <c r="C552" s="32" t="s">
        <v>1248</v>
      </c>
      <c r="D552" s="24">
        <v>106260411</v>
      </c>
      <c r="E552" s="36"/>
      <c r="F552" s="32" t="s">
        <v>1248</v>
      </c>
      <c r="G552" s="25">
        <v>391020610</v>
      </c>
      <c r="H552" s="25">
        <v>175</v>
      </c>
      <c r="I552" s="25">
        <v>197</v>
      </c>
      <c r="J552" s="25">
        <v>372</v>
      </c>
      <c r="K552" s="35"/>
      <c r="L552" s="35"/>
      <c r="M552" s="35"/>
      <c r="N552" s="35"/>
      <c r="O552" s="35"/>
      <c r="P552" s="35"/>
    </row>
    <row r="553" spans="1:16">
      <c r="A553" s="34"/>
      <c r="B553" s="37"/>
      <c r="C553" s="32" t="s">
        <v>1248</v>
      </c>
      <c r="D553" s="24">
        <v>106260412</v>
      </c>
      <c r="E553" s="36"/>
      <c r="F553" s="32" t="s">
        <v>1248</v>
      </c>
      <c r="G553" s="25">
        <v>391020611</v>
      </c>
      <c r="H553" s="25">
        <v>318</v>
      </c>
      <c r="I553" s="25">
        <v>291</v>
      </c>
      <c r="J553" s="25">
        <v>609</v>
      </c>
      <c r="K553" s="35"/>
      <c r="L553" s="35"/>
      <c r="M553" s="35"/>
      <c r="N553" s="35"/>
      <c r="O553" s="35"/>
      <c r="P553" s="35"/>
    </row>
    <row r="554" spans="1:16">
      <c r="A554" s="34"/>
      <c r="B554" s="37"/>
      <c r="C554" s="32" t="s">
        <v>1248</v>
      </c>
      <c r="D554" s="24">
        <v>106260413</v>
      </c>
      <c r="E554" s="36"/>
      <c r="F554" s="32"/>
      <c r="G554" s="25"/>
      <c r="H554" s="25"/>
      <c r="I554" s="25"/>
      <c r="J554" s="25"/>
      <c r="K554" s="35"/>
      <c r="L554" s="35"/>
      <c r="M554" s="35"/>
      <c r="N554" s="35"/>
      <c r="O554" s="35"/>
      <c r="P554" s="35"/>
    </row>
    <row r="555" spans="1:16">
      <c r="A555" s="34"/>
      <c r="B555" s="37"/>
      <c r="C555" s="32" t="s">
        <v>1248</v>
      </c>
      <c r="D555" s="24">
        <v>106260414</v>
      </c>
      <c r="E555" s="36"/>
      <c r="F555" s="32"/>
      <c r="G555" s="25"/>
      <c r="H555" s="25"/>
      <c r="I555" s="25"/>
      <c r="J555" s="25"/>
      <c r="K555" s="35"/>
      <c r="L555" s="35"/>
      <c r="M555" s="35"/>
      <c r="N555" s="35"/>
      <c r="O555" s="35"/>
      <c r="P555" s="35"/>
    </row>
    <row r="556" spans="1:16" ht="15" customHeight="1">
      <c r="A556" s="34">
        <v>154</v>
      </c>
      <c r="B556" s="37" t="s">
        <v>1251</v>
      </c>
      <c r="C556" s="32" t="s">
        <v>1248</v>
      </c>
      <c r="D556" s="24">
        <v>106260407</v>
      </c>
      <c r="E556" s="36"/>
      <c r="F556" s="32"/>
      <c r="G556" s="25"/>
      <c r="H556" s="25"/>
      <c r="I556" s="25"/>
      <c r="J556" s="25"/>
      <c r="K556" s="35"/>
      <c r="L556" s="35"/>
      <c r="M556" s="35"/>
      <c r="N556" s="35"/>
      <c r="O556" s="35"/>
      <c r="P556" s="35"/>
    </row>
    <row r="557" spans="1:16">
      <c r="A557" s="34"/>
      <c r="B557" s="37"/>
      <c r="C557" s="32" t="s">
        <v>1248</v>
      </c>
      <c r="D557" s="24">
        <v>106260411</v>
      </c>
      <c r="E557" s="36"/>
      <c r="F557" s="32"/>
      <c r="G557" s="25"/>
      <c r="H557" s="25"/>
      <c r="I557" s="25"/>
      <c r="J557" s="25"/>
      <c r="K557" s="35"/>
      <c r="L557" s="35"/>
      <c r="M557" s="35"/>
      <c r="N557" s="35"/>
      <c r="O557" s="35"/>
      <c r="P557" s="35"/>
    </row>
    <row r="558" spans="1:16">
      <c r="A558" s="34"/>
      <c r="B558" s="37"/>
      <c r="C558" s="32" t="s">
        <v>1248</v>
      </c>
      <c r="D558" s="24">
        <v>106260412</v>
      </c>
      <c r="E558" s="36"/>
      <c r="F558" s="32"/>
      <c r="G558" s="25"/>
      <c r="H558" s="25"/>
      <c r="I558" s="25"/>
      <c r="J558" s="25"/>
      <c r="K558" s="35"/>
      <c r="L558" s="35"/>
      <c r="M558" s="35"/>
      <c r="N558" s="35"/>
      <c r="O558" s="35"/>
      <c r="P558" s="35"/>
    </row>
    <row r="559" spans="1:16">
      <c r="A559" s="34"/>
      <c r="B559" s="37"/>
      <c r="C559" s="32" t="s">
        <v>1248</v>
      </c>
      <c r="D559" s="24">
        <v>106260413</v>
      </c>
      <c r="E559" s="36"/>
      <c r="F559" s="32"/>
      <c r="G559" s="25"/>
      <c r="H559" s="25"/>
      <c r="I559" s="25"/>
      <c r="J559" s="25"/>
      <c r="K559" s="35"/>
      <c r="L559" s="35"/>
      <c r="M559" s="35"/>
      <c r="N559" s="35"/>
      <c r="O559" s="35"/>
      <c r="P559" s="35"/>
    </row>
    <row r="560" spans="1:16">
      <c r="A560" s="34"/>
      <c r="B560" s="37"/>
      <c r="C560" s="32" t="s">
        <v>1248</v>
      </c>
      <c r="D560" s="24">
        <v>106260414</v>
      </c>
      <c r="E560" s="36"/>
      <c r="F560" s="32"/>
      <c r="G560" s="25"/>
      <c r="H560" s="25"/>
      <c r="I560" s="25"/>
      <c r="J560" s="25"/>
      <c r="K560" s="35"/>
      <c r="L560" s="35"/>
      <c r="M560" s="35"/>
      <c r="N560" s="35"/>
      <c r="O560" s="35"/>
      <c r="P560" s="35"/>
    </row>
    <row r="561" spans="1:16" ht="20.25" customHeight="1">
      <c r="A561" s="34">
        <v>155</v>
      </c>
      <c r="B561" s="37" t="s">
        <v>1252</v>
      </c>
      <c r="C561" s="32" t="s">
        <v>1253</v>
      </c>
      <c r="D561" s="24">
        <v>106270501</v>
      </c>
      <c r="E561" s="36" t="s">
        <v>1656</v>
      </c>
      <c r="F561" s="27" t="s">
        <v>1253</v>
      </c>
      <c r="G561" s="25">
        <v>391010501</v>
      </c>
      <c r="H561" s="25">
        <v>279</v>
      </c>
      <c r="I561" s="25">
        <v>273</v>
      </c>
      <c r="J561" s="25">
        <v>552</v>
      </c>
      <c r="K561" s="35">
        <v>2</v>
      </c>
      <c r="L561" s="35">
        <v>2</v>
      </c>
      <c r="M561" s="35">
        <v>4</v>
      </c>
      <c r="N561" s="35" t="s">
        <v>866</v>
      </c>
      <c r="O561" s="35" t="s">
        <v>1705</v>
      </c>
      <c r="P561" s="35"/>
    </row>
    <row r="562" spans="1:16" ht="19.5" customHeight="1">
      <c r="A562" s="34"/>
      <c r="B562" s="37"/>
      <c r="C562" s="32" t="s">
        <v>1253</v>
      </c>
      <c r="D562" s="24">
        <v>106270502</v>
      </c>
      <c r="E562" s="36"/>
      <c r="F562" s="27" t="s">
        <v>1253</v>
      </c>
      <c r="G562" s="25">
        <v>391010502</v>
      </c>
      <c r="H562" s="25">
        <v>407</v>
      </c>
      <c r="I562" s="25">
        <v>432</v>
      </c>
      <c r="J562" s="25">
        <v>839</v>
      </c>
      <c r="K562" s="35"/>
      <c r="L562" s="35"/>
      <c r="M562" s="35"/>
      <c r="N562" s="35"/>
      <c r="O562" s="35"/>
      <c r="P562" s="35"/>
    </row>
    <row r="563" spans="1:16" ht="17.25" customHeight="1">
      <c r="A563" s="34">
        <v>156</v>
      </c>
      <c r="B563" s="37" t="s">
        <v>1254</v>
      </c>
      <c r="C563" s="32" t="s">
        <v>1253</v>
      </c>
      <c r="D563" s="24">
        <v>106270501</v>
      </c>
      <c r="E563" s="36" t="s">
        <v>1657</v>
      </c>
      <c r="F563" s="27" t="s">
        <v>1253</v>
      </c>
      <c r="G563" s="25">
        <v>391010503</v>
      </c>
      <c r="H563" s="25">
        <v>194</v>
      </c>
      <c r="I563" s="25">
        <v>144</v>
      </c>
      <c r="J563" s="25">
        <v>338</v>
      </c>
      <c r="K563" s="35">
        <v>2</v>
      </c>
      <c r="L563" s="35">
        <v>1</v>
      </c>
      <c r="M563" s="35">
        <v>3</v>
      </c>
      <c r="N563" s="35" t="s">
        <v>866</v>
      </c>
      <c r="O563" s="35" t="s">
        <v>1705</v>
      </c>
      <c r="P563" s="35"/>
    </row>
    <row r="564" spans="1:16" ht="17.25" customHeight="1">
      <c r="A564" s="34"/>
      <c r="B564" s="37"/>
      <c r="C564" s="32" t="s">
        <v>1253</v>
      </c>
      <c r="D564" s="24">
        <v>106270502</v>
      </c>
      <c r="E564" s="36"/>
      <c r="F564" s="27" t="s">
        <v>1253</v>
      </c>
      <c r="G564" s="25">
        <v>391010504</v>
      </c>
      <c r="H564" s="25">
        <v>239</v>
      </c>
      <c r="I564" s="25">
        <v>224</v>
      </c>
      <c r="J564" s="25">
        <v>463</v>
      </c>
      <c r="K564" s="35"/>
      <c r="L564" s="35"/>
      <c r="M564" s="35"/>
      <c r="N564" s="35"/>
      <c r="O564" s="35"/>
      <c r="P564" s="35"/>
    </row>
    <row r="565" spans="1:16" ht="17.25" customHeight="1">
      <c r="A565" s="34"/>
      <c r="B565" s="37"/>
      <c r="C565" s="32"/>
      <c r="D565" s="24"/>
      <c r="E565" s="36"/>
      <c r="F565" s="27" t="s">
        <v>1253</v>
      </c>
      <c r="G565" s="25">
        <v>391010505</v>
      </c>
      <c r="H565" s="25">
        <v>100</v>
      </c>
      <c r="I565" s="25">
        <v>86</v>
      </c>
      <c r="J565" s="25">
        <v>186</v>
      </c>
      <c r="K565" s="35"/>
      <c r="L565" s="35"/>
      <c r="M565" s="35"/>
      <c r="N565" s="35"/>
      <c r="O565" s="35"/>
      <c r="P565" s="35"/>
    </row>
    <row r="566" spans="1:16" ht="19.5" customHeight="1">
      <c r="A566" s="34">
        <v>157</v>
      </c>
      <c r="B566" s="37" t="s">
        <v>1255</v>
      </c>
      <c r="C566" s="32" t="s">
        <v>1256</v>
      </c>
      <c r="D566" s="24">
        <v>106270701</v>
      </c>
      <c r="E566" s="36" t="s">
        <v>1594</v>
      </c>
      <c r="F566" s="32" t="s">
        <v>1256</v>
      </c>
      <c r="G566" s="25">
        <v>391010701</v>
      </c>
      <c r="H566" s="25">
        <v>400</v>
      </c>
      <c r="I566" s="25">
        <v>0</v>
      </c>
      <c r="J566" s="25">
        <v>400</v>
      </c>
      <c r="K566" s="35">
        <v>4</v>
      </c>
      <c r="L566" s="35">
        <v>0</v>
      </c>
      <c r="M566" s="35">
        <v>4</v>
      </c>
      <c r="N566" s="35" t="s">
        <v>961</v>
      </c>
      <c r="O566" s="35"/>
      <c r="P566" s="35"/>
    </row>
    <row r="567" spans="1:16" ht="17.25" customHeight="1">
      <c r="A567" s="34"/>
      <c r="B567" s="37"/>
      <c r="C567" s="32" t="s">
        <v>1256</v>
      </c>
      <c r="D567" s="24">
        <v>106270702</v>
      </c>
      <c r="E567" s="36"/>
      <c r="F567" s="32" t="s">
        <v>1256</v>
      </c>
      <c r="G567" s="25">
        <v>391010702</v>
      </c>
      <c r="H567" s="25">
        <v>429</v>
      </c>
      <c r="I567" s="25">
        <v>0</v>
      </c>
      <c r="J567" s="25">
        <v>429</v>
      </c>
      <c r="K567" s="35"/>
      <c r="L567" s="35"/>
      <c r="M567" s="35"/>
      <c r="N567" s="35"/>
      <c r="O567" s="35"/>
      <c r="P567" s="35"/>
    </row>
    <row r="568" spans="1:16" ht="15.75" customHeight="1">
      <c r="A568" s="34"/>
      <c r="B568" s="37"/>
      <c r="C568" s="32" t="s">
        <v>1256</v>
      </c>
      <c r="D568" s="24">
        <v>106270703</v>
      </c>
      <c r="E568" s="36"/>
      <c r="F568" s="32" t="s">
        <v>1256</v>
      </c>
      <c r="G568" s="25">
        <v>391010703</v>
      </c>
      <c r="H568" s="25">
        <v>278</v>
      </c>
      <c r="I568" s="25">
        <v>0</v>
      </c>
      <c r="J568" s="25">
        <v>278</v>
      </c>
      <c r="K568" s="35"/>
      <c r="L568" s="35"/>
      <c r="M568" s="35"/>
      <c r="N568" s="35"/>
      <c r="O568" s="35"/>
      <c r="P568" s="35"/>
    </row>
    <row r="569" spans="1:16" ht="28.5" customHeight="1">
      <c r="A569" s="34"/>
      <c r="B569" s="37"/>
      <c r="C569" s="32"/>
      <c r="D569" s="24"/>
      <c r="E569" s="27" t="s">
        <v>1658</v>
      </c>
      <c r="F569" s="32" t="s">
        <v>1256</v>
      </c>
      <c r="G569" s="25">
        <v>391010704</v>
      </c>
      <c r="H569" s="25">
        <v>412</v>
      </c>
      <c r="I569" s="25">
        <v>391</v>
      </c>
      <c r="J569" s="25">
        <v>803</v>
      </c>
      <c r="K569" s="24">
        <v>1</v>
      </c>
      <c r="L569" s="24">
        <v>1</v>
      </c>
      <c r="M569" s="24">
        <v>2</v>
      </c>
      <c r="N569" s="24" t="s">
        <v>1398</v>
      </c>
      <c r="O569" s="24"/>
      <c r="P569" s="24"/>
    </row>
    <row r="570" spans="1:16" ht="15" customHeight="1">
      <c r="A570" s="34">
        <v>158</v>
      </c>
      <c r="B570" s="37" t="s">
        <v>1257</v>
      </c>
      <c r="C570" s="32" t="s">
        <v>1256</v>
      </c>
      <c r="D570" s="24">
        <v>106270701</v>
      </c>
      <c r="E570" s="36" t="s">
        <v>1595</v>
      </c>
      <c r="F570" s="32" t="s">
        <v>1256</v>
      </c>
      <c r="G570" s="25">
        <v>391010701</v>
      </c>
      <c r="H570" s="25">
        <v>0</v>
      </c>
      <c r="I570" s="25">
        <v>296</v>
      </c>
      <c r="J570" s="25">
        <v>296</v>
      </c>
      <c r="K570" s="35">
        <v>0</v>
      </c>
      <c r="L570" s="35">
        <v>3</v>
      </c>
      <c r="M570" s="35">
        <v>3</v>
      </c>
      <c r="N570" s="35" t="s">
        <v>961</v>
      </c>
      <c r="O570" s="35"/>
      <c r="P570" s="35"/>
    </row>
    <row r="571" spans="1:16">
      <c r="A571" s="34"/>
      <c r="B571" s="37"/>
      <c r="C571" s="32" t="s">
        <v>1256</v>
      </c>
      <c r="D571" s="24">
        <v>106270702</v>
      </c>
      <c r="E571" s="36"/>
      <c r="F571" s="32" t="s">
        <v>1256</v>
      </c>
      <c r="G571" s="25">
        <v>391010702</v>
      </c>
      <c r="H571" s="25">
        <v>0</v>
      </c>
      <c r="I571" s="25">
        <v>419</v>
      </c>
      <c r="J571" s="25">
        <v>419</v>
      </c>
      <c r="K571" s="35"/>
      <c r="L571" s="35"/>
      <c r="M571" s="35"/>
      <c r="N571" s="35"/>
      <c r="O571" s="35"/>
      <c r="P571" s="35"/>
    </row>
    <row r="572" spans="1:16">
      <c r="A572" s="34"/>
      <c r="B572" s="37"/>
      <c r="C572" s="32" t="s">
        <v>1256</v>
      </c>
      <c r="D572" s="24">
        <v>106270703</v>
      </c>
      <c r="E572" s="36"/>
      <c r="F572" s="32" t="s">
        <v>1256</v>
      </c>
      <c r="G572" s="25">
        <v>391010703</v>
      </c>
      <c r="H572" s="25">
        <v>0</v>
      </c>
      <c r="I572" s="25">
        <v>261</v>
      </c>
      <c r="J572" s="25">
        <v>261</v>
      </c>
      <c r="K572" s="35"/>
      <c r="L572" s="35"/>
      <c r="M572" s="35"/>
      <c r="N572" s="35"/>
      <c r="O572" s="35"/>
      <c r="P572" s="35"/>
    </row>
    <row r="573" spans="1:16" ht="18.75" customHeight="1">
      <c r="A573" s="34">
        <v>159</v>
      </c>
      <c r="B573" s="37" t="s">
        <v>1258</v>
      </c>
      <c r="C573" s="32" t="s">
        <v>1259</v>
      </c>
      <c r="D573" s="24">
        <v>106270503</v>
      </c>
      <c r="E573" s="36" t="s">
        <v>1596</v>
      </c>
      <c r="F573" s="32" t="s">
        <v>1259</v>
      </c>
      <c r="G573" s="25">
        <v>391010506</v>
      </c>
      <c r="H573" s="25">
        <v>627</v>
      </c>
      <c r="I573" s="25">
        <v>0</v>
      </c>
      <c r="J573" s="25">
        <v>627</v>
      </c>
      <c r="K573" s="35">
        <v>4</v>
      </c>
      <c r="L573" s="35">
        <v>0</v>
      </c>
      <c r="M573" s="35">
        <v>4</v>
      </c>
      <c r="N573" s="35" t="s">
        <v>961</v>
      </c>
      <c r="O573" s="35"/>
      <c r="P573" s="35"/>
    </row>
    <row r="574" spans="1:16" ht="21" customHeight="1">
      <c r="A574" s="34"/>
      <c r="B574" s="37"/>
      <c r="C574" s="32" t="s">
        <v>1259</v>
      </c>
      <c r="D574" s="24">
        <v>106270504</v>
      </c>
      <c r="E574" s="36"/>
      <c r="F574" s="32" t="s">
        <v>1259</v>
      </c>
      <c r="G574" s="25">
        <v>391010507</v>
      </c>
      <c r="H574" s="25">
        <v>225</v>
      </c>
      <c r="I574" s="25">
        <v>0</v>
      </c>
      <c r="J574" s="25">
        <v>225</v>
      </c>
      <c r="K574" s="35"/>
      <c r="L574" s="35"/>
      <c r="M574" s="35"/>
      <c r="N574" s="35"/>
      <c r="O574" s="35"/>
      <c r="P574" s="35"/>
    </row>
    <row r="575" spans="1:16" ht="19.5" customHeight="1">
      <c r="A575" s="34"/>
      <c r="B575" s="37"/>
      <c r="C575" s="32" t="s">
        <v>1259</v>
      </c>
      <c r="D575" s="24">
        <v>106270505</v>
      </c>
      <c r="E575" s="36"/>
      <c r="F575" s="32" t="s">
        <v>1259</v>
      </c>
      <c r="G575" s="25">
        <v>391010508</v>
      </c>
      <c r="H575" s="25">
        <v>300</v>
      </c>
      <c r="I575" s="25">
        <v>0</v>
      </c>
      <c r="J575" s="25">
        <v>300</v>
      </c>
      <c r="K575" s="35"/>
      <c r="L575" s="35"/>
      <c r="M575" s="35"/>
      <c r="N575" s="35"/>
      <c r="O575" s="35"/>
      <c r="P575" s="35"/>
    </row>
    <row r="576" spans="1:16" ht="18" customHeight="1">
      <c r="A576" s="34">
        <v>160</v>
      </c>
      <c r="B576" s="37" t="s">
        <v>1260</v>
      </c>
      <c r="C576" s="32" t="s">
        <v>1259</v>
      </c>
      <c r="D576" s="24">
        <v>106270503</v>
      </c>
      <c r="E576" s="36" t="s">
        <v>1597</v>
      </c>
      <c r="F576" s="32" t="s">
        <v>1259</v>
      </c>
      <c r="G576" s="25">
        <v>391010506</v>
      </c>
      <c r="H576" s="25">
        <v>0</v>
      </c>
      <c r="I576" s="25">
        <v>565</v>
      </c>
      <c r="J576" s="25">
        <v>565</v>
      </c>
      <c r="K576" s="35">
        <v>0</v>
      </c>
      <c r="L576" s="35">
        <v>4</v>
      </c>
      <c r="M576" s="35">
        <v>4</v>
      </c>
      <c r="N576" s="35" t="s">
        <v>961</v>
      </c>
      <c r="O576" s="35"/>
      <c r="P576" s="35"/>
    </row>
    <row r="577" spans="1:16" ht="18" customHeight="1">
      <c r="A577" s="34"/>
      <c r="B577" s="37"/>
      <c r="C577" s="32" t="s">
        <v>1259</v>
      </c>
      <c r="D577" s="24">
        <v>106270504</v>
      </c>
      <c r="E577" s="36"/>
      <c r="F577" s="32" t="s">
        <v>1259</v>
      </c>
      <c r="G577" s="25">
        <v>391010507</v>
      </c>
      <c r="H577" s="25">
        <v>0</v>
      </c>
      <c r="I577" s="25">
        <v>206</v>
      </c>
      <c r="J577" s="25">
        <v>206</v>
      </c>
      <c r="K577" s="35"/>
      <c r="L577" s="35"/>
      <c r="M577" s="35"/>
      <c r="N577" s="35"/>
      <c r="O577" s="35"/>
      <c r="P577" s="35"/>
    </row>
    <row r="578" spans="1:16" ht="18" customHeight="1">
      <c r="A578" s="34"/>
      <c r="B578" s="37"/>
      <c r="C578" s="32" t="s">
        <v>1259</v>
      </c>
      <c r="D578" s="24">
        <v>106270505</v>
      </c>
      <c r="E578" s="36"/>
      <c r="F578" s="32" t="s">
        <v>1259</v>
      </c>
      <c r="G578" s="25">
        <v>391010508</v>
      </c>
      <c r="H578" s="25">
        <v>0</v>
      </c>
      <c r="I578" s="25">
        <v>268</v>
      </c>
      <c r="J578" s="25">
        <v>268</v>
      </c>
      <c r="K578" s="35"/>
      <c r="L578" s="35"/>
      <c r="M578" s="35"/>
      <c r="N578" s="35"/>
      <c r="O578" s="35"/>
      <c r="P578" s="35"/>
    </row>
    <row r="579" spans="1:16">
      <c r="A579" s="72">
        <v>1</v>
      </c>
      <c r="B579" s="72">
        <v>2</v>
      </c>
      <c r="C579" s="72">
        <v>3</v>
      </c>
      <c r="D579" s="72">
        <v>4</v>
      </c>
      <c r="E579" s="72">
        <v>5</v>
      </c>
      <c r="F579" s="72">
        <v>6</v>
      </c>
      <c r="G579" s="72">
        <v>7</v>
      </c>
      <c r="H579" s="24">
        <v>8</v>
      </c>
      <c r="I579" s="24">
        <v>9</v>
      </c>
      <c r="J579" s="24">
        <v>10</v>
      </c>
      <c r="K579" s="72">
        <v>11</v>
      </c>
      <c r="L579" s="72">
        <v>12</v>
      </c>
      <c r="M579" s="72">
        <v>13</v>
      </c>
      <c r="N579" s="72">
        <v>14</v>
      </c>
      <c r="O579" s="72">
        <v>15</v>
      </c>
      <c r="P579" s="72">
        <v>16</v>
      </c>
    </row>
    <row r="580" spans="1:16" ht="15" customHeight="1">
      <c r="A580" s="34">
        <v>161</v>
      </c>
      <c r="B580" s="37" t="s">
        <v>1261</v>
      </c>
      <c r="C580" s="32" t="s">
        <v>1262</v>
      </c>
      <c r="D580" s="24">
        <v>106270604</v>
      </c>
      <c r="E580" s="36" t="s">
        <v>1598</v>
      </c>
      <c r="F580" s="32" t="s">
        <v>1262</v>
      </c>
      <c r="G580" s="25">
        <v>391010604</v>
      </c>
      <c r="H580" s="25">
        <v>112</v>
      </c>
      <c r="I580" s="25">
        <v>97</v>
      </c>
      <c r="J580" s="25">
        <v>209</v>
      </c>
      <c r="K580" s="35">
        <v>2</v>
      </c>
      <c r="L580" s="35">
        <v>1</v>
      </c>
      <c r="M580" s="35">
        <v>3</v>
      </c>
      <c r="N580" s="35" t="s">
        <v>961</v>
      </c>
      <c r="O580" s="35"/>
      <c r="P580" s="35"/>
    </row>
    <row r="581" spans="1:16">
      <c r="A581" s="34"/>
      <c r="B581" s="37"/>
      <c r="C581" s="32" t="s">
        <v>1262</v>
      </c>
      <c r="D581" s="24">
        <v>106270605</v>
      </c>
      <c r="E581" s="36"/>
      <c r="F581" s="32" t="s">
        <v>1262</v>
      </c>
      <c r="G581" s="25">
        <v>391010605</v>
      </c>
      <c r="H581" s="25">
        <v>144</v>
      </c>
      <c r="I581" s="25">
        <v>122</v>
      </c>
      <c r="J581" s="25">
        <v>266</v>
      </c>
      <c r="K581" s="35"/>
      <c r="L581" s="35"/>
      <c r="M581" s="35"/>
      <c r="N581" s="35"/>
      <c r="O581" s="35"/>
      <c r="P581" s="35"/>
    </row>
    <row r="582" spans="1:16">
      <c r="A582" s="34"/>
      <c r="B582" s="37"/>
      <c r="C582" s="32"/>
      <c r="D582" s="24"/>
      <c r="E582" s="36"/>
      <c r="F582" s="32" t="s">
        <v>1262</v>
      </c>
      <c r="G582" s="25">
        <v>391010606</v>
      </c>
      <c r="H582" s="25">
        <v>214</v>
      </c>
      <c r="I582" s="25">
        <v>211</v>
      </c>
      <c r="J582" s="25">
        <v>425</v>
      </c>
      <c r="K582" s="35"/>
      <c r="L582" s="35"/>
      <c r="M582" s="35"/>
      <c r="N582" s="35"/>
      <c r="O582" s="35"/>
      <c r="P582" s="35"/>
    </row>
    <row r="583" spans="1:16" ht="15" customHeight="1">
      <c r="A583" s="34"/>
      <c r="B583" s="37"/>
      <c r="C583" s="32"/>
      <c r="D583" s="24"/>
      <c r="E583" s="36" t="s">
        <v>1659</v>
      </c>
      <c r="F583" s="32" t="s">
        <v>1262</v>
      </c>
      <c r="G583" s="25">
        <v>391010601</v>
      </c>
      <c r="H583" s="25">
        <v>184</v>
      </c>
      <c r="I583" s="25">
        <v>146</v>
      </c>
      <c r="J583" s="25">
        <v>330</v>
      </c>
      <c r="K583" s="35">
        <v>1</v>
      </c>
      <c r="L583" s="35">
        <v>1</v>
      </c>
      <c r="M583" s="35">
        <v>2</v>
      </c>
      <c r="N583" s="35" t="s">
        <v>1398</v>
      </c>
      <c r="O583" s="35"/>
      <c r="P583" s="35"/>
    </row>
    <row r="584" spans="1:16">
      <c r="A584" s="34"/>
      <c r="B584" s="37"/>
      <c r="C584" s="32"/>
      <c r="D584" s="24"/>
      <c r="E584" s="36"/>
      <c r="F584" s="32" t="s">
        <v>1262</v>
      </c>
      <c r="G584" s="25">
        <v>391010602</v>
      </c>
      <c r="H584" s="25">
        <v>120</v>
      </c>
      <c r="I584" s="25">
        <v>104</v>
      </c>
      <c r="J584" s="25">
        <v>224</v>
      </c>
      <c r="K584" s="35"/>
      <c r="L584" s="35"/>
      <c r="M584" s="35"/>
      <c r="N584" s="35"/>
      <c r="O584" s="35"/>
      <c r="P584" s="35"/>
    </row>
    <row r="585" spans="1:16">
      <c r="A585" s="34"/>
      <c r="B585" s="37"/>
      <c r="C585" s="32"/>
      <c r="D585" s="24"/>
      <c r="E585" s="36"/>
      <c r="F585" s="32" t="s">
        <v>1262</v>
      </c>
      <c r="G585" s="25">
        <v>391010603</v>
      </c>
      <c r="H585" s="25">
        <v>153</v>
      </c>
      <c r="I585" s="25">
        <v>165</v>
      </c>
      <c r="J585" s="25">
        <v>318</v>
      </c>
      <c r="K585" s="35"/>
      <c r="L585" s="35"/>
      <c r="M585" s="35"/>
      <c r="N585" s="35"/>
      <c r="O585" s="35"/>
      <c r="P585" s="35"/>
    </row>
    <row r="586" spans="1:16" ht="15" customHeight="1">
      <c r="A586" s="34">
        <v>162</v>
      </c>
      <c r="B586" s="37" t="s">
        <v>1263</v>
      </c>
      <c r="C586" s="32" t="s">
        <v>1264</v>
      </c>
      <c r="D586" s="24">
        <v>106270601</v>
      </c>
      <c r="E586" s="36" t="s">
        <v>1599</v>
      </c>
      <c r="F586" s="32" t="s">
        <v>1264</v>
      </c>
      <c r="G586" s="25">
        <v>391010608</v>
      </c>
      <c r="H586" s="25">
        <v>458</v>
      </c>
      <c r="I586" s="25">
        <v>0</v>
      </c>
      <c r="J586" s="25">
        <v>458</v>
      </c>
      <c r="K586" s="35">
        <v>4</v>
      </c>
      <c r="L586" s="35">
        <v>0</v>
      </c>
      <c r="M586" s="35">
        <v>4</v>
      </c>
      <c r="N586" s="35" t="s">
        <v>961</v>
      </c>
      <c r="O586" s="35"/>
      <c r="P586" s="35"/>
    </row>
    <row r="587" spans="1:16">
      <c r="A587" s="34"/>
      <c r="B587" s="37"/>
      <c r="C587" s="32" t="s">
        <v>1264</v>
      </c>
      <c r="D587" s="24">
        <v>106270602</v>
      </c>
      <c r="E587" s="36"/>
      <c r="F587" s="32" t="s">
        <v>1264</v>
      </c>
      <c r="G587" s="25">
        <v>391010609</v>
      </c>
      <c r="H587" s="25">
        <v>341</v>
      </c>
      <c r="I587" s="25">
        <v>0</v>
      </c>
      <c r="J587" s="25">
        <v>341</v>
      </c>
      <c r="K587" s="35"/>
      <c r="L587" s="35"/>
      <c r="M587" s="35"/>
      <c r="N587" s="35"/>
      <c r="O587" s="35"/>
      <c r="P587" s="35"/>
    </row>
    <row r="588" spans="1:16">
      <c r="A588" s="34"/>
      <c r="B588" s="37"/>
      <c r="C588" s="32" t="s">
        <v>1264</v>
      </c>
      <c r="D588" s="24">
        <v>106270603</v>
      </c>
      <c r="E588" s="36"/>
      <c r="F588" s="32" t="s">
        <v>1264</v>
      </c>
      <c r="G588" s="25">
        <v>391010610</v>
      </c>
      <c r="H588" s="25">
        <v>331</v>
      </c>
      <c r="I588" s="25">
        <v>0</v>
      </c>
      <c r="J588" s="25">
        <v>331</v>
      </c>
      <c r="K588" s="35"/>
      <c r="L588" s="35"/>
      <c r="M588" s="35"/>
      <c r="N588" s="35"/>
      <c r="O588" s="35"/>
      <c r="P588" s="35"/>
    </row>
    <row r="589" spans="1:16" ht="22.5">
      <c r="A589" s="34"/>
      <c r="B589" s="37"/>
      <c r="C589" s="32"/>
      <c r="D589" s="24"/>
      <c r="E589" s="27" t="s">
        <v>1660</v>
      </c>
      <c r="F589" s="32" t="s">
        <v>1264</v>
      </c>
      <c r="G589" s="25">
        <v>391010607</v>
      </c>
      <c r="H589" s="25">
        <v>565</v>
      </c>
      <c r="I589" s="25">
        <v>539</v>
      </c>
      <c r="J589" s="25">
        <v>1104</v>
      </c>
      <c r="K589" s="24">
        <v>2</v>
      </c>
      <c r="L589" s="24">
        <v>2</v>
      </c>
      <c r="M589" s="24">
        <v>4</v>
      </c>
      <c r="N589" s="24" t="s">
        <v>1398</v>
      </c>
      <c r="O589" s="24"/>
      <c r="P589" s="24"/>
    </row>
    <row r="590" spans="1:16" ht="15" customHeight="1">
      <c r="A590" s="34">
        <v>163</v>
      </c>
      <c r="B590" s="37" t="s">
        <v>1265</v>
      </c>
      <c r="C590" s="32" t="s">
        <v>1264</v>
      </c>
      <c r="D590" s="24">
        <v>106270601</v>
      </c>
      <c r="E590" s="37" t="s">
        <v>1265</v>
      </c>
      <c r="F590" s="32" t="s">
        <v>1264</v>
      </c>
      <c r="G590" s="25">
        <v>391010608</v>
      </c>
      <c r="H590" s="25">
        <v>0</v>
      </c>
      <c r="I590" s="25">
        <v>450</v>
      </c>
      <c r="J590" s="25">
        <v>450</v>
      </c>
      <c r="K590" s="35">
        <v>0</v>
      </c>
      <c r="L590" s="35">
        <v>4</v>
      </c>
      <c r="M590" s="35">
        <v>4</v>
      </c>
      <c r="N590" s="35" t="s">
        <v>961</v>
      </c>
      <c r="O590" s="35"/>
      <c r="P590" s="35"/>
    </row>
    <row r="591" spans="1:16">
      <c r="A591" s="34"/>
      <c r="B591" s="37"/>
      <c r="C591" s="32" t="s">
        <v>1264</v>
      </c>
      <c r="D591" s="24">
        <v>106270602</v>
      </c>
      <c r="E591" s="37"/>
      <c r="F591" s="32" t="s">
        <v>1264</v>
      </c>
      <c r="G591" s="25">
        <v>391010609</v>
      </c>
      <c r="H591" s="25">
        <v>0</v>
      </c>
      <c r="I591" s="25">
        <v>334</v>
      </c>
      <c r="J591" s="25">
        <v>334</v>
      </c>
      <c r="K591" s="35"/>
      <c r="L591" s="35"/>
      <c r="M591" s="35"/>
      <c r="N591" s="35"/>
      <c r="O591" s="35"/>
      <c r="P591" s="35"/>
    </row>
    <row r="592" spans="1:16">
      <c r="A592" s="34"/>
      <c r="B592" s="37"/>
      <c r="C592" s="32" t="s">
        <v>1264</v>
      </c>
      <c r="D592" s="24">
        <v>106270603</v>
      </c>
      <c r="E592" s="37"/>
      <c r="F592" s="32" t="s">
        <v>1264</v>
      </c>
      <c r="G592" s="25">
        <v>391010610</v>
      </c>
      <c r="H592" s="25">
        <v>0</v>
      </c>
      <c r="I592" s="25">
        <v>365</v>
      </c>
      <c r="J592" s="25">
        <v>365</v>
      </c>
      <c r="K592" s="35"/>
      <c r="L592" s="35"/>
      <c r="M592" s="35"/>
      <c r="N592" s="35"/>
      <c r="O592" s="35"/>
      <c r="P592" s="35"/>
    </row>
    <row r="593" spans="1:16" ht="15" customHeight="1">
      <c r="A593" s="34">
        <v>164</v>
      </c>
      <c r="B593" s="37" t="s">
        <v>1266</v>
      </c>
      <c r="C593" s="66" t="s">
        <v>1267</v>
      </c>
      <c r="D593" s="34">
        <v>106270403</v>
      </c>
      <c r="E593" s="36" t="s">
        <v>1600</v>
      </c>
      <c r="F593" s="32" t="s">
        <v>1267</v>
      </c>
      <c r="G593" s="25">
        <v>391010407</v>
      </c>
      <c r="H593" s="25">
        <v>144</v>
      </c>
      <c r="I593" s="25">
        <v>118</v>
      </c>
      <c r="J593" s="25">
        <v>262</v>
      </c>
      <c r="K593" s="35">
        <v>1</v>
      </c>
      <c r="L593" s="35">
        <v>1</v>
      </c>
      <c r="M593" s="35">
        <v>2</v>
      </c>
      <c r="N593" s="35" t="s">
        <v>961</v>
      </c>
      <c r="O593" s="35"/>
      <c r="P593" s="35"/>
    </row>
    <row r="594" spans="1:16">
      <c r="A594" s="34"/>
      <c r="B594" s="37"/>
      <c r="C594" s="66"/>
      <c r="D594" s="34"/>
      <c r="E594" s="36"/>
      <c r="F594" s="32" t="s">
        <v>1267</v>
      </c>
      <c r="G594" s="25">
        <v>391010408</v>
      </c>
      <c r="H594" s="25">
        <v>191</v>
      </c>
      <c r="I594" s="25">
        <v>194</v>
      </c>
      <c r="J594" s="25">
        <v>385</v>
      </c>
      <c r="K594" s="35"/>
      <c r="L594" s="35"/>
      <c r="M594" s="35"/>
      <c r="N594" s="35"/>
      <c r="O594" s="35"/>
      <c r="P594" s="35"/>
    </row>
    <row r="595" spans="1:16">
      <c r="A595" s="34"/>
      <c r="B595" s="37"/>
      <c r="C595" s="66"/>
      <c r="D595" s="34"/>
      <c r="E595" s="36"/>
      <c r="F595" s="32" t="s">
        <v>1267</v>
      </c>
      <c r="G595" s="25">
        <v>391010409</v>
      </c>
      <c r="H595" s="25">
        <v>126</v>
      </c>
      <c r="I595" s="25">
        <v>88</v>
      </c>
      <c r="J595" s="25">
        <v>214</v>
      </c>
      <c r="K595" s="35"/>
      <c r="L595" s="35"/>
      <c r="M595" s="35"/>
      <c r="N595" s="35"/>
      <c r="O595" s="35"/>
      <c r="P595" s="35"/>
    </row>
    <row r="596" spans="1:16" ht="15" customHeight="1">
      <c r="A596" s="34"/>
      <c r="B596" s="37"/>
      <c r="C596" s="66"/>
      <c r="D596" s="34"/>
      <c r="E596" s="36" t="s">
        <v>1661</v>
      </c>
      <c r="F596" s="32" t="s">
        <v>1267</v>
      </c>
      <c r="G596" s="25">
        <v>391010410</v>
      </c>
      <c r="H596" s="25">
        <v>336</v>
      </c>
      <c r="I596" s="25">
        <v>253</v>
      </c>
      <c r="J596" s="25">
        <v>589</v>
      </c>
      <c r="K596" s="35">
        <v>1</v>
      </c>
      <c r="L596" s="35">
        <v>1</v>
      </c>
      <c r="M596" s="35">
        <v>2</v>
      </c>
      <c r="N596" s="35" t="s">
        <v>1398</v>
      </c>
      <c r="O596" s="35"/>
      <c r="P596" s="35"/>
    </row>
    <row r="597" spans="1:16">
      <c r="A597" s="34"/>
      <c r="B597" s="37"/>
      <c r="C597" s="66"/>
      <c r="D597" s="34"/>
      <c r="E597" s="36"/>
      <c r="F597" s="32" t="s">
        <v>1267</v>
      </c>
      <c r="G597" s="25">
        <v>391010411</v>
      </c>
      <c r="H597" s="25">
        <v>144</v>
      </c>
      <c r="I597" s="25">
        <v>127</v>
      </c>
      <c r="J597" s="25">
        <v>271</v>
      </c>
      <c r="K597" s="35"/>
      <c r="L597" s="35"/>
      <c r="M597" s="35"/>
      <c r="N597" s="35"/>
      <c r="O597" s="35"/>
      <c r="P597" s="35"/>
    </row>
    <row r="598" spans="1:16" ht="21" customHeight="1">
      <c r="A598" s="34">
        <v>165</v>
      </c>
      <c r="B598" s="37" t="s">
        <v>1268</v>
      </c>
      <c r="C598" s="32" t="s">
        <v>1269</v>
      </c>
      <c r="D598" s="24">
        <v>106270301</v>
      </c>
      <c r="E598" s="36" t="s">
        <v>1601</v>
      </c>
      <c r="F598" s="66" t="s">
        <v>1269</v>
      </c>
      <c r="G598" s="34">
        <v>391010304</v>
      </c>
      <c r="H598" s="34">
        <v>0</v>
      </c>
      <c r="I598" s="34">
        <v>774</v>
      </c>
      <c r="J598" s="34">
        <v>774</v>
      </c>
      <c r="K598" s="35">
        <v>0</v>
      </c>
      <c r="L598" s="35">
        <v>2</v>
      </c>
      <c r="M598" s="35">
        <v>2</v>
      </c>
      <c r="N598" s="35" t="s">
        <v>961</v>
      </c>
      <c r="O598" s="35"/>
      <c r="P598" s="35"/>
    </row>
    <row r="599" spans="1:16" ht="19.5" customHeight="1">
      <c r="A599" s="34"/>
      <c r="B599" s="37"/>
      <c r="C599" s="32" t="s">
        <v>1269</v>
      </c>
      <c r="D599" s="24">
        <v>106260302</v>
      </c>
      <c r="E599" s="36"/>
      <c r="F599" s="66"/>
      <c r="G599" s="34"/>
      <c r="H599" s="34"/>
      <c r="I599" s="34"/>
      <c r="J599" s="34"/>
      <c r="K599" s="35"/>
      <c r="L599" s="35"/>
      <c r="M599" s="35"/>
      <c r="N599" s="35"/>
      <c r="O599" s="35"/>
      <c r="P599" s="35"/>
    </row>
    <row r="600" spans="1:16" ht="19.5" customHeight="1">
      <c r="A600" s="34">
        <v>166</v>
      </c>
      <c r="B600" s="37" t="s">
        <v>1270</v>
      </c>
      <c r="C600" s="32"/>
      <c r="D600" s="24"/>
      <c r="E600" s="36" t="s">
        <v>1602</v>
      </c>
      <c r="F600" s="66" t="s">
        <v>1269</v>
      </c>
      <c r="G600" s="34">
        <v>391010304</v>
      </c>
      <c r="H600" s="34">
        <v>766</v>
      </c>
      <c r="I600" s="34">
        <v>0</v>
      </c>
      <c r="J600" s="34">
        <v>766</v>
      </c>
      <c r="K600" s="34">
        <v>2</v>
      </c>
      <c r="L600" s="34">
        <v>0</v>
      </c>
      <c r="M600" s="34">
        <v>2</v>
      </c>
      <c r="N600" s="35" t="s">
        <v>961</v>
      </c>
      <c r="O600" s="35"/>
      <c r="P600" s="35"/>
    </row>
    <row r="601" spans="1:16" ht="20.25" customHeight="1">
      <c r="A601" s="34"/>
      <c r="B601" s="37"/>
      <c r="C601" s="32"/>
      <c r="D601" s="24"/>
      <c r="E601" s="36"/>
      <c r="F601" s="66"/>
      <c r="G601" s="34"/>
      <c r="H601" s="34"/>
      <c r="I601" s="34"/>
      <c r="J601" s="34"/>
      <c r="K601" s="34"/>
      <c r="L601" s="34"/>
      <c r="M601" s="34"/>
      <c r="N601" s="35"/>
      <c r="O601" s="35"/>
      <c r="P601" s="35"/>
    </row>
    <row r="602" spans="1:16" ht="18" customHeight="1">
      <c r="A602" s="34"/>
      <c r="B602" s="37"/>
      <c r="C602" s="32" t="s">
        <v>1269</v>
      </c>
      <c r="D602" s="24">
        <v>106270301</v>
      </c>
      <c r="E602" s="36" t="s">
        <v>1662</v>
      </c>
      <c r="F602" s="66" t="s">
        <v>1269</v>
      </c>
      <c r="G602" s="34">
        <v>391010305</v>
      </c>
      <c r="H602" s="34">
        <v>527</v>
      </c>
      <c r="I602" s="34">
        <v>509</v>
      </c>
      <c r="J602" s="34">
        <v>1036</v>
      </c>
      <c r="K602" s="35">
        <v>2</v>
      </c>
      <c r="L602" s="35">
        <v>2</v>
      </c>
      <c r="M602" s="35">
        <v>4</v>
      </c>
      <c r="N602" s="35" t="s">
        <v>1398</v>
      </c>
      <c r="O602" s="35"/>
      <c r="P602" s="35"/>
    </row>
    <row r="603" spans="1:16" ht="19.5" customHeight="1">
      <c r="A603" s="34"/>
      <c r="B603" s="37"/>
      <c r="C603" s="32" t="s">
        <v>1269</v>
      </c>
      <c r="D603" s="24">
        <v>106260302</v>
      </c>
      <c r="E603" s="36"/>
      <c r="F603" s="66"/>
      <c r="G603" s="34"/>
      <c r="H603" s="34"/>
      <c r="I603" s="34"/>
      <c r="J603" s="34"/>
      <c r="K603" s="35"/>
      <c r="L603" s="35"/>
      <c r="M603" s="35"/>
      <c r="N603" s="35"/>
      <c r="O603" s="35"/>
      <c r="P603" s="35"/>
    </row>
    <row r="604" spans="1:16" ht="22.5" customHeight="1">
      <c r="A604" s="34">
        <v>167</v>
      </c>
      <c r="B604" s="37" t="s">
        <v>1271</v>
      </c>
      <c r="C604" s="32" t="s">
        <v>1272</v>
      </c>
      <c r="D604" s="24">
        <v>106270304</v>
      </c>
      <c r="E604" s="36" t="s">
        <v>1603</v>
      </c>
      <c r="F604" s="32" t="s">
        <v>1272</v>
      </c>
      <c r="G604" s="25">
        <v>391010302</v>
      </c>
      <c r="H604" s="25">
        <v>352</v>
      </c>
      <c r="I604" s="25">
        <v>0</v>
      </c>
      <c r="J604" s="25">
        <v>352</v>
      </c>
      <c r="K604" s="35">
        <v>2</v>
      </c>
      <c r="L604" s="35">
        <v>0</v>
      </c>
      <c r="M604" s="35">
        <v>2</v>
      </c>
      <c r="N604" s="35" t="s">
        <v>961</v>
      </c>
      <c r="O604" s="35"/>
      <c r="P604" s="35"/>
    </row>
    <row r="605" spans="1:16" ht="17.25" customHeight="1">
      <c r="A605" s="34"/>
      <c r="B605" s="37"/>
      <c r="C605" s="32" t="s">
        <v>1272</v>
      </c>
      <c r="D605" s="24">
        <v>106270305</v>
      </c>
      <c r="E605" s="36"/>
      <c r="F605" s="32" t="s">
        <v>1272</v>
      </c>
      <c r="G605" s="25">
        <v>391010303</v>
      </c>
      <c r="H605" s="25">
        <v>447</v>
      </c>
      <c r="I605" s="25">
        <v>0</v>
      </c>
      <c r="J605" s="25">
        <v>447</v>
      </c>
      <c r="K605" s="35"/>
      <c r="L605" s="35"/>
      <c r="M605" s="35"/>
      <c r="N605" s="35"/>
      <c r="O605" s="35"/>
      <c r="P605" s="35"/>
    </row>
    <row r="606" spans="1:16" ht="21.75" customHeight="1">
      <c r="A606" s="34">
        <v>168</v>
      </c>
      <c r="B606" s="37" t="s">
        <v>1273</v>
      </c>
      <c r="C606" s="32" t="s">
        <v>1272</v>
      </c>
      <c r="D606" s="24">
        <v>106270304</v>
      </c>
      <c r="E606" s="36" t="s">
        <v>1604</v>
      </c>
      <c r="F606" s="32" t="s">
        <v>1272</v>
      </c>
      <c r="G606" s="25">
        <v>391010302</v>
      </c>
      <c r="H606" s="25">
        <v>0</v>
      </c>
      <c r="I606" s="25">
        <v>320</v>
      </c>
      <c r="J606" s="25">
        <v>320</v>
      </c>
      <c r="K606" s="35">
        <v>0</v>
      </c>
      <c r="L606" s="35">
        <v>2</v>
      </c>
      <c r="M606" s="35">
        <v>2</v>
      </c>
      <c r="N606" s="35" t="s">
        <v>961</v>
      </c>
      <c r="O606" s="35"/>
      <c r="P606" s="35"/>
    </row>
    <row r="607" spans="1:16" ht="23.25" customHeight="1">
      <c r="A607" s="34"/>
      <c r="B607" s="37"/>
      <c r="C607" s="32" t="s">
        <v>1272</v>
      </c>
      <c r="D607" s="24">
        <v>106270305</v>
      </c>
      <c r="E607" s="36"/>
      <c r="F607" s="32" t="s">
        <v>1272</v>
      </c>
      <c r="G607" s="25">
        <v>391010303</v>
      </c>
      <c r="H607" s="25">
        <v>0</v>
      </c>
      <c r="I607" s="25">
        <v>403</v>
      </c>
      <c r="J607" s="25">
        <v>403</v>
      </c>
      <c r="K607" s="35"/>
      <c r="L607" s="35"/>
      <c r="M607" s="35"/>
      <c r="N607" s="35"/>
      <c r="O607" s="35"/>
      <c r="P607" s="35"/>
    </row>
    <row r="608" spans="1:16">
      <c r="A608" s="72">
        <v>1</v>
      </c>
      <c r="B608" s="72">
        <v>2</v>
      </c>
      <c r="C608" s="72">
        <v>3</v>
      </c>
      <c r="D608" s="72">
        <v>4</v>
      </c>
      <c r="E608" s="72">
        <v>5</v>
      </c>
      <c r="F608" s="72">
        <v>6</v>
      </c>
      <c r="G608" s="72">
        <v>7</v>
      </c>
      <c r="H608" s="24">
        <v>8</v>
      </c>
      <c r="I608" s="24">
        <v>9</v>
      </c>
      <c r="J608" s="24">
        <v>10</v>
      </c>
      <c r="K608" s="72">
        <v>11</v>
      </c>
      <c r="L608" s="72">
        <v>12</v>
      </c>
      <c r="M608" s="72">
        <v>13</v>
      </c>
      <c r="N608" s="72">
        <v>14</v>
      </c>
      <c r="O608" s="72">
        <v>15</v>
      </c>
      <c r="P608" s="72">
        <v>16</v>
      </c>
    </row>
    <row r="609" spans="1:16" ht="33.75">
      <c r="A609" s="25">
        <v>169</v>
      </c>
      <c r="B609" s="26" t="s">
        <v>1274</v>
      </c>
      <c r="C609" s="32" t="s">
        <v>1272</v>
      </c>
      <c r="D609" s="24">
        <v>106270303</v>
      </c>
      <c r="E609" s="27" t="s">
        <v>1605</v>
      </c>
      <c r="F609" s="32" t="s">
        <v>1272</v>
      </c>
      <c r="G609" s="25">
        <v>391010301</v>
      </c>
      <c r="H609" s="25">
        <v>661</v>
      </c>
      <c r="I609" s="25">
        <v>637</v>
      </c>
      <c r="J609" s="25">
        <v>1298</v>
      </c>
      <c r="K609" s="24">
        <v>2</v>
      </c>
      <c r="L609" s="24">
        <v>2</v>
      </c>
      <c r="M609" s="24">
        <v>4</v>
      </c>
      <c r="N609" s="24" t="s">
        <v>961</v>
      </c>
      <c r="O609" s="24"/>
      <c r="P609" s="24"/>
    </row>
    <row r="610" spans="1:16" ht="18.75" customHeight="1">
      <c r="A610" s="34">
        <v>170</v>
      </c>
      <c r="B610" s="37" t="s">
        <v>1275</v>
      </c>
      <c r="C610" s="32" t="s">
        <v>1276</v>
      </c>
      <c r="D610" s="24">
        <v>106270102</v>
      </c>
      <c r="E610" s="36" t="s">
        <v>1606</v>
      </c>
      <c r="F610" s="32" t="s">
        <v>1276</v>
      </c>
      <c r="G610" s="25">
        <v>391010103</v>
      </c>
      <c r="H610" s="25">
        <v>350</v>
      </c>
      <c r="I610" s="25">
        <v>0</v>
      </c>
      <c r="J610" s="25">
        <v>350</v>
      </c>
      <c r="K610" s="35">
        <v>4</v>
      </c>
      <c r="L610" s="35">
        <v>0</v>
      </c>
      <c r="M610" s="35">
        <v>4</v>
      </c>
      <c r="N610" s="35" t="s">
        <v>961</v>
      </c>
      <c r="O610" s="35"/>
      <c r="P610" s="35"/>
    </row>
    <row r="611" spans="1:16" ht="18" customHeight="1">
      <c r="A611" s="34"/>
      <c r="B611" s="37"/>
      <c r="C611" s="32" t="s">
        <v>1276</v>
      </c>
      <c r="D611" s="24">
        <v>106270103</v>
      </c>
      <c r="E611" s="36"/>
      <c r="F611" s="32" t="s">
        <v>1276</v>
      </c>
      <c r="G611" s="25">
        <v>391010104</v>
      </c>
      <c r="H611" s="25">
        <v>294</v>
      </c>
      <c r="I611" s="25">
        <v>0</v>
      </c>
      <c r="J611" s="25">
        <v>294</v>
      </c>
      <c r="K611" s="35"/>
      <c r="L611" s="35"/>
      <c r="M611" s="35"/>
      <c r="N611" s="35"/>
      <c r="O611" s="35"/>
      <c r="P611" s="35"/>
    </row>
    <row r="612" spans="1:16" ht="19.5" customHeight="1">
      <c r="A612" s="34"/>
      <c r="B612" s="37"/>
      <c r="C612" s="32" t="s">
        <v>1277</v>
      </c>
      <c r="D612" s="24">
        <v>106260603</v>
      </c>
      <c r="E612" s="36"/>
      <c r="F612" s="32" t="s">
        <v>1276</v>
      </c>
      <c r="G612" s="25">
        <v>391010105</v>
      </c>
      <c r="H612" s="25">
        <v>372</v>
      </c>
      <c r="I612" s="25">
        <v>0</v>
      </c>
      <c r="J612" s="25">
        <v>372</v>
      </c>
      <c r="K612" s="35"/>
      <c r="L612" s="35"/>
      <c r="M612" s="35"/>
      <c r="N612" s="35"/>
      <c r="O612" s="35"/>
      <c r="P612" s="35"/>
    </row>
    <row r="613" spans="1:16" ht="17.25" customHeight="1">
      <c r="A613" s="34">
        <v>171</v>
      </c>
      <c r="B613" s="37" t="s">
        <v>1278</v>
      </c>
      <c r="C613" s="32" t="s">
        <v>1276</v>
      </c>
      <c r="D613" s="24">
        <v>106270102</v>
      </c>
      <c r="E613" s="36" t="s">
        <v>1607</v>
      </c>
      <c r="F613" s="32" t="s">
        <v>1276</v>
      </c>
      <c r="G613" s="25">
        <v>391010103</v>
      </c>
      <c r="H613" s="25">
        <v>0</v>
      </c>
      <c r="I613" s="25">
        <v>371</v>
      </c>
      <c r="J613" s="25">
        <v>371</v>
      </c>
      <c r="K613" s="35">
        <v>0</v>
      </c>
      <c r="L613" s="35">
        <v>4</v>
      </c>
      <c r="M613" s="35">
        <v>4</v>
      </c>
      <c r="N613" s="35" t="s">
        <v>961</v>
      </c>
      <c r="O613" s="35"/>
      <c r="P613" s="35"/>
    </row>
    <row r="614" spans="1:16" ht="18.75" customHeight="1">
      <c r="A614" s="34"/>
      <c r="B614" s="37"/>
      <c r="C614" s="32" t="s">
        <v>1276</v>
      </c>
      <c r="D614" s="24">
        <v>106270103</v>
      </c>
      <c r="E614" s="36"/>
      <c r="F614" s="32" t="s">
        <v>1276</v>
      </c>
      <c r="G614" s="25">
        <v>391010104</v>
      </c>
      <c r="H614" s="25">
        <v>0</v>
      </c>
      <c r="I614" s="25">
        <v>292</v>
      </c>
      <c r="J614" s="25">
        <v>292</v>
      </c>
      <c r="K614" s="35"/>
      <c r="L614" s="35"/>
      <c r="M614" s="35"/>
      <c r="N614" s="35"/>
      <c r="O614" s="35"/>
      <c r="P614" s="35"/>
    </row>
    <row r="615" spans="1:16" ht="17.25" customHeight="1">
      <c r="A615" s="34"/>
      <c r="B615" s="37"/>
      <c r="C615" s="32" t="s">
        <v>1277</v>
      </c>
      <c r="D615" s="24">
        <v>106260603</v>
      </c>
      <c r="E615" s="36"/>
      <c r="F615" s="32" t="s">
        <v>1276</v>
      </c>
      <c r="G615" s="25">
        <v>391010105</v>
      </c>
      <c r="H615" s="25">
        <v>0</v>
      </c>
      <c r="I615" s="25">
        <v>354</v>
      </c>
      <c r="J615" s="25">
        <v>354</v>
      </c>
      <c r="K615" s="35"/>
      <c r="L615" s="35"/>
      <c r="M615" s="35"/>
      <c r="N615" s="35"/>
      <c r="O615" s="35"/>
      <c r="P615" s="35"/>
    </row>
    <row r="616" spans="1:16" ht="24.75" customHeight="1">
      <c r="A616" s="34"/>
      <c r="B616" s="37"/>
      <c r="C616" s="66"/>
      <c r="D616" s="35"/>
      <c r="E616" s="27" t="s">
        <v>1279</v>
      </c>
      <c r="F616" s="32" t="s">
        <v>1276</v>
      </c>
      <c r="G616" s="25">
        <v>391010102</v>
      </c>
      <c r="H616" s="25">
        <v>423</v>
      </c>
      <c r="I616" s="25">
        <v>380</v>
      </c>
      <c r="J616" s="25">
        <v>803</v>
      </c>
      <c r="K616" s="24">
        <v>2</v>
      </c>
      <c r="L616" s="24">
        <v>2</v>
      </c>
      <c r="M616" s="24">
        <v>4</v>
      </c>
      <c r="N616" s="24" t="s">
        <v>961</v>
      </c>
      <c r="O616" s="24"/>
      <c r="P616" s="24"/>
    </row>
    <row r="617" spans="1:16" ht="24.75" customHeight="1">
      <c r="A617" s="34"/>
      <c r="B617" s="37"/>
      <c r="C617" s="66"/>
      <c r="D617" s="35"/>
      <c r="E617" s="27" t="s">
        <v>1663</v>
      </c>
      <c r="F617" s="32" t="s">
        <v>1276</v>
      </c>
      <c r="G617" s="25">
        <v>391010101</v>
      </c>
      <c r="H617" s="25">
        <v>510</v>
      </c>
      <c r="I617" s="25">
        <v>500</v>
      </c>
      <c r="J617" s="25">
        <v>1010</v>
      </c>
      <c r="K617" s="24">
        <v>0</v>
      </c>
      <c r="L617" s="24">
        <v>2</v>
      </c>
      <c r="M617" s="24">
        <v>2</v>
      </c>
      <c r="N617" s="24" t="s">
        <v>1398</v>
      </c>
      <c r="O617" s="24"/>
      <c r="P617" s="24"/>
    </row>
    <row r="618" spans="1:16" ht="15" customHeight="1">
      <c r="A618" s="34">
        <v>173</v>
      </c>
      <c r="B618" s="37" t="s">
        <v>1280</v>
      </c>
      <c r="C618" s="32" t="s">
        <v>1281</v>
      </c>
      <c r="D618" s="24">
        <v>106270201</v>
      </c>
      <c r="E618" s="36" t="s">
        <v>1608</v>
      </c>
      <c r="F618" s="32" t="s">
        <v>1281</v>
      </c>
      <c r="G618" s="25">
        <v>391010202</v>
      </c>
      <c r="H618" s="25">
        <v>293</v>
      </c>
      <c r="I618" s="25">
        <v>0</v>
      </c>
      <c r="J618" s="25">
        <v>293</v>
      </c>
      <c r="K618" s="35">
        <v>4</v>
      </c>
      <c r="L618" s="35">
        <v>0</v>
      </c>
      <c r="M618" s="35">
        <v>4</v>
      </c>
      <c r="N618" s="35" t="s">
        <v>961</v>
      </c>
      <c r="O618" s="35"/>
      <c r="P618" s="35"/>
    </row>
    <row r="619" spans="1:16">
      <c r="A619" s="34"/>
      <c r="B619" s="37"/>
      <c r="C619" s="32" t="s">
        <v>1281</v>
      </c>
      <c r="D619" s="24">
        <v>106270202</v>
      </c>
      <c r="E619" s="36"/>
      <c r="F619" s="32" t="s">
        <v>1281</v>
      </c>
      <c r="G619" s="25">
        <v>391010203</v>
      </c>
      <c r="H619" s="25">
        <v>558</v>
      </c>
      <c r="I619" s="25">
        <v>0</v>
      </c>
      <c r="J619" s="25">
        <v>558</v>
      </c>
      <c r="K619" s="35"/>
      <c r="L619" s="35"/>
      <c r="M619" s="35"/>
      <c r="N619" s="35"/>
      <c r="O619" s="35"/>
      <c r="P619" s="35"/>
    </row>
    <row r="620" spans="1:16">
      <c r="A620" s="34"/>
      <c r="B620" s="37"/>
      <c r="C620" s="32"/>
      <c r="D620" s="24"/>
      <c r="E620" s="36"/>
      <c r="F620" s="32" t="s">
        <v>1281</v>
      </c>
      <c r="G620" s="25">
        <v>391010204</v>
      </c>
      <c r="H620" s="25">
        <v>280</v>
      </c>
      <c r="I620" s="25">
        <v>0</v>
      </c>
      <c r="J620" s="25">
        <v>280</v>
      </c>
      <c r="K620" s="35"/>
      <c r="L620" s="35"/>
      <c r="M620" s="35"/>
      <c r="N620" s="35"/>
      <c r="O620" s="35"/>
      <c r="P620" s="35"/>
    </row>
    <row r="621" spans="1:16" ht="15" customHeight="1">
      <c r="A621" s="34">
        <v>174</v>
      </c>
      <c r="B621" s="37" t="s">
        <v>1282</v>
      </c>
      <c r="C621" s="32" t="s">
        <v>1281</v>
      </c>
      <c r="D621" s="24">
        <v>106270201</v>
      </c>
      <c r="E621" s="36" t="s">
        <v>1609</v>
      </c>
      <c r="F621" s="32" t="s">
        <v>1281</v>
      </c>
      <c r="G621" s="25">
        <v>391010202</v>
      </c>
      <c r="H621" s="25">
        <v>0</v>
      </c>
      <c r="I621" s="25">
        <v>268</v>
      </c>
      <c r="J621" s="25">
        <v>268</v>
      </c>
      <c r="K621" s="35">
        <v>0</v>
      </c>
      <c r="L621" s="35">
        <v>4</v>
      </c>
      <c r="M621" s="35">
        <v>4</v>
      </c>
      <c r="N621" s="35" t="s">
        <v>961</v>
      </c>
      <c r="O621" s="35"/>
      <c r="P621" s="35"/>
    </row>
    <row r="622" spans="1:16">
      <c r="A622" s="34"/>
      <c r="B622" s="37"/>
      <c r="C622" s="32" t="s">
        <v>1281</v>
      </c>
      <c r="D622" s="24">
        <v>106270202</v>
      </c>
      <c r="E622" s="36"/>
      <c r="F622" s="32" t="s">
        <v>1281</v>
      </c>
      <c r="G622" s="25">
        <v>391010203</v>
      </c>
      <c r="H622" s="25">
        <v>0</v>
      </c>
      <c r="I622" s="25">
        <v>583</v>
      </c>
      <c r="J622" s="25">
        <v>583</v>
      </c>
      <c r="K622" s="35"/>
      <c r="L622" s="35"/>
      <c r="M622" s="35"/>
      <c r="N622" s="35"/>
      <c r="O622" s="35"/>
      <c r="P622" s="35"/>
    </row>
    <row r="623" spans="1:16">
      <c r="A623" s="34"/>
      <c r="B623" s="37"/>
      <c r="C623" s="32"/>
      <c r="D623" s="24"/>
      <c r="E623" s="36"/>
      <c r="F623" s="32" t="s">
        <v>1281</v>
      </c>
      <c r="G623" s="25">
        <v>391010204</v>
      </c>
      <c r="H623" s="25">
        <v>0</v>
      </c>
      <c r="I623" s="25">
        <v>284</v>
      </c>
      <c r="J623" s="25">
        <v>284</v>
      </c>
      <c r="K623" s="35"/>
      <c r="L623" s="35"/>
      <c r="M623" s="35"/>
      <c r="N623" s="35"/>
      <c r="O623" s="35"/>
      <c r="P623" s="35"/>
    </row>
    <row r="624" spans="1:16" ht="15" customHeight="1">
      <c r="A624" s="34"/>
      <c r="B624" s="37"/>
      <c r="C624" s="32"/>
      <c r="D624" s="24"/>
      <c r="E624" s="36" t="s">
        <v>1664</v>
      </c>
      <c r="F624" s="32" t="s">
        <v>1281</v>
      </c>
      <c r="G624" s="25">
        <v>391010201</v>
      </c>
      <c r="H624" s="25">
        <v>252</v>
      </c>
      <c r="I624" s="25">
        <v>257</v>
      </c>
      <c r="J624" s="25">
        <v>509</v>
      </c>
      <c r="K624" s="35">
        <v>1</v>
      </c>
      <c r="L624" s="35">
        <v>1</v>
      </c>
      <c r="M624" s="35">
        <v>2</v>
      </c>
      <c r="N624" s="35" t="s">
        <v>1398</v>
      </c>
      <c r="O624" s="35"/>
      <c r="P624" s="35"/>
    </row>
    <row r="625" spans="1:16">
      <c r="A625" s="34"/>
      <c r="B625" s="37"/>
      <c r="C625" s="32"/>
      <c r="D625" s="24"/>
      <c r="E625" s="36"/>
      <c r="F625" s="32" t="s">
        <v>1281</v>
      </c>
      <c r="G625" s="25">
        <v>391010205</v>
      </c>
      <c r="H625" s="25">
        <v>60</v>
      </c>
      <c r="I625" s="25">
        <v>57</v>
      </c>
      <c r="J625" s="25">
        <v>117</v>
      </c>
      <c r="K625" s="35"/>
      <c r="L625" s="35"/>
      <c r="M625" s="35"/>
      <c r="N625" s="35"/>
      <c r="O625" s="35"/>
      <c r="P625" s="35"/>
    </row>
    <row r="626" spans="1:16" ht="15" customHeight="1">
      <c r="A626" s="34">
        <v>175</v>
      </c>
      <c r="B626" s="37" t="s">
        <v>1283</v>
      </c>
      <c r="C626" s="32" t="s">
        <v>1284</v>
      </c>
      <c r="D626" s="24">
        <v>106270203</v>
      </c>
      <c r="E626" s="36" t="s">
        <v>1610</v>
      </c>
      <c r="F626" s="66" t="s">
        <v>1284</v>
      </c>
      <c r="G626" s="34">
        <v>391010209</v>
      </c>
      <c r="H626" s="34">
        <v>0</v>
      </c>
      <c r="I626" s="34">
        <v>1138</v>
      </c>
      <c r="J626" s="34">
        <v>1138</v>
      </c>
      <c r="K626" s="35">
        <v>0</v>
      </c>
      <c r="L626" s="35">
        <v>4</v>
      </c>
      <c r="M626" s="35">
        <v>4</v>
      </c>
      <c r="N626" s="35" t="s">
        <v>961</v>
      </c>
      <c r="O626" s="35"/>
      <c r="P626" s="35"/>
    </row>
    <row r="627" spans="1:16">
      <c r="A627" s="34"/>
      <c r="B627" s="37"/>
      <c r="C627" s="32" t="s">
        <v>1284</v>
      </c>
      <c r="D627" s="24">
        <v>106270204</v>
      </c>
      <c r="E627" s="36"/>
      <c r="F627" s="66"/>
      <c r="G627" s="34"/>
      <c r="H627" s="34"/>
      <c r="I627" s="34"/>
      <c r="J627" s="34"/>
      <c r="K627" s="35"/>
      <c r="L627" s="35"/>
      <c r="M627" s="35"/>
      <c r="N627" s="35"/>
      <c r="O627" s="35"/>
      <c r="P627" s="35"/>
    </row>
    <row r="628" spans="1:16" ht="15" customHeight="1">
      <c r="A628" s="34">
        <v>176</v>
      </c>
      <c r="B628" s="37" t="s">
        <v>1285</v>
      </c>
      <c r="C628" s="32" t="s">
        <v>1284</v>
      </c>
      <c r="D628" s="24">
        <v>106270203</v>
      </c>
      <c r="E628" s="36" t="s">
        <v>1801</v>
      </c>
      <c r="F628" s="66" t="s">
        <v>1284</v>
      </c>
      <c r="G628" s="34">
        <v>391010209</v>
      </c>
      <c r="H628" s="34">
        <v>863</v>
      </c>
      <c r="I628" s="34">
        <v>0</v>
      </c>
      <c r="J628" s="34">
        <v>863</v>
      </c>
      <c r="K628" s="35">
        <v>3</v>
      </c>
      <c r="L628" s="35">
        <v>0</v>
      </c>
      <c r="M628" s="35">
        <v>3</v>
      </c>
      <c r="N628" s="35" t="s">
        <v>961</v>
      </c>
      <c r="O628" s="35"/>
      <c r="P628" s="35"/>
    </row>
    <row r="629" spans="1:16">
      <c r="A629" s="34"/>
      <c r="B629" s="37"/>
      <c r="C629" s="32" t="s">
        <v>1284</v>
      </c>
      <c r="D629" s="24">
        <v>106270204</v>
      </c>
      <c r="E629" s="36"/>
      <c r="F629" s="66"/>
      <c r="G629" s="34"/>
      <c r="H629" s="34"/>
      <c r="I629" s="34"/>
      <c r="J629" s="34"/>
      <c r="K629" s="35"/>
      <c r="L629" s="35"/>
      <c r="M629" s="35"/>
      <c r="N629" s="35"/>
      <c r="O629" s="35"/>
      <c r="P629" s="35"/>
    </row>
    <row r="630" spans="1:16">
      <c r="A630" s="34"/>
      <c r="B630" s="37"/>
      <c r="C630" s="32"/>
      <c r="D630" s="24"/>
      <c r="E630" s="36" t="s">
        <v>1665</v>
      </c>
      <c r="F630" s="32" t="s">
        <v>1284</v>
      </c>
      <c r="G630" s="25">
        <v>391010206</v>
      </c>
      <c r="H630" s="25">
        <v>186</v>
      </c>
      <c r="I630" s="25">
        <v>205</v>
      </c>
      <c r="J630" s="25">
        <v>391</v>
      </c>
      <c r="K630" s="35">
        <v>2</v>
      </c>
      <c r="L630" s="35">
        <v>2</v>
      </c>
      <c r="M630" s="35">
        <v>4</v>
      </c>
      <c r="N630" s="35" t="s">
        <v>1398</v>
      </c>
      <c r="O630" s="35"/>
      <c r="P630" s="35"/>
    </row>
    <row r="631" spans="1:16">
      <c r="A631" s="34"/>
      <c r="B631" s="37"/>
      <c r="C631" s="32"/>
      <c r="D631" s="24"/>
      <c r="E631" s="36"/>
      <c r="F631" s="32" t="s">
        <v>1284</v>
      </c>
      <c r="G631" s="25">
        <v>391010207</v>
      </c>
      <c r="H631" s="25">
        <v>352</v>
      </c>
      <c r="I631" s="25">
        <v>356</v>
      </c>
      <c r="J631" s="25">
        <v>708</v>
      </c>
      <c r="K631" s="35"/>
      <c r="L631" s="35"/>
      <c r="M631" s="35"/>
      <c r="N631" s="35"/>
      <c r="O631" s="35"/>
      <c r="P631" s="35"/>
    </row>
    <row r="632" spans="1:16">
      <c r="A632" s="34"/>
      <c r="B632" s="37"/>
      <c r="C632" s="32"/>
      <c r="D632" s="24"/>
      <c r="E632" s="36"/>
      <c r="F632" s="32" t="s">
        <v>1284</v>
      </c>
      <c r="G632" s="25">
        <v>391010208</v>
      </c>
      <c r="H632" s="25">
        <v>157</v>
      </c>
      <c r="I632" s="25">
        <v>143</v>
      </c>
      <c r="J632" s="25">
        <v>300</v>
      </c>
      <c r="K632" s="35"/>
      <c r="L632" s="35"/>
      <c r="M632" s="35"/>
      <c r="N632" s="35"/>
      <c r="O632" s="35"/>
      <c r="P632" s="35"/>
    </row>
    <row r="633" spans="1:16" ht="15" customHeight="1">
      <c r="A633" s="34">
        <v>177</v>
      </c>
      <c r="B633" s="37" t="s">
        <v>1286</v>
      </c>
      <c r="C633" s="32" t="s">
        <v>1287</v>
      </c>
      <c r="D633" s="24">
        <v>106270104</v>
      </c>
      <c r="E633" s="36" t="s">
        <v>1611</v>
      </c>
      <c r="F633" s="32" t="s">
        <v>1287</v>
      </c>
      <c r="G633" s="25">
        <v>391010106</v>
      </c>
      <c r="H633" s="25">
        <v>395</v>
      </c>
      <c r="I633" s="25">
        <v>0</v>
      </c>
      <c r="J633" s="25">
        <v>395</v>
      </c>
      <c r="K633" s="35">
        <v>4</v>
      </c>
      <c r="L633" s="35">
        <v>0</v>
      </c>
      <c r="M633" s="35">
        <v>4</v>
      </c>
      <c r="N633" s="35" t="s">
        <v>961</v>
      </c>
      <c r="O633" s="35"/>
      <c r="P633" s="35"/>
    </row>
    <row r="634" spans="1:16">
      <c r="A634" s="34"/>
      <c r="B634" s="37"/>
      <c r="C634" s="32" t="s">
        <v>1287</v>
      </c>
      <c r="D634" s="24">
        <v>106270105</v>
      </c>
      <c r="E634" s="36"/>
      <c r="F634" s="32" t="s">
        <v>1287</v>
      </c>
      <c r="G634" s="25">
        <v>391010107</v>
      </c>
      <c r="H634" s="25">
        <v>224</v>
      </c>
      <c r="I634" s="25">
        <v>0</v>
      </c>
      <c r="J634" s="25">
        <v>224</v>
      </c>
      <c r="K634" s="35"/>
      <c r="L634" s="35"/>
      <c r="M634" s="35"/>
      <c r="N634" s="35"/>
      <c r="O634" s="35"/>
      <c r="P634" s="35"/>
    </row>
    <row r="635" spans="1:16">
      <c r="A635" s="34"/>
      <c r="B635" s="37"/>
      <c r="C635" s="32" t="s">
        <v>1287</v>
      </c>
      <c r="D635" s="24">
        <v>106270106</v>
      </c>
      <c r="E635" s="36"/>
      <c r="F635" s="32" t="s">
        <v>1287</v>
      </c>
      <c r="G635" s="25">
        <v>391010108</v>
      </c>
      <c r="H635" s="25">
        <v>317</v>
      </c>
      <c r="I635" s="25">
        <v>0</v>
      </c>
      <c r="J635" s="25">
        <v>317</v>
      </c>
      <c r="K635" s="35"/>
      <c r="L635" s="35"/>
      <c r="M635" s="35"/>
      <c r="N635" s="35"/>
      <c r="O635" s="35"/>
      <c r="P635" s="35"/>
    </row>
    <row r="636" spans="1:16">
      <c r="A636" s="34"/>
      <c r="B636" s="37"/>
      <c r="C636" s="32"/>
      <c r="D636" s="24"/>
      <c r="E636" s="36"/>
      <c r="F636" s="32" t="s">
        <v>1287</v>
      </c>
      <c r="G636" s="25">
        <v>391010109</v>
      </c>
      <c r="H636" s="25">
        <v>331</v>
      </c>
      <c r="I636" s="25">
        <v>0</v>
      </c>
      <c r="J636" s="25">
        <v>331</v>
      </c>
      <c r="K636" s="35"/>
      <c r="L636" s="35"/>
      <c r="M636" s="35"/>
      <c r="N636" s="35"/>
      <c r="O636" s="35"/>
      <c r="P636" s="35"/>
    </row>
    <row r="637" spans="1:16">
      <c r="A637" s="72">
        <v>1</v>
      </c>
      <c r="B637" s="72">
        <v>2</v>
      </c>
      <c r="C637" s="72">
        <v>3</v>
      </c>
      <c r="D637" s="72">
        <v>4</v>
      </c>
      <c r="E637" s="72">
        <v>5</v>
      </c>
      <c r="F637" s="72">
        <v>6</v>
      </c>
      <c r="G637" s="72">
        <v>7</v>
      </c>
      <c r="H637" s="24">
        <v>8</v>
      </c>
      <c r="I637" s="24">
        <v>9</v>
      </c>
      <c r="J637" s="24">
        <v>10</v>
      </c>
      <c r="K637" s="72">
        <v>11</v>
      </c>
      <c r="L637" s="72">
        <v>12</v>
      </c>
      <c r="M637" s="72">
        <v>13</v>
      </c>
      <c r="N637" s="72">
        <v>14</v>
      </c>
      <c r="O637" s="72">
        <v>15</v>
      </c>
      <c r="P637" s="72">
        <v>16</v>
      </c>
    </row>
    <row r="638" spans="1:16" ht="15" customHeight="1">
      <c r="A638" s="34">
        <v>178</v>
      </c>
      <c r="B638" s="37" t="s">
        <v>1288</v>
      </c>
      <c r="C638" s="32" t="s">
        <v>1287</v>
      </c>
      <c r="D638" s="24">
        <v>106270104</v>
      </c>
      <c r="E638" s="36" t="s">
        <v>1612</v>
      </c>
      <c r="F638" s="32" t="s">
        <v>1287</v>
      </c>
      <c r="G638" s="25">
        <v>391010106</v>
      </c>
      <c r="H638" s="25">
        <v>0</v>
      </c>
      <c r="I638" s="25">
        <v>406</v>
      </c>
      <c r="J638" s="25">
        <v>406</v>
      </c>
      <c r="K638" s="35">
        <v>0</v>
      </c>
      <c r="L638" s="35">
        <v>4</v>
      </c>
      <c r="M638" s="35">
        <v>4</v>
      </c>
      <c r="N638" s="35" t="s">
        <v>961</v>
      </c>
      <c r="O638" s="35"/>
      <c r="P638" s="35"/>
    </row>
    <row r="639" spans="1:16">
      <c r="A639" s="34"/>
      <c r="B639" s="37"/>
      <c r="C639" s="32" t="s">
        <v>1287</v>
      </c>
      <c r="D639" s="24">
        <v>106270105</v>
      </c>
      <c r="E639" s="36"/>
      <c r="F639" s="32" t="s">
        <v>1287</v>
      </c>
      <c r="G639" s="25">
        <v>391010107</v>
      </c>
      <c r="H639" s="25">
        <v>0</v>
      </c>
      <c r="I639" s="25">
        <v>223</v>
      </c>
      <c r="J639" s="25">
        <v>223</v>
      </c>
      <c r="K639" s="35"/>
      <c r="L639" s="35"/>
      <c r="M639" s="35"/>
      <c r="N639" s="35"/>
      <c r="O639" s="35"/>
      <c r="P639" s="35"/>
    </row>
    <row r="640" spans="1:16">
      <c r="A640" s="34"/>
      <c r="B640" s="37"/>
      <c r="C640" s="32" t="s">
        <v>1287</v>
      </c>
      <c r="D640" s="24">
        <v>106270106</v>
      </c>
      <c r="E640" s="36"/>
      <c r="F640" s="32" t="s">
        <v>1287</v>
      </c>
      <c r="G640" s="25">
        <v>391010108</v>
      </c>
      <c r="H640" s="25">
        <v>0</v>
      </c>
      <c r="I640" s="25">
        <v>291</v>
      </c>
      <c r="J640" s="25">
        <v>291</v>
      </c>
      <c r="K640" s="35"/>
      <c r="L640" s="35"/>
      <c r="M640" s="35"/>
      <c r="N640" s="35"/>
      <c r="O640" s="35"/>
      <c r="P640" s="35"/>
    </row>
    <row r="641" spans="1:16">
      <c r="A641" s="34"/>
      <c r="B641" s="37"/>
      <c r="C641" s="32"/>
      <c r="D641" s="24"/>
      <c r="E641" s="36"/>
      <c r="F641" s="32" t="s">
        <v>1287</v>
      </c>
      <c r="G641" s="25">
        <v>391010109</v>
      </c>
      <c r="H641" s="25">
        <v>0</v>
      </c>
      <c r="I641" s="25">
        <v>311</v>
      </c>
      <c r="J641" s="25">
        <v>311</v>
      </c>
      <c r="K641" s="35"/>
      <c r="L641" s="35"/>
      <c r="M641" s="35"/>
      <c r="N641" s="35"/>
      <c r="O641" s="35"/>
      <c r="P641" s="35"/>
    </row>
    <row r="642" spans="1:16" ht="15" customHeight="1">
      <c r="A642" s="34">
        <v>179</v>
      </c>
      <c r="B642" s="37" t="s">
        <v>1289</v>
      </c>
      <c r="C642" s="32" t="s">
        <v>1290</v>
      </c>
      <c r="D642" s="24">
        <v>106260504</v>
      </c>
      <c r="E642" s="36" t="s">
        <v>1613</v>
      </c>
      <c r="F642" s="32" t="s">
        <v>1290</v>
      </c>
      <c r="G642" s="25">
        <v>391020206</v>
      </c>
      <c r="H642" s="25">
        <v>283</v>
      </c>
      <c r="I642" s="25">
        <v>229</v>
      </c>
      <c r="J642" s="25">
        <v>512</v>
      </c>
      <c r="K642" s="35">
        <v>2</v>
      </c>
      <c r="L642" s="35">
        <v>2</v>
      </c>
      <c r="M642" s="35">
        <v>4</v>
      </c>
      <c r="N642" s="35" t="s">
        <v>961</v>
      </c>
      <c r="O642" s="35"/>
      <c r="P642" s="35"/>
    </row>
    <row r="643" spans="1:16">
      <c r="A643" s="34"/>
      <c r="B643" s="37"/>
      <c r="C643" s="32" t="s">
        <v>1290</v>
      </c>
      <c r="D643" s="24">
        <v>106260505</v>
      </c>
      <c r="E643" s="36"/>
      <c r="F643" s="32" t="s">
        <v>1290</v>
      </c>
      <c r="G643" s="25">
        <v>391020207</v>
      </c>
      <c r="H643" s="25">
        <v>300</v>
      </c>
      <c r="I643" s="25">
        <v>266</v>
      </c>
      <c r="J643" s="25">
        <v>566</v>
      </c>
      <c r="K643" s="35"/>
      <c r="L643" s="35"/>
      <c r="M643" s="35"/>
      <c r="N643" s="35"/>
      <c r="O643" s="35"/>
      <c r="P643" s="35"/>
    </row>
    <row r="644" spans="1:16">
      <c r="A644" s="34"/>
      <c r="B644" s="37"/>
      <c r="C644" s="32"/>
      <c r="D644" s="24"/>
      <c r="E644" s="36"/>
      <c r="F644" s="32" t="s">
        <v>1290</v>
      </c>
      <c r="G644" s="25">
        <v>391020208</v>
      </c>
      <c r="H644" s="25">
        <v>177</v>
      </c>
      <c r="I644" s="25">
        <v>105</v>
      </c>
      <c r="J644" s="25">
        <v>282</v>
      </c>
      <c r="K644" s="35"/>
      <c r="L644" s="35"/>
      <c r="M644" s="35"/>
      <c r="N644" s="35"/>
      <c r="O644" s="35"/>
      <c r="P644" s="35"/>
    </row>
    <row r="645" spans="1:16" ht="15" customHeight="1">
      <c r="A645" s="34">
        <v>180</v>
      </c>
      <c r="B645" s="37" t="s">
        <v>1291</v>
      </c>
      <c r="C645" s="32" t="s">
        <v>1290</v>
      </c>
      <c r="D645" s="24">
        <v>106260504</v>
      </c>
      <c r="E645" s="36"/>
      <c r="F645" s="32"/>
      <c r="G645" s="25"/>
      <c r="H645" s="25"/>
      <c r="I645" s="25"/>
      <c r="J645" s="25"/>
      <c r="K645" s="35"/>
      <c r="L645" s="35"/>
      <c r="M645" s="35"/>
      <c r="N645" s="35"/>
      <c r="O645" s="35"/>
      <c r="P645" s="35"/>
    </row>
    <row r="646" spans="1:16" ht="18" customHeight="1">
      <c r="A646" s="34"/>
      <c r="B646" s="37"/>
      <c r="C646" s="32" t="s">
        <v>1290</v>
      </c>
      <c r="D646" s="24">
        <v>106260505</v>
      </c>
      <c r="E646" s="36"/>
      <c r="F646" s="32"/>
      <c r="G646" s="25"/>
      <c r="H646" s="25"/>
      <c r="I646" s="25"/>
      <c r="J646" s="25"/>
      <c r="K646" s="35"/>
      <c r="L646" s="35"/>
      <c r="M646" s="35"/>
      <c r="N646" s="35"/>
      <c r="O646" s="35"/>
      <c r="P646" s="35"/>
    </row>
    <row r="647" spans="1:16" ht="16.5" customHeight="1">
      <c r="A647" s="34">
        <v>181</v>
      </c>
      <c r="B647" s="37" t="s">
        <v>1292</v>
      </c>
      <c r="C647" s="32" t="s">
        <v>1293</v>
      </c>
      <c r="D647" s="24">
        <v>106260501</v>
      </c>
      <c r="E647" s="36" t="s">
        <v>1614</v>
      </c>
      <c r="F647" s="32" t="s">
        <v>1293</v>
      </c>
      <c r="G647" s="25">
        <v>391020201</v>
      </c>
      <c r="H647" s="25">
        <v>203</v>
      </c>
      <c r="I647" s="25">
        <v>0</v>
      </c>
      <c r="J647" s="25">
        <v>203</v>
      </c>
      <c r="K647" s="35">
        <v>4</v>
      </c>
      <c r="L647" s="35">
        <v>0</v>
      </c>
      <c r="M647" s="35">
        <v>4</v>
      </c>
      <c r="N647" s="35" t="s">
        <v>961</v>
      </c>
      <c r="O647" s="35"/>
      <c r="P647" s="35"/>
    </row>
    <row r="648" spans="1:16" ht="19.5" customHeight="1">
      <c r="A648" s="34"/>
      <c r="B648" s="37"/>
      <c r="C648" s="32" t="s">
        <v>1293</v>
      </c>
      <c r="D648" s="24">
        <v>106260502</v>
      </c>
      <c r="E648" s="36"/>
      <c r="F648" s="32" t="s">
        <v>1293</v>
      </c>
      <c r="G648" s="25">
        <v>391020202</v>
      </c>
      <c r="H648" s="25">
        <v>486</v>
      </c>
      <c r="I648" s="25">
        <v>0</v>
      </c>
      <c r="J648" s="25">
        <v>486</v>
      </c>
      <c r="K648" s="35"/>
      <c r="L648" s="35"/>
      <c r="M648" s="35"/>
      <c r="N648" s="35"/>
      <c r="O648" s="35"/>
      <c r="P648" s="35"/>
    </row>
    <row r="649" spans="1:16" ht="16.5" customHeight="1">
      <c r="A649" s="34"/>
      <c r="B649" s="37"/>
      <c r="C649" s="32" t="s">
        <v>1293</v>
      </c>
      <c r="D649" s="24">
        <v>106260503</v>
      </c>
      <c r="E649" s="36"/>
      <c r="F649" s="32" t="s">
        <v>1293</v>
      </c>
      <c r="G649" s="25">
        <v>391020203</v>
      </c>
      <c r="H649" s="25">
        <v>432</v>
      </c>
      <c r="I649" s="25">
        <v>0</v>
      </c>
      <c r="J649" s="25">
        <v>432</v>
      </c>
      <c r="K649" s="35"/>
      <c r="L649" s="35"/>
      <c r="M649" s="35"/>
      <c r="N649" s="35"/>
      <c r="O649" s="35"/>
      <c r="P649" s="35"/>
    </row>
    <row r="650" spans="1:16" ht="15" customHeight="1">
      <c r="A650" s="34">
        <v>182</v>
      </c>
      <c r="B650" s="37" t="s">
        <v>1294</v>
      </c>
      <c r="C650" s="32" t="s">
        <v>1293</v>
      </c>
      <c r="D650" s="24">
        <v>106260501</v>
      </c>
      <c r="E650" s="36" t="s">
        <v>1615</v>
      </c>
      <c r="F650" s="32" t="s">
        <v>1293</v>
      </c>
      <c r="G650" s="25">
        <v>391020201</v>
      </c>
      <c r="H650" s="25">
        <v>0</v>
      </c>
      <c r="I650" s="25">
        <v>195</v>
      </c>
      <c r="J650" s="25">
        <v>195</v>
      </c>
      <c r="K650" s="35">
        <v>0</v>
      </c>
      <c r="L650" s="35">
        <v>4</v>
      </c>
      <c r="M650" s="35">
        <v>4</v>
      </c>
      <c r="N650" s="35" t="s">
        <v>961</v>
      </c>
      <c r="O650" s="35"/>
      <c r="P650" s="35"/>
    </row>
    <row r="651" spans="1:16">
      <c r="A651" s="34"/>
      <c r="B651" s="37"/>
      <c r="C651" s="32" t="s">
        <v>1293</v>
      </c>
      <c r="D651" s="24">
        <v>106260502</v>
      </c>
      <c r="E651" s="36"/>
      <c r="F651" s="32" t="s">
        <v>1293</v>
      </c>
      <c r="G651" s="25">
        <v>391020202</v>
      </c>
      <c r="H651" s="25">
        <v>0</v>
      </c>
      <c r="I651" s="25">
        <v>464</v>
      </c>
      <c r="J651" s="25">
        <v>464</v>
      </c>
      <c r="K651" s="35"/>
      <c r="L651" s="35"/>
      <c r="M651" s="35"/>
      <c r="N651" s="35"/>
      <c r="O651" s="35"/>
      <c r="P651" s="35"/>
    </row>
    <row r="652" spans="1:16" ht="18" customHeight="1">
      <c r="A652" s="34"/>
      <c r="B652" s="37"/>
      <c r="C652" s="32" t="s">
        <v>1293</v>
      </c>
      <c r="D652" s="24">
        <v>106260503</v>
      </c>
      <c r="E652" s="36"/>
      <c r="F652" s="32" t="s">
        <v>1293</v>
      </c>
      <c r="G652" s="25">
        <v>391020203</v>
      </c>
      <c r="H652" s="25">
        <v>0</v>
      </c>
      <c r="I652" s="25">
        <v>411</v>
      </c>
      <c r="J652" s="25">
        <v>411</v>
      </c>
      <c r="K652" s="35"/>
      <c r="L652" s="35"/>
      <c r="M652" s="35"/>
      <c r="N652" s="35"/>
      <c r="O652" s="35"/>
      <c r="P652" s="35"/>
    </row>
    <row r="653" spans="1:16" ht="17.25" customHeight="1">
      <c r="A653" s="34"/>
      <c r="B653" s="37"/>
      <c r="C653" s="32"/>
      <c r="D653" s="24"/>
      <c r="E653" s="36" t="s">
        <v>1666</v>
      </c>
      <c r="F653" s="32" t="s">
        <v>1293</v>
      </c>
      <c r="G653" s="25">
        <v>391020204</v>
      </c>
      <c r="H653" s="25">
        <v>253</v>
      </c>
      <c r="I653" s="25">
        <v>221</v>
      </c>
      <c r="J653" s="25">
        <v>474</v>
      </c>
      <c r="K653" s="35">
        <v>2</v>
      </c>
      <c r="L653" s="35">
        <v>2</v>
      </c>
      <c r="M653" s="35">
        <v>4</v>
      </c>
      <c r="N653" s="35" t="s">
        <v>1398</v>
      </c>
      <c r="O653" s="35"/>
      <c r="P653" s="35"/>
    </row>
    <row r="654" spans="1:16" ht="17.25" customHeight="1">
      <c r="A654" s="34"/>
      <c r="B654" s="37"/>
      <c r="C654" s="32"/>
      <c r="D654" s="24"/>
      <c r="E654" s="36"/>
      <c r="F654" s="32" t="s">
        <v>1293</v>
      </c>
      <c r="G654" s="25">
        <v>391020205</v>
      </c>
      <c r="H654" s="25">
        <v>251</v>
      </c>
      <c r="I654" s="25">
        <v>233</v>
      </c>
      <c r="J654" s="25">
        <v>484</v>
      </c>
      <c r="K654" s="35"/>
      <c r="L654" s="35"/>
      <c r="M654" s="35"/>
      <c r="N654" s="35"/>
      <c r="O654" s="35"/>
      <c r="P654" s="35"/>
    </row>
    <row r="655" spans="1:16" ht="17.25" customHeight="1">
      <c r="A655" s="34">
        <v>183</v>
      </c>
      <c r="B655" s="37" t="s">
        <v>1295</v>
      </c>
      <c r="C655" s="32" t="s">
        <v>1296</v>
      </c>
      <c r="D655" s="24">
        <v>106270401</v>
      </c>
      <c r="E655" s="36" t="s">
        <v>1616</v>
      </c>
      <c r="F655" s="32" t="s">
        <v>1296</v>
      </c>
      <c r="G655" s="25">
        <v>391010401</v>
      </c>
      <c r="H655" s="25">
        <v>232</v>
      </c>
      <c r="I655" s="25">
        <v>0</v>
      </c>
      <c r="J655" s="25">
        <v>232</v>
      </c>
      <c r="K655" s="35">
        <v>4</v>
      </c>
      <c r="L655" s="35">
        <v>0</v>
      </c>
      <c r="M655" s="35">
        <v>4</v>
      </c>
      <c r="N655" s="35" t="s">
        <v>961</v>
      </c>
      <c r="O655" s="35"/>
      <c r="P655" s="35"/>
    </row>
    <row r="656" spans="1:16" ht="18" customHeight="1">
      <c r="A656" s="34"/>
      <c r="B656" s="37"/>
      <c r="C656" s="32" t="s">
        <v>1296</v>
      </c>
      <c r="D656" s="24">
        <v>106270402</v>
      </c>
      <c r="E656" s="36"/>
      <c r="F656" s="32" t="s">
        <v>1296</v>
      </c>
      <c r="G656" s="25">
        <v>391010402</v>
      </c>
      <c r="H656" s="25">
        <v>577</v>
      </c>
      <c r="I656" s="25">
        <v>0</v>
      </c>
      <c r="J656" s="25">
        <v>577</v>
      </c>
      <c r="K656" s="35"/>
      <c r="L656" s="35"/>
      <c r="M656" s="35"/>
      <c r="N656" s="35"/>
      <c r="O656" s="35"/>
      <c r="P656" s="35"/>
    </row>
    <row r="657" spans="1:16" ht="18" customHeight="1">
      <c r="A657" s="34"/>
      <c r="B657" s="37"/>
      <c r="C657" s="32"/>
      <c r="D657" s="24"/>
      <c r="E657" s="36"/>
      <c r="F657" s="32" t="s">
        <v>1296</v>
      </c>
      <c r="G657" s="25">
        <v>391010403</v>
      </c>
      <c r="H657" s="25">
        <v>298</v>
      </c>
      <c r="I657" s="25">
        <v>0</v>
      </c>
      <c r="J657" s="25">
        <v>298</v>
      </c>
      <c r="K657" s="35"/>
      <c r="L657" s="35"/>
      <c r="M657" s="35"/>
      <c r="N657" s="35"/>
      <c r="O657" s="35"/>
      <c r="P657" s="35"/>
    </row>
    <row r="658" spans="1:16" ht="21.75" customHeight="1">
      <c r="A658" s="34">
        <v>184</v>
      </c>
      <c r="B658" s="37" t="s">
        <v>1297</v>
      </c>
      <c r="C658" s="32" t="s">
        <v>1296</v>
      </c>
      <c r="D658" s="24">
        <v>106270401</v>
      </c>
      <c r="E658" s="36" t="s">
        <v>1617</v>
      </c>
      <c r="F658" s="32" t="s">
        <v>1296</v>
      </c>
      <c r="G658" s="25">
        <v>391010401</v>
      </c>
      <c r="H658" s="25">
        <v>0</v>
      </c>
      <c r="I658" s="25">
        <v>188</v>
      </c>
      <c r="J658" s="25">
        <v>188</v>
      </c>
      <c r="K658" s="35">
        <v>0</v>
      </c>
      <c r="L658" s="35">
        <v>4</v>
      </c>
      <c r="M658" s="35">
        <v>4</v>
      </c>
      <c r="N658" s="35" t="s">
        <v>961</v>
      </c>
      <c r="O658" s="35"/>
      <c r="P658" s="35"/>
    </row>
    <row r="659" spans="1:16" ht="21" customHeight="1">
      <c r="A659" s="34"/>
      <c r="B659" s="37"/>
      <c r="C659" s="32" t="s">
        <v>1296</v>
      </c>
      <c r="D659" s="24">
        <v>106270402</v>
      </c>
      <c r="E659" s="36"/>
      <c r="F659" s="32" t="s">
        <v>1296</v>
      </c>
      <c r="G659" s="25">
        <v>391010402</v>
      </c>
      <c r="H659" s="25">
        <v>0</v>
      </c>
      <c r="I659" s="25">
        <v>521</v>
      </c>
      <c r="J659" s="25">
        <v>521</v>
      </c>
      <c r="K659" s="35"/>
      <c r="L659" s="35"/>
      <c r="M659" s="35"/>
      <c r="N659" s="35"/>
      <c r="O659" s="35"/>
      <c r="P659" s="35"/>
    </row>
    <row r="660" spans="1:16" ht="19.5" customHeight="1">
      <c r="A660" s="34"/>
      <c r="B660" s="37"/>
      <c r="C660" s="32"/>
      <c r="D660" s="24"/>
      <c r="E660" s="36"/>
      <c r="F660" s="32" t="s">
        <v>1296</v>
      </c>
      <c r="G660" s="25">
        <v>391010403</v>
      </c>
      <c r="H660" s="25">
        <v>0</v>
      </c>
      <c r="I660" s="25">
        <v>300</v>
      </c>
      <c r="J660" s="25">
        <v>300</v>
      </c>
      <c r="K660" s="35"/>
      <c r="L660" s="35"/>
      <c r="M660" s="35"/>
      <c r="N660" s="35"/>
      <c r="O660" s="35"/>
      <c r="P660" s="35"/>
    </row>
    <row r="661" spans="1:16" ht="17.25" customHeight="1">
      <c r="A661" s="34"/>
      <c r="B661" s="37"/>
      <c r="C661" s="32"/>
      <c r="D661" s="24"/>
      <c r="E661" s="36" t="s">
        <v>1667</v>
      </c>
      <c r="F661" s="32" t="s">
        <v>1296</v>
      </c>
      <c r="G661" s="25">
        <v>391010404</v>
      </c>
      <c r="H661" s="25">
        <v>220</v>
      </c>
      <c r="I661" s="25">
        <v>150</v>
      </c>
      <c r="J661" s="25">
        <v>370</v>
      </c>
      <c r="K661" s="35">
        <v>2</v>
      </c>
      <c r="L661" s="35">
        <v>2</v>
      </c>
      <c r="M661" s="35">
        <v>4</v>
      </c>
      <c r="N661" s="35" t="s">
        <v>1398</v>
      </c>
      <c r="O661" s="35"/>
      <c r="P661" s="35"/>
    </row>
    <row r="662" spans="1:16" ht="18.75" customHeight="1">
      <c r="A662" s="34"/>
      <c r="B662" s="37"/>
      <c r="C662" s="32"/>
      <c r="D662" s="24"/>
      <c r="E662" s="36"/>
      <c r="F662" s="32" t="s">
        <v>1296</v>
      </c>
      <c r="G662" s="25">
        <v>391010405</v>
      </c>
      <c r="H662" s="25">
        <v>246</v>
      </c>
      <c r="I662" s="25">
        <v>229</v>
      </c>
      <c r="J662" s="25">
        <v>475</v>
      </c>
      <c r="K662" s="35"/>
      <c r="L662" s="35"/>
      <c r="M662" s="35"/>
      <c r="N662" s="35"/>
      <c r="O662" s="35"/>
      <c r="P662" s="35"/>
    </row>
    <row r="663" spans="1:16" ht="17.25" customHeight="1">
      <c r="A663" s="34"/>
      <c r="B663" s="37"/>
      <c r="C663" s="32"/>
      <c r="D663" s="24"/>
      <c r="E663" s="36"/>
      <c r="F663" s="32" t="s">
        <v>1296</v>
      </c>
      <c r="G663" s="25">
        <v>391010406</v>
      </c>
      <c r="H663" s="25">
        <v>136</v>
      </c>
      <c r="I663" s="25">
        <v>65</v>
      </c>
      <c r="J663" s="25">
        <v>201</v>
      </c>
      <c r="K663" s="35"/>
      <c r="L663" s="35"/>
      <c r="M663" s="35"/>
      <c r="N663" s="35"/>
      <c r="O663" s="35"/>
      <c r="P663" s="35"/>
    </row>
    <row r="664" spans="1:16" ht="20.25" customHeight="1">
      <c r="A664" s="34">
        <v>185</v>
      </c>
      <c r="B664" s="37" t="s">
        <v>1298</v>
      </c>
      <c r="C664" s="66" t="s">
        <v>1299</v>
      </c>
      <c r="D664" s="35">
        <v>106270706</v>
      </c>
      <c r="E664" s="36" t="s">
        <v>1618</v>
      </c>
      <c r="F664" s="32" t="s">
        <v>1299</v>
      </c>
      <c r="G664" s="25">
        <v>391010709</v>
      </c>
      <c r="H664" s="25">
        <v>304</v>
      </c>
      <c r="I664" s="25">
        <v>336</v>
      </c>
      <c r="J664" s="25">
        <v>640</v>
      </c>
      <c r="K664" s="35">
        <v>2</v>
      </c>
      <c r="L664" s="35">
        <v>2</v>
      </c>
      <c r="M664" s="35">
        <v>4</v>
      </c>
      <c r="N664" s="35" t="s">
        <v>961</v>
      </c>
      <c r="O664" s="35"/>
      <c r="P664" s="35"/>
    </row>
    <row r="665" spans="1:16" ht="20.25" customHeight="1">
      <c r="A665" s="34"/>
      <c r="B665" s="37"/>
      <c r="C665" s="66"/>
      <c r="D665" s="35"/>
      <c r="E665" s="36"/>
      <c r="F665" s="32" t="s">
        <v>1299</v>
      </c>
      <c r="G665" s="25">
        <v>391010710</v>
      </c>
      <c r="H665" s="25">
        <v>152</v>
      </c>
      <c r="I665" s="25">
        <v>157</v>
      </c>
      <c r="J665" s="25">
        <v>309</v>
      </c>
      <c r="K665" s="35"/>
      <c r="L665" s="35"/>
      <c r="M665" s="35"/>
      <c r="N665" s="35"/>
      <c r="O665" s="35"/>
      <c r="P665" s="35"/>
    </row>
    <row r="666" spans="1:16">
      <c r="A666" s="72">
        <v>1</v>
      </c>
      <c r="B666" s="72">
        <v>2</v>
      </c>
      <c r="C666" s="72">
        <v>3</v>
      </c>
      <c r="D666" s="72">
        <v>4</v>
      </c>
      <c r="E666" s="72">
        <v>5</v>
      </c>
      <c r="F666" s="72">
        <v>6</v>
      </c>
      <c r="G666" s="72">
        <v>7</v>
      </c>
      <c r="H666" s="24">
        <v>8</v>
      </c>
      <c r="I666" s="24">
        <v>9</v>
      </c>
      <c r="J666" s="24">
        <v>10</v>
      </c>
      <c r="K666" s="72">
        <v>11</v>
      </c>
      <c r="L666" s="72">
        <v>12</v>
      </c>
      <c r="M666" s="72">
        <v>13</v>
      </c>
      <c r="N666" s="72">
        <v>14</v>
      </c>
      <c r="O666" s="72">
        <v>15</v>
      </c>
      <c r="P666" s="72">
        <v>16</v>
      </c>
    </row>
    <row r="667" spans="1:16" ht="15" customHeight="1">
      <c r="A667" s="34">
        <v>186</v>
      </c>
      <c r="B667" s="37" t="s">
        <v>1300</v>
      </c>
      <c r="C667" s="32" t="s">
        <v>1301</v>
      </c>
      <c r="D667" s="24">
        <v>106270704</v>
      </c>
      <c r="E667" s="36" t="s">
        <v>1786</v>
      </c>
      <c r="F667" s="32" t="s">
        <v>1301</v>
      </c>
      <c r="G667" s="25">
        <v>391010707</v>
      </c>
      <c r="H667" s="25">
        <v>227</v>
      </c>
      <c r="I667" s="25">
        <v>204</v>
      </c>
      <c r="J667" s="25">
        <v>431</v>
      </c>
      <c r="K667" s="35">
        <v>2</v>
      </c>
      <c r="L667" s="35">
        <v>2</v>
      </c>
      <c r="M667" s="35">
        <v>4</v>
      </c>
      <c r="N667" s="35" t="s">
        <v>961</v>
      </c>
      <c r="O667" s="35"/>
      <c r="P667" s="35"/>
    </row>
    <row r="668" spans="1:16" ht="20.25" customHeight="1">
      <c r="A668" s="34"/>
      <c r="B668" s="37"/>
      <c r="C668" s="32" t="s">
        <v>1301</v>
      </c>
      <c r="D668" s="24">
        <v>106270705</v>
      </c>
      <c r="E668" s="36"/>
      <c r="F668" s="32" t="s">
        <v>1301</v>
      </c>
      <c r="G668" s="25">
        <v>391010708</v>
      </c>
      <c r="H668" s="25">
        <v>259</v>
      </c>
      <c r="I668" s="25">
        <v>272</v>
      </c>
      <c r="J668" s="25">
        <v>531</v>
      </c>
      <c r="K668" s="35"/>
      <c r="L668" s="35"/>
      <c r="M668" s="35"/>
      <c r="N668" s="35"/>
      <c r="O668" s="35"/>
      <c r="P668" s="35"/>
    </row>
    <row r="669" spans="1:16" ht="15" customHeight="1">
      <c r="A669" s="34"/>
      <c r="B669" s="37"/>
      <c r="C669" s="32"/>
      <c r="D669" s="24"/>
      <c r="E669" s="36" t="s">
        <v>1668</v>
      </c>
      <c r="F669" s="32" t="s">
        <v>1301</v>
      </c>
      <c r="G669" s="25">
        <v>391010705</v>
      </c>
      <c r="H669" s="25">
        <v>319</v>
      </c>
      <c r="I669" s="25">
        <v>292</v>
      </c>
      <c r="J669" s="25">
        <v>611</v>
      </c>
      <c r="K669" s="35">
        <v>2</v>
      </c>
      <c r="L669" s="35">
        <v>2</v>
      </c>
      <c r="M669" s="35">
        <v>4</v>
      </c>
      <c r="N669" s="35" t="s">
        <v>1398</v>
      </c>
      <c r="O669" s="35"/>
      <c r="P669" s="35"/>
    </row>
    <row r="670" spans="1:16" ht="21" customHeight="1">
      <c r="A670" s="34"/>
      <c r="B670" s="37"/>
      <c r="C670" s="32"/>
      <c r="D670" s="24"/>
      <c r="E670" s="36"/>
      <c r="F670" s="32" t="s">
        <v>1301</v>
      </c>
      <c r="G670" s="25">
        <v>391010706</v>
      </c>
      <c r="H670" s="25">
        <v>267</v>
      </c>
      <c r="I670" s="25">
        <v>248</v>
      </c>
      <c r="J670" s="25">
        <v>515</v>
      </c>
      <c r="K670" s="35"/>
      <c r="L670" s="35"/>
      <c r="M670" s="35"/>
      <c r="N670" s="35"/>
      <c r="O670" s="35"/>
      <c r="P670" s="35"/>
    </row>
    <row r="671" spans="1:16" ht="15" customHeight="1">
      <c r="A671" s="35">
        <v>187</v>
      </c>
      <c r="B671" s="37" t="s">
        <v>1302</v>
      </c>
      <c r="C671" s="36" t="s">
        <v>1277</v>
      </c>
      <c r="D671" s="35">
        <v>106260602</v>
      </c>
      <c r="E671" s="36" t="s">
        <v>1619</v>
      </c>
      <c r="F671" s="32" t="s">
        <v>1277</v>
      </c>
      <c r="G671" s="25">
        <v>391020101</v>
      </c>
      <c r="H671" s="25">
        <v>283</v>
      </c>
      <c r="I671" s="25">
        <v>278</v>
      </c>
      <c r="J671" s="25">
        <v>561</v>
      </c>
      <c r="K671" s="35">
        <v>2</v>
      </c>
      <c r="L671" s="35">
        <v>2</v>
      </c>
      <c r="M671" s="35">
        <v>4</v>
      </c>
      <c r="N671" s="35" t="s">
        <v>961</v>
      </c>
      <c r="O671" s="35"/>
      <c r="P671" s="35"/>
    </row>
    <row r="672" spans="1:16">
      <c r="A672" s="35"/>
      <c r="B672" s="37"/>
      <c r="C672" s="36"/>
      <c r="D672" s="35"/>
      <c r="E672" s="36"/>
      <c r="F672" s="32" t="s">
        <v>1277</v>
      </c>
      <c r="G672" s="25">
        <v>391020104</v>
      </c>
      <c r="H672" s="25">
        <v>288</v>
      </c>
      <c r="I672" s="25">
        <v>287</v>
      </c>
      <c r="J672" s="25">
        <v>575</v>
      </c>
      <c r="K672" s="35"/>
      <c r="L672" s="35"/>
      <c r="M672" s="35"/>
      <c r="N672" s="35"/>
      <c r="O672" s="35"/>
      <c r="P672" s="35"/>
    </row>
    <row r="673" spans="1:16" ht="15" customHeight="1">
      <c r="A673" s="35">
        <v>188</v>
      </c>
      <c r="B673" s="37" t="s">
        <v>1303</v>
      </c>
      <c r="C673" s="36" t="s">
        <v>1277</v>
      </c>
      <c r="D673" s="35">
        <v>106260602</v>
      </c>
      <c r="E673" s="36" t="s">
        <v>1620</v>
      </c>
      <c r="F673" s="32" t="s">
        <v>1277</v>
      </c>
      <c r="G673" s="25">
        <v>391020103</v>
      </c>
      <c r="H673" s="25">
        <v>256</v>
      </c>
      <c r="I673" s="25">
        <v>208</v>
      </c>
      <c r="J673" s="25">
        <v>464</v>
      </c>
      <c r="K673" s="35">
        <v>2</v>
      </c>
      <c r="L673" s="35">
        <v>2</v>
      </c>
      <c r="M673" s="35">
        <v>4</v>
      </c>
      <c r="N673" s="35" t="s">
        <v>961</v>
      </c>
      <c r="O673" s="35"/>
      <c r="P673" s="35"/>
    </row>
    <row r="674" spans="1:16">
      <c r="A674" s="35"/>
      <c r="B674" s="37"/>
      <c r="C674" s="36"/>
      <c r="D674" s="35"/>
      <c r="E674" s="36"/>
      <c r="F674" s="32" t="s">
        <v>1277</v>
      </c>
      <c r="G674" s="25">
        <v>391020106</v>
      </c>
      <c r="H674" s="25">
        <v>105</v>
      </c>
      <c r="I674" s="25">
        <v>80</v>
      </c>
      <c r="J674" s="25">
        <v>185</v>
      </c>
      <c r="K674" s="35"/>
      <c r="L674" s="35"/>
      <c r="M674" s="35"/>
      <c r="N674" s="35"/>
      <c r="O674" s="35"/>
      <c r="P674" s="35"/>
    </row>
    <row r="675" spans="1:16">
      <c r="A675" s="35"/>
      <c r="B675" s="37"/>
      <c r="C675" s="36"/>
      <c r="D675" s="35"/>
      <c r="E675" s="36"/>
      <c r="F675" s="32" t="s">
        <v>1277</v>
      </c>
      <c r="G675" s="25">
        <v>391020107</v>
      </c>
      <c r="H675" s="25">
        <v>322</v>
      </c>
      <c r="I675" s="25">
        <v>310</v>
      </c>
      <c r="J675" s="25">
        <v>632</v>
      </c>
      <c r="K675" s="35"/>
      <c r="L675" s="35"/>
      <c r="M675" s="35"/>
      <c r="N675" s="35"/>
      <c r="O675" s="35"/>
      <c r="P675" s="35"/>
    </row>
    <row r="676" spans="1:16" ht="15" customHeight="1">
      <c r="A676" s="35">
        <v>189</v>
      </c>
      <c r="B676" s="37" t="s">
        <v>1304</v>
      </c>
      <c r="C676" s="36" t="s">
        <v>1277</v>
      </c>
      <c r="D676" s="35">
        <v>106260601</v>
      </c>
      <c r="E676" s="36" t="s">
        <v>1669</v>
      </c>
      <c r="F676" s="32" t="s">
        <v>1277</v>
      </c>
      <c r="G676" s="25">
        <v>391020105</v>
      </c>
      <c r="H676" s="25">
        <v>0</v>
      </c>
      <c r="I676" s="25">
        <v>635</v>
      </c>
      <c r="J676" s="25">
        <v>635</v>
      </c>
      <c r="K676" s="35">
        <v>0</v>
      </c>
      <c r="L676" s="35">
        <v>3</v>
      </c>
      <c r="M676" s="35">
        <v>3</v>
      </c>
      <c r="N676" s="35" t="s">
        <v>866</v>
      </c>
      <c r="O676" s="63" t="s">
        <v>1579</v>
      </c>
      <c r="P676" s="35"/>
    </row>
    <row r="677" spans="1:16">
      <c r="A677" s="35"/>
      <c r="B677" s="37"/>
      <c r="C677" s="36"/>
      <c r="D677" s="35"/>
      <c r="E677" s="36"/>
      <c r="F677" s="32" t="s">
        <v>1277</v>
      </c>
      <c r="G677" s="25">
        <v>391020108</v>
      </c>
      <c r="H677" s="25">
        <v>0</v>
      </c>
      <c r="I677" s="25">
        <v>310</v>
      </c>
      <c r="J677" s="25">
        <v>310</v>
      </c>
      <c r="K677" s="35"/>
      <c r="L677" s="35"/>
      <c r="M677" s="35"/>
      <c r="N677" s="35"/>
      <c r="O677" s="63"/>
      <c r="P677" s="35"/>
    </row>
    <row r="678" spans="1:16" ht="15" customHeight="1">
      <c r="A678" s="35">
        <v>190</v>
      </c>
      <c r="B678" s="37" t="s">
        <v>1305</v>
      </c>
      <c r="C678" s="36" t="s">
        <v>1277</v>
      </c>
      <c r="D678" s="35">
        <v>106260601</v>
      </c>
      <c r="E678" s="36" t="s">
        <v>1621</v>
      </c>
      <c r="F678" s="32" t="s">
        <v>1277</v>
      </c>
      <c r="G678" s="25">
        <v>391020105</v>
      </c>
      <c r="H678" s="25">
        <v>619</v>
      </c>
      <c r="I678" s="25">
        <v>0</v>
      </c>
      <c r="J678" s="25">
        <v>619</v>
      </c>
      <c r="K678" s="35">
        <v>3</v>
      </c>
      <c r="L678" s="35">
        <v>0</v>
      </c>
      <c r="M678" s="35">
        <v>3</v>
      </c>
      <c r="N678" s="35" t="s">
        <v>961</v>
      </c>
      <c r="O678" s="35"/>
      <c r="P678" s="35"/>
    </row>
    <row r="679" spans="1:16">
      <c r="A679" s="35"/>
      <c r="B679" s="37"/>
      <c r="C679" s="36"/>
      <c r="D679" s="35"/>
      <c r="E679" s="36"/>
      <c r="F679" s="32" t="s">
        <v>1277</v>
      </c>
      <c r="G679" s="25">
        <v>391020108</v>
      </c>
      <c r="H679" s="25">
        <v>337</v>
      </c>
      <c r="I679" s="25">
        <v>0</v>
      </c>
      <c r="J679" s="25">
        <v>337</v>
      </c>
      <c r="K679" s="35"/>
      <c r="L679" s="35"/>
      <c r="M679" s="35"/>
      <c r="N679" s="35"/>
      <c r="O679" s="35"/>
      <c r="P679" s="35"/>
    </row>
    <row r="680" spans="1:16">
      <c r="A680" s="35"/>
      <c r="B680" s="37"/>
      <c r="C680" s="36"/>
      <c r="D680" s="35"/>
      <c r="E680" s="27" t="s">
        <v>1670</v>
      </c>
      <c r="F680" s="32" t="s">
        <v>1277</v>
      </c>
      <c r="G680" s="25">
        <v>391020102</v>
      </c>
      <c r="H680" s="25">
        <v>462</v>
      </c>
      <c r="I680" s="25">
        <v>412</v>
      </c>
      <c r="J680" s="25">
        <v>874</v>
      </c>
      <c r="K680" s="24">
        <v>2</v>
      </c>
      <c r="L680" s="24">
        <v>2</v>
      </c>
      <c r="M680" s="24">
        <v>4</v>
      </c>
      <c r="N680" s="24" t="s">
        <v>1398</v>
      </c>
      <c r="O680" s="24"/>
      <c r="P680" s="24"/>
    </row>
    <row r="681" spans="1:16" ht="22.5">
      <c r="A681" s="34">
        <v>191</v>
      </c>
      <c r="B681" s="37" t="s">
        <v>1306</v>
      </c>
      <c r="C681" s="27" t="s">
        <v>1307</v>
      </c>
      <c r="D681" s="24">
        <v>106240101</v>
      </c>
      <c r="E681" s="27" t="s">
        <v>1308</v>
      </c>
      <c r="F681" s="27" t="s">
        <v>1706</v>
      </c>
      <c r="G681" s="24">
        <v>391040501</v>
      </c>
      <c r="H681" s="24">
        <v>1073</v>
      </c>
      <c r="I681" s="24">
        <v>0</v>
      </c>
      <c r="J681" s="24">
        <v>1073</v>
      </c>
      <c r="K681" s="24">
        <v>3</v>
      </c>
      <c r="L681" s="24">
        <v>0</v>
      </c>
      <c r="M681" s="24">
        <v>3</v>
      </c>
      <c r="N681" s="24" t="s">
        <v>866</v>
      </c>
      <c r="O681" s="24" t="s">
        <v>967</v>
      </c>
      <c r="P681" s="24"/>
    </row>
    <row r="682" spans="1:16" ht="22.5">
      <c r="A682" s="34"/>
      <c r="B682" s="37"/>
      <c r="C682" s="27"/>
      <c r="D682" s="24"/>
      <c r="E682" s="27" t="s">
        <v>1671</v>
      </c>
      <c r="F682" s="27" t="s">
        <v>1706</v>
      </c>
      <c r="G682" s="24">
        <v>391040501</v>
      </c>
      <c r="H682" s="24">
        <v>0</v>
      </c>
      <c r="I682" s="24">
        <v>947</v>
      </c>
      <c r="J682" s="24">
        <v>947</v>
      </c>
      <c r="K682" s="24">
        <v>0</v>
      </c>
      <c r="L682" s="24">
        <v>3</v>
      </c>
      <c r="M682" s="24">
        <v>3</v>
      </c>
      <c r="N682" s="24" t="s">
        <v>1398</v>
      </c>
      <c r="O682" s="24"/>
      <c r="P682" s="24"/>
    </row>
    <row r="683" spans="1:16" ht="15" customHeight="1">
      <c r="A683" s="34"/>
      <c r="B683" s="37"/>
      <c r="C683" s="27" t="s">
        <v>1307</v>
      </c>
      <c r="D683" s="24">
        <v>106240102</v>
      </c>
      <c r="E683" s="36" t="s">
        <v>1672</v>
      </c>
      <c r="F683" s="32" t="s">
        <v>1706</v>
      </c>
      <c r="G683" s="25">
        <v>391040502</v>
      </c>
      <c r="H683" s="25">
        <v>270</v>
      </c>
      <c r="I683" s="25">
        <v>0</v>
      </c>
      <c r="J683" s="25">
        <v>270</v>
      </c>
      <c r="K683" s="35">
        <v>4</v>
      </c>
      <c r="L683" s="35">
        <v>0</v>
      </c>
      <c r="M683" s="35">
        <v>4</v>
      </c>
      <c r="N683" s="35" t="s">
        <v>1398</v>
      </c>
      <c r="O683" s="35"/>
      <c r="P683" s="35"/>
    </row>
    <row r="684" spans="1:16">
      <c r="A684" s="34"/>
      <c r="B684" s="37"/>
      <c r="C684" s="27" t="s">
        <v>1307</v>
      </c>
      <c r="D684" s="24">
        <v>106240103</v>
      </c>
      <c r="E684" s="36"/>
      <c r="F684" s="32" t="s">
        <v>1706</v>
      </c>
      <c r="G684" s="25">
        <v>391040503</v>
      </c>
      <c r="H684" s="25">
        <v>327</v>
      </c>
      <c r="I684" s="25">
        <v>0</v>
      </c>
      <c r="J684" s="25">
        <v>327</v>
      </c>
      <c r="K684" s="35"/>
      <c r="L684" s="35"/>
      <c r="M684" s="35"/>
      <c r="N684" s="35"/>
      <c r="O684" s="35"/>
      <c r="P684" s="35"/>
    </row>
    <row r="685" spans="1:16">
      <c r="A685" s="34"/>
      <c r="B685" s="37"/>
      <c r="C685" s="27"/>
      <c r="D685" s="24"/>
      <c r="E685" s="36"/>
      <c r="F685" s="32" t="s">
        <v>1706</v>
      </c>
      <c r="G685" s="25">
        <v>391040504</v>
      </c>
      <c r="H685" s="25">
        <v>120</v>
      </c>
      <c r="I685" s="25">
        <v>0</v>
      </c>
      <c r="J685" s="25">
        <v>120</v>
      </c>
      <c r="K685" s="35"/>
      <c r="L685" s="35"/>
      <c r="M685" s="35"/>
      <c r="N685" s="35"/>
      <c r="O685" s="35"/>
      <c r="P685" s="35"/>
    </row>
    <row r="686" spans="1:16">
      <c r="A686" s="34"/>
      <c r="B686" s="37"/>
      <c r="C686" s="27"/>
      <c r="D686" s="24"/>
      <c r="E686" s="36"/>
      <c r="F686" s="32" t="s">
        <v>1706</v>
      </c>
      <c r="G686" s="25">
        <v>391040505</v>
      </c>
      <c r="H686" s="25">
        <v>358</v>
      </c>
      <c r="I686" s="25">
        <v>0</v>
      </c>
      <c r="J686" s="25">
        <v>358</v>
      </c>
      <c r="K686" s="35"/>
      <c r="L686" s="35"/>
      <c r="M686" s="35"/>
      <c r="N686" s="35"/>
      <c r="O686" s="35"/>
      <c r="P686" s="35"/>
    </row>
    <row r="687" spans="1:16" ht="15" customHeight="1">
      <c r="A687" s="34">
        <v>192</v>
      </c>
      <c r="B687" s="37" t="s">
        <v>1309</v>
      </c>
      <c r="C687" s="27" t="s">
        <v>1307</v>
      </c>
      <c r="D687" s="24">
        <v>106240101</v>
      </c>
      <c r="E687" s="36" t="s">
        <v>1622</v>
      </c>
      <c r="F687" s="32" t="s">
        <v>1706</v>
      </c>
      <c r="G687" s="25">
        <v>391040502</v>
      </c>
      <c r="H687" s="25">
        <v>0</v>
      </c>
      <c r="I687" s="25">
        <v>228</v>
      </c>
      <c r="J687" s="25">
        <v>228</v>
      </c>
      <c r="K687" s="35">
        <v>0</v>
      </c>
      <c r="L687" s="35">
        <v>4</v>
      </c>
      <c r="M687" s="35">
        <v>4</v>
      </c>
      <c r="N687" s="35" t="s">
        <v>961</v>
      </c>
      <c r="O687" s="35"/>
      <c r="P687" s="35"/>
    </row>
    <row r="688" spans="1:16">
      <c r="A688" s="34"/>
      <c r="B688" s="37"/>
      <c r="C688" s="27" t="s">
        <v>1307</v>
      </c>
      <c r="D688" s="24">
        <v>106240102</v>
      </c>
      <c r="E688" s="36"/>
      <c r="F688" s="32" t="s">
        <v>1706</v>
      </c>
      <c r="G688" s="25">
        <v>391040503</v>
      </c>
      <c r="H688" s="25">
        <v>0</v>
      </c>
      <c r="I688" s="25">
        <v>302</v>
      </c>
      <c r="J688" s="25">
        <v>302</v>
      </c>
      <c r="K688" s="35"/>
      <c r="L688" s="35"/>
      <c r="M688" s="35"/>
      <c r="N688" s="35"/>
      <c r="O688" s="35"/>
      <c r="P688" s="35"/>
    </row>
    <row r="689" spans="1:16">
      <c r="A689" s="34"/>
      <c r="B689" s="37"/>
      <c r="C689" s="27" t="s">
        <v>1307</v>
      </c>
      <c r="D689" s="24">
        <v>106240103</v>
      </c>
      <c r="E689" s="36"/>
      <c r="F689" s="32" t="s">
        <v>1706</v>
      </c>
      <c r="G689" s="25">
        <v>391040504</v>
      </c>
      <c r="H689" s="25">
        <v>0</v>
      </c>
      <c r="I689" s="25">
        <v>108</v>
      </c>
      <c r="J689" s="25">
        <v>108</v>
      </c>
      <c r="K689" s="35"/>
      <c r="L689" s="35"/>
      <c r="M689" s="35"/>
      <c r="N689" s="35"/>
      <c r="O689" s="35"/>
      <c r="P689" s="35"/>
    </row>
    <row r="690" spans="1:16">
      <c r="A690" s="34"/>
      <c r="B690" s="37"/>
      <c r="C690" s="27"/>
      <c r="D690" s="24"/>
      <c r="E690" s="36"/>
      <c r="F690" s="32" t="s">
        <v>1706</v>
      </c>
      <c r="G690" s="25">
        <v>391040505</v>
      </c>
      <c r="H690" s="25">
        <v>0</v>
      </c>
      <c r="I690" s="25">
        <v>300</v>
      </c>
      <c r="J690" s="25">
        <v>300</v>
      </c>
      <c r="K690" s="35"/>
      <c r="L690" s="35"/>
      <c r="M690" s="35"/>
      <c r="N690" s="35"/>
      <c r="O690" s="35"/>
      <c r="P690" s="35"/>
    </row>
    <row r="691" spans="1:16" ht="22.5">
      <c r="A691" s="34">
        <v>193</v>
      </c>
      <c r="B691" s="37" t="s">
        <v>1310</v>
      </c>
      <c r="C691" s="27" t="s">
        <v>1307</v>
      </c>
      <c r="D691" s="24">
        <v>106240104</v>
      </c>
      <c r="E691" s="27" t="s">
        <v>1673</v>
      </c>
      <c r="F691" s="32" t="s">
        <v>1710</v>
      </c>
      <c r="G691" s="25">
        <v>391040403</v>
      </c>
      <c r="H691" s="25">
        <v>553</v>
      </c>
      <c r="I691" s="25">
        <v>0</v>
      </c>
      <c r="J691" s="25">
        <v>553</v>
      </c>
      <c r="K691" s="24">
        <v>2</v>
      </c>
      <c r="L691" s="24">
        <v>0</v>
      </c>
      <c r="M691" s="24">
        <v>2</v>
      </c>
      <c r="N691" s="24" t="s">
        <v>1398</v>
      </c>
      <c r="O691" s="24"/>
      <c r="P691" s="24"/>
    </row>
    <row r="692" spans="1:16" ht="22.5">
      <c r="A692" s="34"/>
      <c r="B692" s="37"/>
      <c r="C692" s="27" t="s">
        <v>1307</v>
      </c>
      <c r="D692" s="24">
        <v>106240105</v>
      </c>
      <c r="E692" s="27" t="s">
        <v>1673</v>
      </c>
      <c r="F692" s="32" t="s">
        <v>1711</v>
      </c>
      <c r="G692" s="25">
        <v>391040405</v>
      </c>
      <c r="H692" s="25">
        <v>850</v>
      </c>
      <c r="I692" s="25">
        <v>0</v>
      </c>
      <c r="J692" s="25">
        <v>850</v>
      </c>
      <c r="K692" s="24">
        <v>2</v>
      </c>
      <c r="L692" s="24">
        <v>0</v>
      </c>
      <c r="M692" s="24">
        <v>2</v>
      </c>
      <c r="N692" s="24" t="s">
        <v>1398</v>
      </c>
      <c r="O692" s="24"/>
      <c r="P692" s="24"/>
    </row>
    <row r="693" spans="1:16" ht="15" customHeight="1">
      <c r="A693" s="34">
        <v>194</v>
      </c>
      <c r="B693" s="37" t="s">
        <v>1311</v>
      </c>
      <c r="C693" s="27" t="s">
        <v>1307</v>
      </c>
      <c r="D693" s="24">
        <v>106240104</v>
      </c>
      <c r="E693" s="67" t="s">
        <v>1623</v>
      </c>
      <c r="F693" s="32" t="s">
        <v>1710</v>
      </c>
      <c r="G693" s="25">
        <v>391040403</v>
      </c>
      <c r="H693" s="25">
        <v>0</v>
      </c>
      <c r="I693" s="25">
        <v>475</v>
      </c>
      <c r="J693" s="25">
        <v>475</v>
      </c>
      <c r="K693" s="35">
        <v>0</v>
      </c>
      <c r="L693" s="35">
        <v>3</v>
      </c>
      <c r="M693" s="35">
        <v>3</v>
      </c>
      <c r="N693" s="35" t="s">
        <v>961</v>
      </c>
      <c r="O693" s="35"/>
      <c r="P693" s="35"/>
    </row>
    <row r="694" spans="1:16">
      <c r="A694" s="34"/>
      <c r="B694" s="37"/>
      <c r="C694" s="27" t="s">
        <v>1307</v>
      </c>
      <c r="D694" s="24">
        <v>106240105</v>
      </c>
      <c r="E694" s="67"/>
      <c r="F694" s="32" t="s">
        <v>1711</v>
      </c>
      <c r="G694" s="25">
        <v>391040404</v>
      </c>
      <c r="H694" s="25">
        <v>0</v>
      </c>
      <c r="I694" s="25">
        <v>324</v>
      </c>
      <c r="J694" s="25">
        <v>324</v>
      </c>
      <c r="K694" s="35"/>
      <c r="L694" s="35"/>
      <c r="M694" s="35"/>
      <c r="N694" s="35"/>
      <c r="O694" s="35"/>
      <c r="P694" s="35"/>
    </row>
    <row r="695" spans="1:16" ht="24.75" customHeight="1">
      <c r="A695" s="34"/>
      <c r="B695" s="37"/>
      <c r="C695" s="27"/>
      <c r="D695" s="24"/>
      <c r="E695" s="27" t="s">
        <v>1623</v>
      </c>
      <c r="F695" s="32" t="s">
        <v>1711</v>
      </c>
      <c r="G695" s="25">
        <v>391040405</v>
      </c>
      <c r="H695" s="25">
        <v>0</v>
      </c>
      <c r="I695" s="25">
        <v>677</v>
      </c>
      <c r="J695" s="25">
        <v>677</v>
      </c>
      <c r="K695" s="24">
        <v>0</v>
      </c>
      <c r="L695" s="24">
        <v>2</v>
      </c>
      <c r="M695" s="24">
        <v>2</v>
      </c>
      <c r="N695" s="24" t="s">
        <v>961</v>
      </c>
      <c r="O695" s="24"/>
      <c r="P695" s="24"/>
    </row>
    <row r="696" spans="1:16">
      <c r="A696" s="72">
        <v>1</v>
      </c>
      <c r="B696" s="72">
        <v>2</v>
      </c>
      <c r="C696" s="72">
        <v>3</v>
      </c>
      <c r="D696" s="72">
        <v>4</v>
      </c>
      <c r="E696" s="72">
        <v>5</v>
      </c>
      <c r="F696" s="72">
        <v>6</v>
      </c>
      <c r="G696" s="72">
        <v>7</v>
      </c>
      <c r="H696" s="24">
        <v>8</v>
      </c>
      <c r="I696" s="24">
        <v>9</v>
      </c>
      <c r="J696" s="24">
        <v>10</v>
      </c>
      <c r="K696" s="72">
        <v>11</v>
      </c>
      <c r="L696" s="72">
        <v>12</v>
      </c>
      <c r="M696" s="72">
        <v>13</v>
      </c>
      <c r="N696" s="72">
        <v>14</v>
      </c>
      <c r="O696" s="72">
        <v>15</v>
      </c>
      <c r="P696" s="72">
        <v>16</v>
      </c>
    </row>
    <row r="697" spans="1:16" ht="33.75">
      <c r="A697" s="34">
        <v>195</v>
      </c>
      <c r="B697" s="37" t="s">
        <v>1312</v>
      </c>
      <c r="C697" s="37" t="s">
        <v>1313</v>
      </c>
      <c r="D697" s="35">
        <v>106240201</v>
      </c>
      <c r="E697" s="27" t="s">
        <v>1624</v>
      </c>
      <c r="F697" s="32" t="s">
        <v>1708</v>
      </c>
      <c r="G697" s="25">
        <v>391040401</v>
      </c>
      <c r="H697" s="25">
        <v>973</v>
      </c>
      <c r="I697" s="25">
        <v>0</v>
      </c>
      <c r="J697" s="25">
        <v>973</v>
      </c>
      <c r="K697" s="24">
        <v>3</v>
      </c>
      <c r="L697" s="24">
        <v>0</v>
      </c>
      <c r="M697" s="24">
        <v>3</v>
      </c>
      <c r="N697" s="24" t="s">
        <v>961</v>
      </c>
      <c r="O697" s="24"/>
      <c r="P697" s="24"/>
    </row>
    <row r="698" spans="1:16" ht="19.5" customHeight="1">
      <c r="A698" s="34"/>
      <c r="B698" s="37"/>
      <c r="C698" s="37"/>
      <c r="D698" s="35"/>
      <c r="E698" s="36" t="s">
        <v>1674</v>
      </c>
      <c r="F698" s="32" t="s">
        <v>1707</v>
      </c>
      <c r="G698" s="25">
        <v>391040307</v>
      </c>
      <c r="H698" s="25">
        <v>373</v>
      </c>
      <c r="I698" s="25">
        <v>0</v>
      </c>
      <c r="J698" s="25">
        <v>373</v>
      </c>
      <c r="K698" s="35">
        <v>2</v>
      </c>
      <c r="L698" s="35">
        <v>0</v>
      </c>
      <c r="M698" s="35">
        <v>2</v>
      </c>
      <c r="N698" s="35" t="s">
        <v>1398</v>
      </c>
      <c r="O698" s="35"/>
      <c r="P698" s="35"/>
    </row>
    <row r="699" spans="1:16" ht="18.75" customHeight="1">
      <c r="A699" s="34"/>
      <c r="B699" s="37"/>
      <c r="C699" s="37"/>
      <c r="D699" s="35"/>
      <c r="E699" s="36"/>
      <c r="F699" s="32" t="s">
        <v>1709</v>
      </c>
      <c r="G699" s="25">
        <v>391040402</v>
      </c>
      <c r="H699" s="25">
        <v>255</v>
      </c>
      <c r="I699" s="25">
        <v>0</v>
      </c>
      <c r="J699" s="25">
        <v>255</v>
      </c>
      <c r="K699" s="35"/>
      <c r="L699" s="35"/>
      <c r="M699" s="35"/>
      <c r="N699" s="35"/>
      <c r="O699" s="35"/>
      <c r="P699" s="35"/>
    </row>
    <row r="700" spans="1:16" ht="18" customHeight="1">
      <c r="A700" s="34"/>
      <c r="B700" s="37"/>
      <c r="C700" s="37"/>
      <c r="D700" s="35"/>
      <c r="E700" s="36" t="s">
        <v>1675</v>
      </c>
      <c r="F700" s="32" t="s">
        <v>1712</v>
      </c>
      <c r="G700" s="25">
        <v>391040301</v>
      </c>
      <c r="H700" s="25">
        <v>738</v>
      </c>
      <c r="I700" s="25">
        <v>0</v>
      </c>
      <c r="J700" s="25">
        <v>738</v>
      </c>
      <c r="K700" s="35">
        <v>4</v>
      </c>
      <c r="L700" s="35">
        <v>0</v>
      </c>
      <c r="M700" s="35">
        <v>4</v>
      </c>
      <c r="N700" s="35" t="s">
        <v>1398</v>
      </c>
      <c r="O700" s="35"/>
      <c r="P700" s="35"/>
    </row>
    <row r="701" spans="1:16" ht="19.5" customHeight="1">
      <c r="A701" s="34"/>
      <c r="B701" s="37"/>
      <c r="C701" s="37"/>
      <c r="D701" s="35"/>
      <c r="E701" s="36"/>
      <c r="F701" s="32" t="s">
        <v>1713</v>
      </c>
      <c r="G701" s="25">
        <v>391040302</v>
      </c>
      <c r="H701" s="25">
        <v>378</v>
      </c>
      <c r="I701" s="25">
        <v>0</v>
      </c>
      <c r="J701" s="25">
        <v>378</v>
      </c>
      <c r="K701" s="35"/>
      <c r="L701" s="35"/>
      <c r="M701" s="35"/>
      <c r="N701" s="35"/>
      <c r="O701" s="35"/>
      <c r="P701" s="35"/>
    </row>
    <row r="702" spans="1:16">
      <c r="A702" s="34"/>
      <c r="B702" s="37"/>
      <c r="C702" s="37"/>
      <c r="D702" s="35"/>
      <c r="E702" s="36"/>
      <c r="F702" s="32" t="s">
        <v>1711</v>
      </c>
      <c r="G702" s="25">
        <v>391040404</v>
      </c>
      <c r="H702" s="25">
        <v>402</v>
      </c>
      <c r="I702" s="25">
        <v>0</v>
      </c>
      <c r="J702" s="25">
        <v>402</v>
      </c>
      <c r="K702" s="35"/>
      <c r="L702" s="35"/>
      <c r="M702" s="35"/>
      <c r="N702" s="35"/>
      <c r="O702" s="35"/>
      <c r="P702" s="35"/>
    </row>
    <row r="703" spans="1:16" ht="33.75">
      <c r="A703" s="34">
        <v>196</v>
      </c>
      <c r="B703" s="35" t="s">
        <v>1314</v>
      </c>
      <c r="C703" s="27" t="s">
        <v>1313</v>
      </c>
      <c r="D703" s="24">
        <v>106240201</v>
      </c>
      <c r="E703" s="27" t="s">
        <v>1625</v>
      </c>
      <c r="F703" s="32" t="s">
        <v>1708</v>
      </c>
      <c r="G703" s="25">
        <v>391040401</v>
      </c>
      <c r="H703" s="25">
        <v>0</v>
      </c>
      <c r="I703" s="25">
        <v>879</v>
      </c>
      <c r="J703" s="25">
        <v>879</v>
      </c>
      <c r="K703" s="24">
        <v>0</v>
      </c>
      <c r="L703" s="24">
        <v>3</v>
      </c>
      <c r="M703" s="24">
        <v>3</v>
      </c>
      <c r="N703" s="24" t="s">
        <v>961</v>
      </c>
      <c r="O703" s="24"/>
      <c r="P703" s="24"/>
    </row>
    <row r="704" spans="1:16" ht="15" customHeight="1">
      <c r="A704" s="34"/>
      <c r="B704" s="35"/>
      <c r="C704" s="27" t="s">
        <v>1313</v>
      </c>
      <c r="D704" s="24">
        <v>106240202</v>
      </c>
      <c r="E704" s="36" t="s">
        <v>1676</v>
      </c>
      <c r="F704" s="32" t="s">
        <v>1713</v>
      </c>
      <c r="G704" s="25">
        <v>391040302</v>
      </c>
      <c r="H704" s="25">
        <v>0</v>
      </c>
      <c r="I704" s="25">
        <v>318</v>
      </c>
      <c r="J704" s="25">
        <v>318</v>
      </c>
      <c r="K704" s="35">
        <v>0</v>
      </c>
      <c r="L704" s="35">
        <v>2</v>
      </c>
      <c r="M704" s="35">
        <v>2</v>
      </c>
      <c r="N704" s="35" t="s">
        <v>1398</v>
      </c>
      <c r="O704" s="35"/>
      <c r="P704" s="35"/>
    </row>
    <row r="705" spans="1:16" ht="21" customHeight="1">
      <c r="A705" s="34"/>
      <c r="B705" s="35"/>
      <c r="C705" s="27"/>
      <c r="D705" s="24"/>
      <c r="E705" s="36"/>
      <c r="F705" s="32" t="s">
        <v>1709</v>
      </c>
      <c r="G705" s="25">
        <v>391040402</v>
      </c>
      <c r="H705" s="25">
        <v>0</v>
      </c>
      <c r="I705" s="25">
        <v>279</v>
      </c>
      <c r="J705" s="25">
        <v>279</v>
      </c>
      <c r="K705" s="35"/>
      <c r="L705" s="35"/>
      <c r="M705" s="35"/>
      <c r="N705" s="35"/>
      <c r="O705" s="35"/>
      <c r="P705" s="35"/>
    </row>
    <row r="706" spans="1:16" ht="19.5" customHeight="1">
      <c r="A706" s="34">
        <v>197</v>
      </c>
      <c r="B706" s="37" t="s">
        <v>1315</v>
      </c>
      <c r="C706" s="27" t="s">
        <v>1313</v>
      </c>
      <c r="D706" s="24">
        <v>106240203</v>
      </c>
      <c r="E706" s="36" t="s">
        <v>1626</v>
      </c>
      <c r="F706" s="32" t="s">
        <v>1712</v>
      </c>
      <c r="G706" s="25">
        <v>391040301</v>
      </c>
      <c r="H706" s="25">
        <v>0</v>
      </c>
      <c r="I706" s="25">
        <v>640</v>
      </c>
      <c r="J706" s="25">
        <v>640</v>
      </c>
      <c r="K706" s="35">
        <v>0</v>
      </c>
      <c r="L706" s="35">
        <v>3</v>
      </c>
      <c r="M706" s="35">
        <v>3</v>
      </c>
      <c r="N706" s="35" t="s">
        <v>961</v>
      </c>
      <c r="O706" s="35"/>
      <c r="P706" s="35"/>
    </row>
    <row r="707" spans="1:16" ht="18.75" customHeight="1">
      <c r="A707" s="34"/>
      <c r="B707" s="37"/>
      <c r="C707" s="27" t="s">
        <v>1313</v>
      </c>
      <c r="D707" s="24">
        <v>106240205</v>
      </c>
      <c r="E707" s="36"/>
      <c r="F707" s="32" t="s">
        <v>1707</v>
      </c>
      <c r="G707" s="25">
        <v>391040307</v>
      </c>
      <c r="H707" s="25">
        <v>0</v>
      </c>
      <c r="I707" s="25">
        <v>299</v>
      </c>
      <c r="J707" s="25">
        <v>299</v>
      </c>
      <c r="K707" s="35"/>
      <c r="L707" s="35"/>
      <c r="M707" s="35"/>
      <c r="N707" s="35"/>
      <c r="O707" s="35"/>
      <c r="P707" s="35"/>
    </row>
    <row r="708" spans="1:16" ht="22.5" customHeight="1">
      <c r="A708" s="34">
        <v>198</v>
      </c>
      <c r="B708" s="37" t="s">
        <v>1316</v>
      </c>
      <c r="C708" s="27" t="s">
        <v>1313</v>
      </c>
      <c r="D708" s="24">
        <v>106240203</v>
      </c>
      <c r="E708" s="36" t="s">
        <v>1626</v>
      </c>
      <c r="F708" s="32" t="s">
        <v>1712</v>
      </c>
      <c r="G708" s="25">
        <v>391040303</v>
      </c>
      <c r="H708" s="25">
        <v>0</v>
      </c>
      <c r="I708" s="25">
        <v>587</v>
      </c>
      <c r="J708" s="25">
        <v>587</v>
      </c>
      <c r="K708" s="35">
        <v>0</v>
      </c>
      <c r="L708" s="35">
        <v>4</v>
      </c>
      <c r="M708" s="35">
        <v>4</v>
      </c>
      <c r="N708" s="35" t="s">
        <v>961</v>
      </c>
      <c r="O708" s="35"/>
      <c r="P708" s="35"/>
    </row>
    <row r="709" spans="1:16">
      <c r="A709" s="34"/>
      <c r="B709" s="37"/>
      <c r="C709" s="27" t="s">
        <v>1313</v>
      </c>
      <c r="D709" s="24">
        <v>106240204</v>
      </c>
      <c r="E709" s="36"/>
      <c r="F709" s="66" t="s">
        <v>1712</v>
      </c>
      <c r="G709" s="34">
        <v>391040305</v>
      </c>
      <c r="H709" s="34">
        <v>0</v>
      </c>
      <c r="I709" s="34">
        <v>573</v>
      </c>
      <c r="J709" s="34">
        <v>573</v>
      </c>
      <c r="K709" s="35"/>
      <c r="L709" s="35"/>
      <c r="M709" s="35"/>
      <c r="N709" s="35"/>
      <c r="O709" s="35"/>
      <c r="P709" s="35"/>
    </row>
    <row r="710" spans="1:16">
      <c r="A710" s="34"/>
      <c r="B710" s="37"/>
      <c r="C710" s="27" t="s">
        <v>1313</v>
      </c>
      <c r="D710" s="24">
        <v>106240205</v>
      </c>
      <c r="E710" s="36"/>
      <c r="F710" s="66"/>
      <c r="G710" s="34"/>
      <c r="H710" s="34"/>
      <c r="I710" s="34"/>
      <c r="J710" s="34"/>
      <c r="K710" s="35"/>
      <c r="L710" s="35"/>
      <c r="M710" s="35"/>
      <c r="N710" s="35"/>
      <c r="O710" s="35"/>
      <c r="P710" s="35"/>
    </row>
    <row r="711" spans="1:16" ht="18" customHeight="1">
      <c r="A711" s="34"/>
      <c r="B711" s="37"/>
      <c r="C711" s="27"/>
      <c r="D711" s="24"/>
      <c r="E711" s="36" t="s">
        <v>1626</v>
      </c>
      <c r="F711" s="32" t="s">
        <v>1712</v>
      </c>
      <c r="G711" s="25">
        <v>391040306</v>
      </c>
      <c r="H711" s="25">
        <v>0</v>
      </c>
      <c r="I711" s="25">
        <v>407</v>
      </c>
      <c r="J711" s="25">
        <v>407</v>
      </c>
      <c r="K711" s="35">
        <v>0</v>
      </c>
      <c r="L711" s="35">
        <v>4</v>
      </c>
      <c r="M711" s="35">
        <v>4</v>
      </c>
      <c r="N711" s="35" t="s">
        <v>961</v>
      </c>
      <c r="O711" s="35"/>
      <c r="P711" s="35"/>
    </row>
    <row r="712" spans="1:16" ht="18.75" customHeight="1">
      <c r="A712" s="34"/>
      <c r="B712" s="37"/>
      <c r="C712" s="27"/>
      <c r="D712" s="24"/>
      <c r="E712" s="36"/>
      <c r="F712" s="32" t="s">
        <v>1712</v>
      </c>
      <c r="G712" s="25">
        <v>391040304</v>
      </c>
      <c r="H712" s="25">
        <v>0</v>
      </c>
      <c r="I712" s="25">
        <v>641</v>
      </c>
      <c r="J712" s="25">
        <v>641</v>
      </c>
      <c r="K712" s="35"/>
      <c r="L712" s="35"/>
      <c r="M712" s="35"/>
      <c r="N712" s="35"/>
      <c r="O712" s="35"/>
      <c r="P712" s="35"/>
    </row>
    <row r="713" spans="1:16" ht="22.5">
      <c r="A713" s="34">
        <v>199</v>
      </c>
      <c r="B713" s="37" t="s">
        <v>1315</v>
      </c>
      <c r="C713" s="27" t="s">
        <v>1313</v>
      </c>
      <c r="D713" s="24">
        <v>106240206</v>
      </c>
      <c r="E713" s="27" t="s">
        <v>1677</v>
      </c>
      <c r="F713" s="32" t="s">
        <v>1712</v>
      </c>
      <c r="G713" s="25">
        <v>391040303</v>
      </c>
      <c r="H713" s="25">
        <v>717</v>
      </c>
      <c r="I713" s="25">
        <v>0</v>
      </c>
      <c r="J713" s="25">
        <v>717</v>
      </c>
      <c r="K713" s="24">
        <v>2</v>
      </c>
      <c r="L713" s="24">
        <v>0</v>
      </c>
      <c r="M713" s="24">
        <v>2</v>
      </c>
      <c r="N713" s="24" t="s">
        <v>1398</v>
      </c>
      <c r="O713" s="24"/>
      <c r="P713" s="24"/>
    </row>
    <row r="714" spans="1:16" ht="33.75">
      <c r="A714" s="34"/>
      <c r="B714" s="37"/>
      <c r="C714" s="27" t="s">
        <v>1317</v>
      </c>
      <c r="D714" s="24">
        <v>106240301</v>
      </c>
      <c r="E714" s="27" t="s">
        <v>1315</v>
      </c>
      <c r="F714" s="32" t="s">
        <v>1712</v>
      </c>
      <c r="G714" s="25">
        <v>391040304</v>
      </c>
      <c r="H714" s="25">
        <v>764</v>
      </c>
      <c r="I714" s="25">
        <v>0</v>
      </c>
      <c r="J714" s="25">
        <v>764</v>
      </c>
      <c r="K714" s="24">
        <v>2</v>
      </c>
      <c r="L714" s="24">
        <v>0</v>
      </c>
      <c r="M714" s="24">
        <v>2</v>
      </c>
      <c r="N714" s="24" t="s">
        <v>961</v>
      </c>
      <c r="O714" s="24"/>
      <c r="P714" s="24"/>
    </row>
    <row r="715" spans="1:16" ht="21" customHeight="1">
      <c r="A715" s="34">
        <v>200</v>
      </c>
      <c r="B715" s="37" t="s">
        <v>1316</v>
      </c>
      <c r="C715" s="27" t="s">
        <v>1313</v>
      </c>
      <c r="D715" s="24">
        <v>106240206</v>
      </c>
      <c r="E715" s="36" t="s">
        <v>1678</v>
      </c>
      <c r="F715" s="32" t="s">
        <v>1712</v>
      </c>
      <c r="G715" s="25">
        <v>391040305</v>
      </c>
      <c r="H715" s="25">
        <v>717</v>
      </c>
      <c r="I715" s="25">
        <v>0</v>
      </c>
      <c r="J715" s="25">
        <v>717</v>
      </c>
      <c r="K715" s="35">
        <v>4</v>
      </c>
      <c r="L715" s="35">
        <v>0</v>
      </c>
      <c r="M715" s="35">
        <v>4</v>
      </c>
      <c r="N715" s="35" t="s">
        <v>866</v>
      </c>
      <c r="O715" s="35" t="s">
        <v>967</v>
      </c>
      <c r="P715" s="35"/>
    </row>
    <row r="716" spans="1:16" ht="19.5" customHeight="1">
      <c r="A716" s="34"/>
      <c r="B716" s="37"/>
      <c r="C716" s="27" t="s">
        <v>1317</v>
      </c>
      <c r="D716" s="24">
        <v>106240301</v>
      </c>
      <c r="E716" s="36"/>
      <c r="F716" s="32" t="s">
        <v>1712</v>
      </c>
      <c r="G716" s="25">
        <v>391040306</v>
      </c>
      <c r="H716" s="25">
        <v>559</v>
      </c>
      <c r="I716" s="25">
        <v>0</v>
      </c>
      <c r="J716" s="25">
        <v>559</v>
      </c>
      <c r="K716" s="35"/>
      <c r="L716" s="35"/>
      <c r="M716" s="35"/>
      <c r="N716" s="35"/>
      <c r="O716" s="35"/>
      <c r="P716" s="35"/>
    </row>
    <row r="717" spans="1:16">
      <c r="A717" s="34">
        <v>201</v>
      </c>
      <c r="B717" s="37" t="s">
        <v>1318</v>
      </c>
      <c r="C717" s="27" t="s">
        <v>1317</v>
      </c>
      <c r="D717" s="24">
        <v>106240302</v>
      </c>
      <c r="E717" s="36" t="s">
        <v>1679</v>
      </c>
      <c r="F717" s="32" t="s">
        <v>1714</v>
      </c>
      <c r="G717" s="25">
        <v>391030101</v>
      </c>
      <c r="H717" s="25">
        <v>225</v>
      </c>
      <c r="I717" s="25">
        <v>0</v>
      </c>
      <c r="J717" s="25">
        <v>225</v>
      </c>
      <c r="K717" s="24">
        <v>3</v>
      </c>
      <c r="L717" s="24">
        <v>0</v>
      </c>
      <c r="M717" s="24">
        <v>3</v>
      </c>
      <c r="N717" s="35" t="s">
        <v>866</v>
      </c>
      <c r="O717" s="35" t="s">
        <v>1580</v>
      </c>
      <c r="P717" s="35"/>
    </row>
    <row r="718" spans="1:16">
      <c r="A718" s="34"/>
      <c r="B718" s="37"/>
      <c r="C718" s="27" t="s">
        <v>1317</v>
      </c>
      <c r="D718" s="24">
        <v>106240303</v>
      </c>
      <c r="E718" s="36"/>
      <c r="F718" s="32" t="s">
        <v>1710</v>
      </c>
      <c r="G718" s="25">
        <v>391030102</v>
      </c>
      <c r="H718" s="25">
        <v>205</v>
      </c>
      <c r="I718" s="25">
        <v>0</v>
      </c>
      <c r="J718" s="25">
        <v>205</v>
      </c>
      <c r="K718" s="24"/>
      <c r="L718" s="24"/>
      <c r="M718" s="24"/>
      <c r="N718" s="35"/>
      <c r="O718" s="35"/>
      <c r="P718" s="35"/>
    </row>
    <row r="719" spans="1:16">
      <c r="A719" s="34"/>
      <c r="B719" s="37"/>
      <c r="C719" s="27" t="s">
        <v>1317</v>
      </c>
      <c r="D719" s="24">
        <v>106240304</v>
      </c>
      <c r="E719" s="36"/>
      <c r="F719" s="32" t="s">
        <v>1714</v>
      </c>
      <c r="G719" s="25">
        <v>391030103</v>
      </c>
      <c r="H719" s="25">
        <v>348</v>
      </c>
      <c r="I719" s="25">
        <v>0</v>
      </c>
      <c r="J719" s="25">
        <v>348</v>
      </c>
      <c r="K719" s="24">
        <v>3</v>
      </c>
      <c r="L719" s="24">
        <v>0</v>
      </c>
      <c r="M719" s="24">
        <v>3</v>
      </c>
      <c r="N719" s="35"/>
      <c r="O719" s="35"/>
      <c r="P719" s="35"/>
    </row>
    <row r="720" spans="1:16" ht="22.5">
      <c r="A720" s="34"/>
      <c r="B720" s="37"/>
      <c r="C720" s="27"/>
      <c r="D720" s="24"/>
      <c r="E720" s="27" t="s">
        <v>1680</v>
      </c>
      <c r="F720" s="32" t="s">
        <v>1715</v>
      </c>
      <c r="G720" s="25">
        <v>391030104</v>
      </c>
      <c r="H720" s="25">
        <v>741</v>
      </c>
      <c r="I720" s="25">
        <v>0</v>
      </c>
      <c r="J720" s="25">
        <v>741</v>
      </c>
      <c r="K720" s="24">
        <v>2</v>
      </c>
      <c r="L720" s="24">
        <v>0</v>
      </c>
      <c r="M720" s="24">
        <v>2</v>
      </c>
      <c r="N720" s="24" t="s">
        <v>1398</v>
      </c>
      <c r="O720" s="24"/>
      <c r="P720" s="24"/>
    </row>
    <row r="721" spans="1:16">
      <c r="A721" s="72">
        <v>1</v>
      </c>
      <c r="B721" s="72">
        <v>2</v>
      </c>
      <c r="C721" s="72">
        <v>3</v>
      </c>
      <c r="D721" s="72">
        <v>4</v>
      </c>
      <c r="E721" s="72">
        <v>5</v>
      </c>
      <c r="F721" s="72">
        <v>6</v>
      </c>
      <c r="G721" s="72">
        <v>7</v>
      </c>
      <c r="H721" s="24">
        <v>8</v>
      </c>
      <c r="I721" s="24">
        <v>9</v>
      </c>
      <c r="J721" s="24">
        <v>10</v>
      </c>
      <c r="K721" s="72">
        <v>11</v>
      </c>
      <c r="L721" s="72">
        <v>12</v>
      </c>
      <c r="M721" s="72">
        <v>13</v>
      </c>
      <c r="N721" s="72">
        <v>14</v>
      </c>
      <c r="O721" s="72">
        <v>15</v>
      </c>
      <c r="P721" s="72">
        <v>16</v>
      </c>
    </row>
    <row r="722" spans="1:16" ht="19.5" customHeight="1">
      <c r="A722" s="34">
        <v>202</v>
      </c>
      <c r="B722" s="37" t="s">
        <v>1319</v>
      </c>
      <c r="C722" s="27" t="s">
        <v>1317</v>
      </c>
      <c r="D722" s="24">
        <v>106240302</v>
      </c>
      <c r="E722" s="36" t="s">
        <v>1681</v>
      </c>
      <c r="F722" s="32" t="s">
        <v>1714</v>
      </c>
      <c r="G722" s="25">
        <v>391030101</v>
      </c>
      <c r="H722" s="25">
        <v>0</v>
      </c>
      <c r="I722" s="25">
        <v>183</v>
      </c>
      <c r="J722" s="25">
        <v>183</v>
      </c>
      <c r="K722" s="35">
        <v>0</v>
      </c>
      <c r="L722" s="35">
        <v>4</v>
      </c>
      <c r="M722" s="35">
        <v>4</v>
      </c>
      <c r="N722" s="35" t="s">
        <v>866</v>
      </c>
      <c r="O722" s="35" t="s">
        <v>1581</v>
      </c>
      <c r="P722" s="35"/>
    </row>
    <row r="723" spans="1:16" ht="19.5" customHeight="1">
      <c r="A723" s="34"/>
      <c r="B723" s="37"/>
      <c r="C723" s="27" t="s">
        <v>1317</v>
      </c>
      <c r="D723" s="24">
        <v>106240303</v>
      </c>
      <c r="E723" s="36"/>
      <c r="F723" s="32" t="s">
        <v>1710</v>
      </c>
      <c r="G723" s="25">
        <v>391030102</v>
      </c>
      <c r="H723" s="25">
        <v>0</v>
      </c>
      <c r="I723" s="25">
        <v>136</v>
      </c>
      <c r="J723" s="25">
        <v>136</v>
      </c>
      <c r="K723" s="35"/>
      <c r="L723" s="35"/>
      <c r="M723" s="35"/>
      <c r="N723" s="35"/>
      <c r="O723" s="35"/>
      <c r="P723" s="35"/>
    </row>
    <row r="724" spans="1:16" ht="18.75" customHeight="1">
      <c r="A724" s="34"/>
      <c r="B724" s="37"/>
      <c r="C724" s="27" t="s">
        <v>1317</v>
      </c>
      <c r="D724" s="24">
        <v>106240304</v>
      </c>
      <c r="E724" s="36"/>
      <c r="F724" s="32" t="s">
        <v>1714</v>
      </c>
      <c r="G724" s="25">
        <v>391030103</v>
      </c>
      <c r="H724" s="25">
        <v>0</v>
      </c>
      <c r="I724" s="25">
        <v>300</v>
      </c>
      <c r="J724" s="25">
        <v>300</v>
      </c>
      <c r="K724" s="35"/>
      <c r="L724" s="35"/>
      <c r="M724" s="35"/>
      <c r="N724" s="35"/>
      <c r="O724" s="35"/>
      <c r="P724" s="35"/>
    </row>
    <row r="725" spans="1:16" ht="17.25" customHeight="1">
      <c r="A725" s="34"/>
      <c r="B725" s="37"/>
      <c r="C725" s="32"/>
      <c r="D725" s="24"/>
      <c r="E725" s="36"/>
      <c r="F725" s="32" t="s">
        <v>1715</v>
      </c>
      <c r="G725" s="25">
        <v>391030104</v>
      </c>
      <c r="H725" s="25">
        <v>0</v>
      </c>
      <c r="I725" s="25">
        <v>491</v>
      </c>
      <c r="J725" s="25">
        <v>491</v>
      </c>
      <c r="K725" s="35"/>
      <c r="L725" s="35"/>
      <c r="M725" s="35"/>
      <c r="N725" s="35"/>
      <c r="O725" s="35"/>
      <c r="P725" s="35"/>
    </row>
    <row r="726" spans="1:16" ht="33.75">
      <c r="A726" s="34">
        <v>203</v>
      </c>
      <c r="B726" s="37" t="s">
        <v>1351</v>
      </c>
      <c r="C726" s="27" t="s">
        <v>1317</v>
      </c>
      <c r="D726" s="24">
        <v>106240305</v>
      </c>
      <c r="E726" s="27" t="s">
        <v>1627</v>
      </c>
      <c r="F726" s="32" t="s">
        <v>1717</v>
      </c>
      <c r="G726" s="25">
        <v>391040203</v>
      </c>
      <c r="H726" s="25">
        <v>1042</v>
      </c>
      <c r="I726" s="25">
        <v>0</v>
      </c>
      <c r="J726" s="25">
        <v>1042</v>
      </c>
      <c r="K726" s="24">
        <v>3</v>
      </c>
      <c r="L726" s="24">
        <v>0</v>
      </c>
      <c r="M726" s="24">
        <v>3</v>
      </c>
      <c r="N726" s="24" t="s">
        <v>961</v>
      </c>
      <c r="O726" s="24"/>
      <c r="P726" s="24"/>
    </row>
    <row r="727" spans="1:16" ht="15" customHeight="1">
      <c r="A727" s="34"/>
      <c r="B727" s="37"/>
      <c r="C727" s="27" t="s">
        <v>1317</v>
      </c>
      <c r="D727" s="24">
        <v>106240306</v>
      </c>
      <c r="E727" s="36" t="s">
        <v>1682</v>
      </c>
      <c r="F727" s="32" t="s">
        <v>1717</v>
      </c>
      <c r="G727" s="25">
        <v>391040204</v>
      </c>
      <c r="H727" s="25">
        <v>516</v>
      </c>
      <c r="I727" s="25">
        <v>0</v>
      </c>
      <c r="J727" s="25">
        <v>516</v>
      </c>
      <c r="K727" s="35">
        <v>4</v>
      </c>
      <c r="L727" s="35">
        <v>0</v>
      </c>
      <c r="M727" s="35">
        <v>4</v>
      </c>
      <c r="N727" s="35" t="s">
        <v>1398</v>
      </c>
      <c r="O727" s="35"/>
      <c r="P727" s="35"/>
    </row>
    <row r="728" spans="1:16">
      <c r="A728" s="34"/>
      <c r="B728" s="37"/>
      <c r="C728" s="27" t="s">
        <v>1320</v>
      </c>
      <c r="D728" s="24">
        <v>106240401</v>
      </c>
      <c r="E728" s="36"/>
      <c r="F728" s="32" t="s">
        <v>1715</v>
      </c>
      <c r="G728" s="25">
        <v>391040207</v>
      </c>
      <c r="H728" s="25">
        <v>668</v>
      </c>
      <c r="I728" s="25">
        <v>0</v>
      </c>
      <c r="J728" s="25">
        <v>668</v>
      </c>
      <c r="K728" s="35"/>
      <c r="L728" s="35"/>
      <c r="M728" s="35"/>
      <c r="N728" s="35"/>
      <c r="O728" s="35"/>
      <c r="P728" s="35"/>
    </row>
    <row r="729" spans="1:16" ht="22.5">
      <c r="A729" s="34"/>
      <c r="B729" s="37"/>
      <c r="C729" s="27"/>
      <c r="D729" s="24"/>
      <c r="E729" s="27" t="s">
        <v>1683</v>
      </c>
      <c r="F729" s="32" t="s">
        <v>1719</v>
      </c>
      <c r="G729" s="25">
        <v>391040206</v>
      </c>
      <c r="H729" s="25">
        <v>1108</v>
      </c>
      <c r="I729" s="25">
        <v>0</v>
      </c>
      <c r="J729" s="25">
        <v>1108</v>
      </c>
      <c r="K729" s="24">
        <v>3</v>
      </c>
      <c r="L729" s="24">
        <v>0</v>
      </c>
      <c r="M729" s="24">
        <v>3</v>
      </c>
      <c r="N729" s="24" t="s">
        <v>1398</v>
      </c>
      <c r="O729" s="24"/>
      <c r="P729" s="24"/>
    </row>
    <row r="730" spans="1:16" ht="15" customHeight="1">
      <c r="A730" s="34"/>
      <c r="B730" s="37"/>
      <c r="C730" s="27"/>
      <c r="D730" s="24"/>
      <c r="E730" s="36" t="s">
        <v>1684</v>
      </c>
      <c r="F730" s="32" t="s">
        <v>1717</v>
      </c>
      <c r="G730" s="25">
        <v>391040203</v>
      </c>
      <c r="H730" s="25">
        <v>0</v>
      </c>
      <c r="I730" s="25">
        <v>899</v>
      </c>
      <c r="J730" s="25">
        <v>899</v>
      </c>
      <c r="K730" s="35">
        <v>0</v>
      </c>
      <c r="L730" s="35">
        <v>4</v>
      </c>
      <c r="M730" s="35">
        <v>4</v>
      </c>
      <c r="N730" s="35" t="s">
        <v>1398</v>
      </c>
      <c r="O730" s="35"/>
      <c r="P730" s="35"/>
    </row>
    <row r="731" spans="1:16">
      <c r="A731" s="34"/>
      <c r="B731" s="37"/>
      <c r="C731" s="27"/>
      <c r="D731" s="24"/>
      <c r="E731" s="36"/>
      <c r="F731" s="32" t="s">
        <v>1717</v>
      </c>
      <c r="G731" s="25">
        <v>391040204</v>
      </c>
      <c r="H731" s="25">
        <v>0</v>
      </c>
      <c r="I731" s="25">
        <v>446</v>
      </c>
      <c r="J731" s="25">
        <v>446</v>
      </c>
      <c r="K731" s="35"/>
      <c r="L731" s="35"/>
      <c r="M731" s="35"/>
      <c r="N731" s="35"/>
      <c r="O731" s="35"/>
      <c r="P731" s="35"/>
    </row>
    <row r="732" spans="1:16" ht="15" customHeight="1">
      <c r="A732" s="34"/>
      <c r="B732" s="37"/>
      <c r="C732" s="27"/>
      <c r="D732" s="24"/>
      <c r="E732" s="36" t="s">
        <v>1684</v>
      </c>
      <c r="F732" s="32" t="s">
        <v>1719</v>
      </c>
      <c r="G732" s="25">
        <v>391040206</v>
      </c>
      <c r="H732" s="25">
        <v>0</v>
      </c>
      <c r="I732" s="25">
        <v>827</v>
      </c>
      <c r="J732" s="25">
        <v>827</v>
      </c>
      <c r="K732" s="35">
        <v>0</v>
      </c>
      <c r="L732" s="35">
        <v>4</v>
      </c>
      <c r="M732" s="35">
        <v>4</v>
      </c>
      <c r="N732" s="35" t="s">
        <v>1398</v>
      </c>
      <c r="O732" s="35"/>
      <c r="P732" s="35"/>
    </row>
    <row r="733" spans="1:16" ht="18" customHeight="1">
      <c r="A733" s="34"/>
      <c r="B733" s="37"/>
      <c r="C733" s="27"/>
      <c r="D733" s="24"/>
      <c r="E733" s="36"/>
      <c r="F733" s="32" t="s">
        <v>1715</v>
      </c>
      <c r="G733" s="25">
        <v>391040207</v>
      </c>
      <c r="H733" s="25">
        <v>0</v>
      </c>
      <c r="I733" s="25">
        <v>546</v>
      </c>
      <c r="J733" s="25">
        <v>546</v>
      </c>
      <c r="K733" s="35"/>
      <c r="L733" s="35"/>
      <c r="M733" s="35"/>
      <c r="N733" s="35"/>
      <c r="O733" s="35"/>
      <c r="P733" s="35"/>
    </row>
    <row r="734" spans="1:16" ht="19.5" customHeight="1">
      <c r="A734" s="34">
        <v>204</v>
      </c>
      <c r="B734" s="37" t="s">
        <v>1321</v>
      </c>
      <c r="C734" s="27" t="s">
        <v>1320</v>
      </c>
      <c r="D734" s="24">
        <v>106240402</v>
      </c>
      <c r="E734" s="36" t="s">
        <v>1628</v>
      </c>
      <c r="F734" s="32" t="s">
        <v>1707</v>
      </c>
      <c r="G734" s="25">
        <v>391040201</v>
      </c>
      <c r="H734" s="25">
        <v>276</v>
      </c>
      <c r="I734" s="25">
        <v>226</v>
      </c>
      <c r="J734" s="25">
        <v>502</v>
      </c>
      <c r="K734" s="35">
        <v>2</v>
      </c>
      <c r="L734" s="35">
        <v>2</v>
      </c>
      <c r="M734" s="35">
        <v>4</v>
      </c>
      <c r="N734" s="35" t="s">
        <v>961</v>
      </c>
      <c r="O734" s="35"/>
      <c r="P734" s="35"/>
    </row>
    <row r="735" spans="1:16" ht="19.5" customHeight="1">
      <c r="A735" s="34"/>
      <c r="B735" s="37"/>
      <c r="C735" s="27" t="s">
        <v>1320</v>
      </c>
      <c r="D735" s="24">
        <v>106240405</v>
      </c>
      <c r="E735" s="36"/>
      <c r="F735" s="32" t="s">
        <v>1718</v>
      </c>
      <c r="G735" s="25">
        <v>391040205</v>
      </c>
      <c r="H735" s="25">
        <v>290</v>
      </c>
      <c r="I735" s="25">
        <v>180</v>
      </c>
      <c r="J735" s="25">
        <v>470</v>
      </c>
      <c r="K735" s="35"/>
      <c r="L735" s="35"/>
      <c r="M735" s="35"/>
      <c r="N735" s="35"/>
      <c r="O735" s="35"/>
      <c r="P735" s="35"/>
    </row>
    <row r="736" spans="1:16">
      <c r="A736" s="34">
        <v>205</v>
      </c>
      <c r="B736" s="37" t="s">
        <v>1322</v>
      </c>
      <c r="C736" s="27" t="s">
        <v>1320</v>
      </c>
      <c r="D736" s="24">
        <v>106240402</v>
      </c>
      <c r="E736" s="36"/>
      <c r="F736" s="32"/>
      <c r="G736" s="25"/>
      <c r="H736" s="25"/>
      <c r="I736" s="25"/>
      <c r="J736" s="25"/>
      <c r="K736" s="35"/>
      <c r="L736" s="35"/>
      <c r="M736" s="35"/>
      <c r="N736" s="35"/>
      <c r="O736" s="35"/>
      <c r="P736" s="35"/>
    </row>
    <row r="737" spans="1:16">
      <c r="A737" s="34"/>
      <c r="B737" s="37"/>
      <c r="C737" s="27" t="s">
        <v>1320</v>
      </c>
      <c r="D737" s="24">
        <v>106240405</v>
      </c>
      <c r="E737" s="36"/>
      <c r="F737" s="32"/>
      <c r="G737" s="25"/>
      <c r="H737" s="25"/>
      <c r="I737" s="25"/>
      <c r="J737" s="25"/>
      <c r="K737" s="35"/>
      <c r="L737" s="35"/>
      <c r="M737" s="35"/>
      <c r="N737" s="35"/>
      <c r="O737" s="35"/>
      <c r="P737" s="35"/>
    </row>
    <row r="738" spans="1:16" ht="22.5">
      <c r="A738" s="34">
        <v>206</v>
      </c>
      <c r="B738" s="37" t="s">
        <v>1323</v>
      </c>
      <c r="C738" s="27" t="s">
        <v>1320</v>
      </c>
      <c r="D738" s="24">
        <v>106240404</v>
      </c>
      <c r="E738" s="36" t="s">
        <v>1629</v>
      </c>
      <c r="F738" s="27" t="s">
        <v>1722</v>
      </c>
      <c r="G738" s="25">
        <v>391040101</v>
      </c>
      <c r="H738" s="25">
        <v>313</v>
      </c>
      <c r="I738" s="25">
        <v>0</v>
      </c>
      <c r="J738" s="25">
        <v>313</v>
      </c>
      <c r="K738" s="35">
        <v>4</v>
      </c>
      <c r="L738" s="35">
        <v>0</v>
      </c>
      <c r="M738" s="35">
        <v>4</v>
      </c>
      <c r="N738" s="35" t="s">
        <v>961</v>
      </c>
      <c r="O738" s="35"/>
      <c r="P738" s="35"/>
    </row>
    <row r="739" spans="1:16" ht="22.5">
      <c r="A739" s="34"/>
      <c r="B739" s="37"/>
      <c r="C739" s="27" t="s">
        <v>1320</v>
      </c>
      <c r="D739" s="24">
        <v>106240403</v>
      </c>
      <c r="E739" s="36"/>
      <c r="F739" s="27" t="s">
        <v>1722</v>
      </c>
      <c r="G739" s="25">
        <v>391040102</v>
      </c>
      <c r="H739" s="25">
        <v>135</v>
      </c>
      <c r="I739" s="25">
        <v>0</v>
      </c>
      <c r="J739" s="25">
        <v>135</v>
      </c>
      <c r="K739" s="35"/>
      <c r="L739" s="35"/>
      <c r="M739" s="35"/>
      <c r="N739" s="35"/>
      <c r="O739" s="35"/>
      <c r="P739" s="35"/>
    </row>
    <row r="740" spans="1:16" ht="22.5">
      <c r="A740" s="34"/>
      <c r="B740" s="37"/>
      <c r="C740" s="27"/>
      <c r="D740" s="24"/>
      <c r="E740" s="36"/>
      <c r="F740" s="27" t="s">
        <v>1723</v>
      </c>
      <c r="G740" s="25">
        <v>391040103</v>
      </c>
      <c r="H740" s="25">
        <v>397</v>
      </c>
      <c r="I740" s="25">
        <v>0</v>
      </c>
      <c r="J740" s="25">
        <v>397</v>
      </c>
      <c r="K740" s="35"/>
      <c r="L740" s="35"/>
      <c r="M740" s="35"/>
      <c r="N740" s="35"/>
      <c r="O740" s="35"/>
      <c r="P740" s="35"/>
    </row>
    <row r="741" spans="1:16" ht="20.25" customHeight="1">
      <c r="A741" s="34"/>
      <c r="B741" s="37"/>
      <c r="C741" s="27"/>
      <c r="D741" s="24"/>
      <c r="E741" s="36"/>
      <c r="F741" s="27" t="s">
        <v>1724</v>
      </c>
      <c r="G741" s="25">
        <v>391040104</v>
      </c>
      <c r="H741" s="25">
        <v>345</v>
      </c>
      <c r="I741" s="25">
        <v>0</v>
      </c>
      <c r="J741" s="25">
        <v>345</v>
      </c>
      <c r="K741" s="35"/>
      <c r="L741" s="35"/>
      <c r="M741" s="35"/>
      <c r="N741" s="35"/>
      <c r="O741" s="35"/>
      <c r="P741" s="35"/>
    </row>
    <row r="742" spans="1:16" ht="22.5">
      <c r="A742" s="34"/>
      <c r="B742" s="37"/>
      <c r="C742" s="27"/>
      <c r="D742" s="24"/>
      <c r="E742" s="36" t="s">
        <v>1685</v>
      </c>
      <c r="F742" s="27" t="s">
        <v>1722</v>
      </c>
      <c r="G742" s="25">
        <v>391040105</v>
      </c>
      <c r="H742" s="25">
        <v>665</v>
      </c>
      <c r="I742" s="25">
        <v>0</v>
      </c>
      <c r="J742" s="25">
        <v>665</v>
      </c>
      <c r="K742" s="35">
        <v>3</v>
      </c>
      <c r="L742" s="35">
        <v>0</v>
      </c>
      <c r="M742" s="35">
        <v>3</v>
      </c>
      <c r="N742" s="35" t="s">
        <v>1398</v>
      </c>
      <c r="O742" s="35"/>
      <c r="P742" s="35"/>
    </row>
    <row r="743" spans="1:16" ht="23.25" customHeight="1">
      <c r="A743" s="34"/>
      <c r="B743" s="37"/>
      <c r="C743" s="27"/>
      <c r="D743" s="24"/>
      <c r="E743" s="36"/>
      <c r="F743" s="32" t="s">
        <v>1717</v>
      </c>
      <c r="G743" s="25">
        <v>391040106</v>
      </c>
      <c r="H743" s="25">
        <v>291</v>
      </c>
      <c r="I743" s="25">
        <v>0</v>
      </c>
      <c r="J743" s="25">
        <v>291</v>
      </c>
      <c r="K743" s="35"/>
      <c r="L743" s="35"/>
      <c r="M743" s="35"/>
      <c r="N743" s="35"/>
      <c r="O743" s="35"/>
      <c r="P743" s="35"/>
    </row>
    <row r="744" spans="1:16" ht="24.75" customHeight="1">
      <c r="A744" s="34"/>
      <c r="B744" s="37"/>
      <c r="C744" s="27"/>
      <c r="D744" s="24"/>
      <c r="E744" s="36" t="s">
        <v>1686</v>
      </c>
      <c r="F744" s="32" t="s">
        <v>1716</v>
      </c>
      <c r="G744" s="25">
        <v>391040202</v>
      </c>
      <c r="H744" s="25">
        <v>0</v>
      </c>
      <c r="I744" s="25">
        <v>345</v>
      </c>
      <c r="J744" s="25">
        <v>345</v>
      </c>
      <c r="K744" s="35">
        <v>0</v>
      </c>
      <c r="L744" s="35">
        <v>2</v>
      </c>
      <c r="M744" s="35">
        <v>2</v>
      </c>
      <c r="N744" s="35" t="s">
        <v>1398</v>
      </c>
      <c r="O744" s="35"/>
      <c r="P744" s="35"/>
    </row>
    <row r="745" spans="1:16" ht="22.5" customHeight="1">
      <c r="A745" s="34"/>
      <c r="B745" s="37"/>
      <c r="C745" s="27"/>
      <c r="D745" s="24"/>
      <c r="E745" s="36"/>
      <c r="F745" s="32" t="s">
        <v>1712</v>
      </c>
      <c r="G745" s="25">
        <v>391040208</v>
      </c>
      <c r="H745" s="25">
        <v>0</v>
      </c>
      <c r="I745" s="25">
        <v>374</v>
      </c>
      <c r="J745" s="25">
        <v>374</v>
      </c>
      <c r="K745" s="35"/>
      <c r="L745" s="35"/>
      <c r="M745" s="35"/>
      <c r="N745" s="35"/>
      <c r="O745" s="35"/>
      <c r="P745" s="35"/>
    </row>
    <row r="746" spans="1:16">
      <c r="A746" s="72">
        <v>1</v>
      </c>
      <c r="B746" s="72">
        <v>2</v>
      </c>
      <c r="C746" s="72">
        <v>3</v>
      </c>
      <c r="D746" s="72">
        <v>4</v>
      </c>
      <c r="E746" s="72">
        <v>5</v>
      </c>
      <c r="F746" s="72">
        <v>6</v>
      </c>
      <c r="G746" s="72">
        <v>7</v>
      </c>
      <c r="H746" s="24">
        <v>8</v>
      </c>
      <c r="I746" s="24">
        <v>9</v>
      </c>
      <c r="J746" s="24">
        <v>10</v>
      </c>
      <c r="K746" s="72">
        <v>11</v>
      </c>
      <c r="L746" s="72">
        <v>12</v>
      </c>
      <c r="M746" s="72">
        <v>13</v>
      </c>
      <c r="N746" s="72">
        <v>14</v>
      </c>
      <c r="O746" s="72">
        <v>15</v>
      </c>
      <c r="P746" s="72">
        <v>16</v>
      </c>
    </row>
    <row r="747" spans="1:16" ht="15" customHeight="1">
      <c r="A747" s="34">
        <v>207</v>
      </c>
      <c r="B747" s="37" t="s">
        <v>1324</v>
      </c>
      <c r="C747" s="27" t="s">
        <v>1320</v>
      </c>
      <c r="D747" s="24">
        <v>106240403</v>
      </c>
      <c r="E747" s="67" t="s">
        <v>1630</v>
      </c>
      <c r="F747" s="32" t="s">
        <v>1720</v>
      </c>
      <c r="G747" s="25">
        <v>391040107</v>
      </c>
      <c r="H747" s="25">
        <v>377</v>
      </c>
      <c r="I747" s="25">
        <v>0</v>
      </c>
      <c r="J747" s="25">
        <v>377</v>
      </c>
      <c r="K747" s="35">
        <v>2</v>
      </c>
      <c r="L747" s="35">
        <v>0</v>
      </c>
      <c r="M747" s="35">
        <v>2</v>
      </c>
      <c r="N747" s="35" t="s">
        <v>961</v>
      </c>
      <c r="O747" s="35"/>
      <c r="P747" s="35"/>
    </row>
    <row r="748" spans="1:16">
      <c r="A748" s="34"/>
      <c r="B748" s="37"/>
      <c r="C748" s="27" t="s">
        <v>1320</v>
      </c>
      <c r="D748" s="24">
        <v>106240404</v>
      </c>
      <c r="E748" s="67"/>
      <c r="F748" s="32" t="s">
        <v>1721</v>
      </c>
      <c r="G748" s="25">
        <v>391040108</v>
      </c>
      <c r="H748" s="25">
        <v>136</v>
      </c>
      <c r="I748" s="25">
        <v>0</v>
      </c>
      <c r="J748" s="25">
        <v>136</v>
      </c>
      <c r="K748" s="35"/>
      <c r="L748" s="35"/>
      <c r="M748" s="35"/>
      <c r="N748" s="35"/>
      <c r="O748" s="35"/>
      <c r="P748" s="35"/>
    </row>
    <row r="749" spans="1:16" ht="18">
      <c r="A749" s="34"/>
      <c r="B749" s="37"/>
      <c r="C749" s="32"/>
      <c r="D749" s="24"/>
      <c r="E749" s="36" t="s">
        <v>1687</v>
      </c>
      <c r="F749" s="31" t="s">
        <v>1722</v>
      </c>
      <c r="G749" s="25">
        <v>391040101</v>
      </c>
      <c r="H749" s="25">
        <v>0</v>
      </c>
      <c r="I749" s="25">
        <v>311</v>
      </c>
      <c r="J749" s="25">
        <v>311</v>
      </c>
      <c r="K749" s="35">
        <v>0</v>
      </c>
      <c r="L749" s="35">
        <v>4</v>
      </c>
      <c r="M749" s="35">
        <v>4</v>
      </c>
      <c r="N749" s="35" t="s">
        <v>1398</v>
      </c>
      <c r="O749" s="35"/>
      <c r="P749" s="35"/>
    </row>
    <row r="750" spans="1:16" ht="18">
      <c r="A750" s="34"/>
      <c r="B750" s="37"/>
      <c r="C750" s="32"/>
      <c r="D750" s="24"/>
      <c r="E750" s="36"/>
      <c r="F750" s="31" t="s">
        <v>1722</v>
      </c>
      <c r="G750" s="25">
        <v>391040102</v>
      </c>
      <c r="H750" s="25">
        <v>0</v>
      </c>
      <c r="I750" s="25">
        <v>125</v>
      </c>
      <c r="J750" s="25">
        <v>125</v>
      </c>
      <c r="K750" s="35"/>
      <c r="L750" s="35"/>
      <c r="M750" s="35"/>
      <c r="N750" s="35"/>
      <c r="O750" s="35"/>
      <c r="P750" s="35"/>
    </row>
    <row r="751" spans="1:16">
      <c r="A751" s="34"/>
      <c r="B751" s="37"/>
      <c r="C751" s="32"/>
      <c r="D751" s="24"/>
      <c r="E751" s="36"/>
      <c r="F751" s="31" t="s">
        <v>1723</v>
      </c>
      <c r="G751" s="25">
        <v>391040103</v>
      </c>
      <c r="H751" s="25">
        <v>0</v>
      </c>
      <c r="I751" s="25">
        <v>363</v>
      </c>
      <c r="J751" s="25">
        <v>363</v>
      </c>
      <c r="K751" s="35"/>
      <c r="L751" s="35"/>
      <c r="M751" s="35"/>
      <c r="N751" s="35"/>
      <c r="O751" s="35"/>
      <c r="P751" s="35"/>
    </row>
    <row r="752" spans="1:16">
      <c r="A752" s="34"/>
      <c r="B752" s="37"/>
      <c r="C752" s="32"/>
      <c r="D752" s="24"/>
      <c r="E752" s="36"/>
      <c r="F752" s="27" t="s">
        <v>1724</v>
      </c>
      <c r="G752" s="25">
        <v>391040104</v>
      </c>
      <c r="H752" s="25">
        <v>0</v>
      </c>
      <c r="I752" s="25">
        <v>274</v>
      </c>
      <c r="J752" s="25">
        <v>274</v>
      </c>
      <c r="K752" s="35"/>
      <c r="L752" s="35"/>
      <c r="M752" s="35"/>
      <c r="N752" s="35"/>
      <c r="O752" s="35"/>
      <c r="P752" s="35"/>
    </row>
    <row r="753" spans="1:16">
      <c r="A753" s="34"/>
      <c r="B753" s="37"/>
      <c r="C753" s="32"/>
      <c r="D753" s="24"/>
      <c r="E753" s="36"/>
      <c r="F753" s="27" t="s">
        <v>1717</v>
      </c>
      <c r="G753" s="25">
        <v>391040106</v>
      </c>
      <c r="H753" s="25">
        <v>0</v>
      </c>
      <c r="I753" s="25">
        <v>267</v>
      </c>
      <c r="J753" s="25">
        <v>267</v>
      </c>
      <c r="K753" s="35"/>
      <c r="L753" s="35"/>
      <c r="M753" s="35"/>
      <c r="N753" s="35"/>
      <c r="O753" s="35"/>
      <c r="P753" s="35"/>
    </row>
    <row r="754" spans="1:16" ht="22.5">
      <c r="A754" s="45">
        <v>208</v>
      </c>
      <c r="B754" s="37" t="s">
        <v>1325</v>
      </c>
      <c r="C754" s="27" t="s">
        <v>1307</v>
      </c>
      <c r="D754" s="24">
        <v>106250101</v>
      </c>
      <c r="E754" s="36" t="s">
        <v>1688</v>
      </c>
      <c r="F754" s="27" t="s">
        <v>1722</v>
      </c>
      <c r="G754" s="25">
        <v>391040105</v>
      </c>
      <c r="H754" s="25">
        <v>0</v>
      </c>
      <c r="I754" s="25">
        <v>601</v>
      </c>
      <c r="J754" s="25">
        <v>601</v>
      </c>
      <c r="K754" s="35">
        <v>0</v>
      </c>
      <c r="L754" s="35">
        <v>4</v>
      </c>
      <c r="M754" s="35">
        <v>4</v>
      </c>
      <c r="N754" s="35" t="s">
        <v>866</v>
      </c>
      <c r="O754" s="35" t="s">
        <v>1757</v>
      </c>
      <c r="P754" s="35"/>
    </row>
    <row r="755" spans="1:16">
      <c r="A755" s="46"/>
      <c r="B755" s="37"/>
      <c r="C755" s="27" t="s">
        <v>1307</v>
      </c>
      <c r="D755" s="24">
        <v>106250102</v>
      </c>
      <c r="E755" s="36"/>
      <c r="F755" s="32" t="s">
        <v>1720</v>
      </c>
      <c r="G755" s="25">
        <v>391040107</v>
      </c>
      <c r="H755" s="25">
        <v>0</v>
      </c>
      <c r="I755" s="25">
        <v>342</v>
      </c>
      <c r="J755" s="25">
        <v>342</v>
      </c>
      <c r="K755" s="35"/>
      <c r="L755" s="35"/>
      <c r="M755" s="35"/>
      <c r="N755" s="35"/>
      <c r="O755" s="35"/>
      <c r="P755" s="35"/>
    </row>
    <row r="756" spans="1:16">
      <c r="A756" s="47"/>
      <c r="B756" s="37"/>
      <c r="C756" s="27"/>
      <c r="D756" s="24"/>
      <c r="E756" s="36"/>
      <c r="F756" s="32" t="s">
        <v>1721</v>
      </c>
      <c r="G756" s="25">
        <v>391040108</v>
      </c>
      <c r="H756" s="25"/>
      <c r="I756" s="25">
        <v>139</v>
      </c>
      <c r="J756" s="25">
        <v>139</v>
      </c>
      <c r="K756" s="35"/>
      <c r="L756" s="35"/>
      <c r="M756" s="35"/>
      <c r="N756" s="35"/>
      <c r="O756" s="35"/>
      <c r="P756" s="35"/>
    </row>
    <row r="757" spans="1:16" ht="15" customHeight="1">
      <c r="A757" s="34">
        <v>209</v>
      </c>
      <c r="B757" s="37" t="s">
        <v>1326</v>
      </c>
      <c r="C757" s="27" t="s">
        <v>1307</v>
      </c>
      <c r="D757" s="24">
        <v>106250101</v>
      </c>
      <c r="E757" s="36" t="s">
        <v>1689</v>
      </c>
      <c r="F757" s="32" t="s">
        <v>1716</v>
      </c>
      <c r="G757" s="25">
        <v>391040202</v>
      </c>
      <c r="H757" s="25">
        <v>389</v>
      </c>
      <c r="I757" s="25">
        <v>0</v>
      </c>
      <c r="J757" s="25">
        <v>389</v>
      </c>
      <c r="K757" s="35">
        <v>3</v>
      </c>
      <c r="L757" s="35">
        <v>0</v>
      </c>
      <c r="M757" s="35">
        <v>3</v>
      </c>
      <c r="N757" s="35" t="s">
        <v>866</v>
      </c>
      <c r="O757" s="63" t="s">
        <v>1757</v>
      </c>
      <c r="P757" s="35"/>
    </row>
    <row r="758" spans="1:16">
      <c r="A758" s="34"/>
      <c r="B758" s="37"/>
      <c r="C758" s="27" t="s">
        <v>1307</v>
      </c>
      <c r="D758" s="24">
        <v>106250102</v>
      </c>
      <c r="E758" s="36"/>
      <c r="F758" s="32" t="s">
        <v>1712</v>
      </c>
      <c r="G758" s="25">
        <v>391040208</v>
      </c>
      <c r="H758" s="25">
        <v>463</v>
      </c>
      <c r="I758" s="25">
        <v>0</v>
      </c>
      <c r="J758" s="25">
        <v>463</v>
      </c>
      <c r="K758" s="35"/>
      <c r="L758" s="35"/>
      <c r="M758" s="35"/>
      <c r="N758" s="35"/>
      <c r="O758" s="63"/>
      <c r="P758" s="35"/>
    </row>
    <row r="759" spans="1:16" ht="15" customHeight="1">
      <c r="A759" s="34">
        <v>210</v>
      </c>
      <c r="B759" s="37" t="s">
        <v>1327</v>
      </c>
      <c r="C759" s="27" t="s">
        <v>1307</v>
      </c>
      <c r="D759" s="24">
        <v>106250103</v>
      </c>
      <c r="E759" s="36" t="s">
        <v>1631</v>
      </c>
      <c r="F759" s="32" t="s">
        <v>1715</v>
      </c>
      <c r="G759" s="25">
        <v>391030107</v>
      </c>
      <c r="H759" s="25">
        <v>546</v>
      </c>
      <c r="I759" s="25">
        <v>0</v>
      </c>
      <c r="J759" s="25">
        <v>546</v>
      </c>
      <c r="K759" s="35">
        <v>4</v>
      </c>
      <c r="L759" s="35">
        <v>0</v>
      </c>
      <c r="M759" s="35">
        <v>4</v>
      </c>
      <c r="N759" s="35" t="s">
        <v>961</v>
      </c>
      <c r="O759" s="35"/>
      <c r="P759" s="35"/>
    </row>
    <row r="760" spans="1:16">
      <c r="A760" s="34"/>
      <c r="B760" s="37"/>
      <c r="C760" s="27" t="s">
        <v>1307</v>
      </c>
      <c r="D760" s="24">
        <v>106250105</v>
      </c>
      <c r="E760" s="36"/>
      <c r="F760" s="32" t="s">
        <v>1725</v>
      </c>
      <c r="G760" s="25">
        <v>391030108</v>
      </c>
      <c r="H760" s="25">
        <v>320</v>
      </c>
      <c r="I760" s="25">
        <v>0</v>
      </c>
      <c r="J760" s="25">
        <v>320</v>
      </c>
      <c r="K760" s="35"/>
      <c r="L760" s="35"/>
      <c r="M760" s="35"/>
      <c r="N760" s="35"/>
      <c r="O760" s="35"/>
      <c r="P760" s="35"/>
    </row>
    <row r="761" spans="1:16">
      <c r="A761" s="34"/>
      <c r="B761" s="37"/>
      <c r="C761" s="27" t="s">
        <v>1328</v>
      </c>
      <c r="D761" s="24">
        <v>106250601</v>
      </c>
      <c r="E761" s="36"/>
      <c r="F761" s="32" t="s">
        <v>1726</v>
      </c>
      <c r="G761" s="25">
        <v>391030202</v>
      </c>
      <c r="H761" s="25">
        <v>313</v>
      </c>
      <c r="I761" s="25">
        <v>0</v>
      </c>
      <c r="J761" s="25">
        <v>313</v>
      </c>
      <c r="K761" s="35"/>
      <c r="L761" s="35"/>
      <c r="M761" s="35"/>
      <c r="N761" s="35"/>
      <c r="O761" s="35"/>
      <c r="P761" s="35"/>
    </row>
    <row r="762" spans="1:16" ht="15" customHeight="1">
      <c r="A762" s="34">
        <v>211</v>
      </c>
      <c r="B762" s="37" t="s">
        <v>1329</v>
      </c>
      <c r="C762" s="27" t="s">
        <v>1307</v>
      </c>
      <c r="D762" s="24">
        <v>106250103</v>
      </c>
      <c r="E762" s="36" t="s">
        <v>1690</v>
      </c>
      <c r="F762" s="32" t="s">
        <v>1715</v>
      </c>
      <c r="G762" s="25">
        <v>391030107</v>
      </c>
      <c r="H762" s="25">
        <v>0</v>
      </c>
      <c r="I762" s="25">
        <v>461</v>
      </c>
      <c r="J762" s="25">
        <v>461</v>
      </c>
      <c r="K762" s="35">
        <v>0</v>
      </c>
      <c r="L762" s="35">
        <v>4</v>
      </c>
      <c r="M762" s="35">
        <v>4</v>
      </c>
      <c r="N762" s="35" t="s">
        <v>866</v>
      </c>
      <c r="O762" s="35" t="s">
        <v>967</v>
      </c>
      <c r="P762" s="35"/>
    </row>
    <row r="763" spans="1:16">
      <c r="A763" s="34"/>
      <c r="B763" s="37"/>
      <c r="C763" s="27" t="s">
        <v>1307</v>
      </c>
      <c r="D763" s="24">
        <v>106250105</v>
      </c>
      <c r="E763" s="36"/>
      <c r="F763" s="32" t="s">
        <v>1725</v>
      </c>
      <c r="G763" s="25">
        <v>391030108</v>
      </c>
      <c r="H763" s="25">
        <v>0</v>
      </c>
      <c r="I763" s="25">
        <v>288</v>
      </c>
      <c r="J763" s="25">
        <v>288</v>
      </c>
      <c r="K763" s="35"/>
      <c r="L763" s="35"/>
      <c r="M763" s="35"/>
      <c r="N763" s="35"/>
      <c r="O763" s="35"/>
      <c r="P763" s="35"/>
    </row>
    <row r="764" spans="1:16">
      <c r="A764" s="34"/>
      <c r="B764" s="37"/>
      <c r="C764" s="27" t="s">
        <v>1328</v>
      </c>
      <c r="D764" s="24">
        <v>106250601</v>
      </c>
      <c r="E764" s="36"/>
      <c r="F764" s="32" t="s">
        <v>1726</v>
      </c>
      <c r="G764" s="25">
        <v>391030202</v>
      </c>
      <c r="H764" s="25">
        <v>0</v>
      </c>
      <c r="I764" s="25">
        <v>258</v>
      </c>
      <c r="J764" s="25">
        <v>258</v>
      </c>
      <c r="K764" s="35"/>
      <c r="L764" s="35"/>
      <c r="M764" s="35"/>
      <c r="N764" s="35"/>
      <c r="O764" s="35"/>
      <c r="P764" s="35"/>
    </row>
    <row r="765" spans="1:16">
      <c r="A765" s="34">
        <v>212</v>
      </c>
      <c r="B765" s="37" t="s">
        <v>1330</v>
      </c>
      <c r="C765" s="27" t="s">
        <v>1307</v>
      </c>
      <c r="D765" s="24">
        <v>106250104</v>
      </c>
      <c r="E765" s="36" t="s">
        <v>1632</v>
      </c>
      <c r="F765" s="32" t="s">
        <v>1715</v>
      </c>
      <c r="G765" s="25">
        <v>391030105</v>
      </c>
      <c r="H765" s="25">
        <v>314</v>
      </c>
      <c r="I765" s="25">
        <v>0</v>
      </c>
      <c r="J765" s="25">
        <v>314</v>
      </c>
      <c r="K765" s="35">
        <v>3</v>
      </c>
      <c r="L765" s="35">
        <v>0</v>
      </c>
      <c r="M765" s="35">
        <v>3</v>
      </c>
      <c r="N765" s="35" t="s">
        <v>961</v>
      </c>
      <c r="O765" s="35"/>
      <c r="P765" s="35"/>
    </row>
    <row r="766" spans="1:16">
      <c r="A766" s="34"/>
      <c r="B766" s="37"/>
      <c r="C766" s="27" t="s">
        <v>1313</v>
      </c>
      <c r="D766" s="24">
        <v>106250201</v>
      </c>
      <c r="E766" s="36"/>
      <c r="F766" s="32" t="s">
        <v>1727</v>
      </c>
      <c r="G766" s="25">
        <v>391030106</v>
      </c>
      <c r="H766" s="25">
        <v>582</v>
      </c>
      <c r="I766" s="25">
        <v>0</v>
      </c>
      <c r="J766" s="25">
        <v>582</v>
      </c>
      <c r="K766" s="35"/>
      <c r="L766" s="35"/>
      <c r="M766" s="35"/>
      <c r="N766" s="35"/>
      <c r="O766" s="35"/>
      <c r="P766" s="35"/>
    </row>
    <row r="767" spans="1:16">
      <c r="A767" s="34">
        <v>213</v>
      </c>
      <c r="B767" s="37" t="s">
        <v>1331</v>
      </c>
      <c r="C767" s="27" t="s">
        <v>1307</v>
      </c>
      <c r="D767" s="24">
        <v>106250104</v>
      </c>
      <c r="E767" s="36" t="s">
        <v>1633</v>
      </c>
      <c r="F767" s="32" t="s">
        <v>1715</v>
      </c>
      <c r="G767" s="25">
        <v>391030105</v>
      </c>
      <c r="H767" s="25">
        <v>0</v>
      </c>
      <c r="I767" s="25">
        <v>261</v>
      </c>
      <c r="J767" s="25">
        <v>261</v>
      </c>
      <c r="K767" s="35">
        <v>0</v>
      </c>
      <c r="L767" s="35">
        <v>3</v>
      </c>
      <c r="M767" s="35">
        <v>3</v>
      </c>
      <c r="N767" s="35" t="s">
        <v>961</v>
      </c>
      <c r="O767" s="35"/>
      <c r="P767" s="35"/>
    </row>
    <row r="768" spans="1:16">
      <c r="A768" s="34"/>
      <c r="B768" s="37"/>
      <c r="C768" s="27" t="s">
        <v>1313</v>
      </c>
      <c r="D768" s="24">
        <v>106250201</v>
      </c>
      <c r="E768" s="36"/>
      <c r="F768" s="32" t="s">
        <v>1727</v>
      </c>
      <c r="G768" s="25">
        <v>391030106</v>
      </c>
      <c r="H768" s="25">
        <v>0</v>
      </c>
      <c r="I768" s="25">
        <v>533</v>
      </c>
      <c r="J768" s="25">
        <v>533</v>
      </c>
      <c r="K768" s="35"/>
      <c r="L768" s="35"/>
      <c r="M768" s="35"/>
      <c r="N768" s="35"/>
      <c r="O768" s="35"/>
      <c r="P768" s="35"/>
    </row>
    <row r="769" spans="1:16">
      <c r="A769" s="34">
        <v>214</v>
      </c>
      <c r="B769" s="37" t="s">
        <v>1332</v>
      </c>
      <c r="C769" s="27" t="s">
        <v>1313</v>
      </c>
      <c r="D769" s="24">
        <v>106250202</v>
      </c>
      <c r="E769" s="36" t="s">
        <v>1634</v>
      </c>
      <c r="F769" s="32" t="s">
        <v>1728</v>
      </c>
      <c r="G769" s="25">
        <v>391030204</v>
      </c>
      <c r="H769" s="25">
        <v>510</v>
      </c>
      <c r="I769" s="25">
        <v>0</v>
      </c>
      <c r="J769" s="25">
        <v>510</v>
      </c>
      <c r="K769" s="35">
        <v>4</v>
      </c>
      <c r="L769" s="35">
        <v>0</v>
      </c>
      <c r="M769" s="35">
        <v>4</v>
      </c>
      <c r="N769" s="35" t="s">
        <v>961</v>
      </c>
      <c r="O769" s="35"/>
      <c r="P769" s="35"/>
    </row>
    <row r="770" spans="1:16">
      <c r="A770" s="34"/>
      <c r="B770" s="37"/>
      <c r="C770" s="27" t="s">
        <v>1313</v>
      </c>
      <c r="D770" s="24">
        <v>106250203</v>
      </c>
      <c r="E770" s="36"/>
      <c r="F770" s="32" t="s">
        <v>1729</v>
      </c>
      <c r="G770" s="25">
        <v>391030205</v>
      </c>
      <c r="H770" s="25">
        <v>482</v>
      </c>
      <c r="I770" s="25">
        <v>0</v>
      </c>
      <c r="J770" s="25">
        <v>482</v>
      </c>
      <c r="K770" s="35"/>
      <c r="L770" s="35"/>
      <c r="M770" s="35"/>
      <c r="N770" s="35"/>
      <c r="O770" s="35"/>
      <c r="P770" s="35"/>
    </row>
    <row r="771" spans="1:16">
      <c r="A771" s="34"/>
      <c r="B771" s="37"/>
      <c r="C771" s="27" t="s">
        <v>1313</v>
      </c>
      <c r="D771" s="24">
        <v>106250204</v>
      </c>
      <c r="E771" s="36"/>
      <c r="F771" s="32"/>
      <c r="G771" s="25"/>
      <c r="H771" s="25"/>
      <c r="I771" s="25"/>
      <c r="J771" s="25"/>
      <c r="K771" s="35"/>
      <c r="L771" s="35"/>
      <c r="M771" s="35"/>
      <c r="N771" s="35"/>
      <c r="O771" s="35"/>
      <c r="P771" s="35"/>
    </row>
    <row r="772" spans="1:16">
      <c r="A772" s="34"/>
      <c r="B772" s="37"/>
      <c r="C772" s="32"/>
      <c r="D772" s="24"/>
      <c r="E772" s="36" t="s">
        <v>1691</v>
      </c>
      <c r="F772" s="32" t="s">
        <v>1730</v>
      </c>
      <c r="G772" s="25">
        <v>391030206</v>
      </c>
      <c r="H772" s="25">
        <v>625</v>
      </c>
      <c r="I772" s="25">
        <v>0</v>
      </c>
      <c r="J772" s="25">
        <v>625</v>
      </c>
      <c r="K772" s="35">
        <v>4</v>
      </c>
      <c r="L772" s="35">
        <v>0</v>
      </c>
      <c r="M772" s="35">
        <v>4</v>
      </c>
      <c r="N772" s="35" t="s">
        <v>1398</v>
      </c>
      <c r="O772" s="35"/>
      <c r="P772" s="35"/>
    </row>
    <row r="773" spans="1:16">
      <c r="A773" s="34"/>
      <c r="B773" s="37"/>
      <c r="C773" s="32"/>
      <c r="D773" s="24"/>
      <c r="E773" s="36"/>
      <c r="F773" s="32" t="s">
        <v>1731</v>
      </c>
      <c r="G773" s="25">
        <v>391030207</v>
      </c>
      <c r="H773" s="25">
        <v>397</v>
      </c>
      <c r="I773" s="25">
        <v>0</v>
      </c>
      <c r="J773" s="25">
        <v>397</v>
      </c>
      <c r="K773" s="35"/>
      <c r="L773" s="35"/>
      <c r="M773" s="35"/>
      <c r="N773" s="35"/>
      <c r="O773" s="35"/>
      <c r="P773" s="35"/>
    </row>
    <row r="774" spans="1:16">
      <c r="A774" s="34"/>
      <c r="B774" s="37"/>
      <c r="C774" s="32"/>
      <c r="D774" s="24"/>
      <c r="E774" s="36" t="s">
        <v>1692</v>
      </c>
      <c r="F774" s="32" t="s">
        <v>1728</v>
      </c>
      <c r="G774" s="25">
        <v>391030204</v>
      </c>
      <c r="H774" s="25">
        <v>0</v>
      </c>
      <c r="I774" s="25">
        <v>417</v>
      </c>
      <c r="J774" s="25">
        <v>417</v>
      </c>
      <c r="K774" s="35">
        <v>0</v>
      </c>
      <c r="L774" s="35">
        <v>4</v>
      </c>
      <c r="M774" s="35">
        <v>4</v>
      </c>
      <c r="N774" s="35" t="s">
        <v>1398</v>
      </c>
      <c r="O774" s="35"/>
      <c r="P774" s="35"/>
    </row>
    <row r="775" spans="1:16">
      <c r="A775" s="34"/>
      <c r="B775" s="37"/>
      <c r="C775" s="32"/>
      <c r="D775" s="24"/>
      <c r="E775" s="36"/>
      <c r="F775" s="32" t="s">
        <v>1729</v>
      </c>
      <c r="G775" s="25">
        <v>391030205</v>
      </c>
      <c r="H775" s="25">
        <v>0</v>
      </c>
      <c r="I775" s="25">
        <v>407</v>
      </c>
      <c r="J775" s="25">
        <v>407</v>
      </c>
      <c r="K775" s="35"/>
      <c r="L775" s="35"/>
      <c r="M775" s="35"/>
      <c r="N775" s="35"/>
      <c r="O775" s="35"/>
      <c r="P775" s="35"/>
    </row>
    <row r="776" spans="1:16">
      <c r="A776" s="34"/>
      <c r="B776" s="37"/>
      <c r="C776" s="32"/>
      <c r="D776" s="24"/>
      <c r="E776" s="36" t="s">
        <v>1693</v>
      </c>
      <c r="F776" s="32" t="s">
        <v>1730</v>
      </c>
      <c r="G776" s="25">
        <v>391030206</v>
      </c>
      <c r="H776" s="25">
        <v>0</v>
      </c>
      <c r="I776" s="25">
        <v>531</v>
      </c>
      <c r="J776" s="25">
        <v>531</v>
      </c>
      <c r="K776" s="35">
        <v>0</v>
      </c>
      <c r="L776" s="35">
        <v>4</v>
      </c>
      <c r="M776" s="35">
        <v>4</v>
      </c>
      <c r="N776" s="35" t="s">
        <v>1398</v>
      </c>
      <c r="O776" s="35"/>
      <c r="P776" s="35"/>
    </row>
    <row r="777" spans="1:16">
      <c r="A777" s="34"/>
      <c r="B777" s="37"/>
      <c r="C777" s="32"/>
      <c r="D777" s="24"/>
      <c r="E777" s="36"/>
      <c r="F777" s="32" t="s">
        <v>1731</v>
      </c>
      <c r="G777" s="25">
        <v>391030207</v>
      </c>
      <c r="H777" s="25">
        <v>0</v>
      </c>
      <c r="I777" s="25">
        <v>350</v>
      </c>
      <c r="J777" s="25">
        <v>350</v>
      </c>
      <c r="K777" s="35"/>
      <c r="L777" s="35"/>
      <c r="M777" s="35"/>
      <c r="N777" s="35"/>
      <c r="O777" s="35"/>
      <c r="P777" s="35"/>
    </row>
    <row r="778" spans="1:16">
      <c r="A778" s="72">
        <v>1</v>
      </c>
      <c r="B778" s="72">
        <v>2</v>
      </c>
      <c r="C778" s="72">
        <v>3</v>
      </c>
      <c r="D778" s="72">
        <v>4</v>
      </c>
      <c r="E778" s="72">
        <v>5</v>
      </c>
      <c r="F778" s="72">
        <v>6</v>
      </c>
      <c r="G778" s="72">
        <v>7</v>
      </c>
      <c r="H778" s="24">
        <v>8</v>
      </c>
      <c r="I778" s="24">
        <v>9</v>
      </c>
      <c r="J778" s="24">
        <v>10</v>
      </c>
      <c r="K778" s="72">
        <v>11</v>
      </c>
      <c r="L778" s="72">
        <v>12</v>
      </c>
      <c r="M778" s="72">
        <v>13</v>
      </c>
      <c r="N778" s="72">
        <v>14</v>
      </c>
      <c r="O778" s="72">
        <v>15</v>
      </c>
      <c r="P778" s="72">
        <v>16</v>
      </c>
    </row>
    <row r="779" spans="1:16">
      <c r="A779" s="34">
        <v>215</v>
      </c>
      <c r="B779" s="37" t="s">
        <v>1333</v>
      </c>
      <c r="C779" s="27" t="s">
        <v>1313</v>
      </c>
      <c r="D779" s="24">
        <v>106250202</v>
      </c>
      <c r="E779" s="36" t="s">
        <v>1635</v>
      </c>
      <c r="F779" s="32" t="s">
        <v>1725</v>
      </c>
      <c r="G779" s="25">
        <v>391030201</v>
      </c>
      <c r="H779" s="25">
        <v>685</v>
      </c>
      <c r="I779" s="25">
        <v>0</v>
      </c>
      <c r="J779" s="25">
        <v>685</v>
      </c>
      <c r="K779" s="35">
        <v>4</v>
      </c>
      <c r="L779" s="35">
        <v>0</v>
      </c>
      <c r="M779" s="35">
        <v>4</v>
      </c>
      <c r="N779" s="35" t="s">
        <v>961</v>
      </c>
      <c r="O779" s="35"/>
      <c r="P779" s="35"/>
    </row>
    <row r="780" spans="1:16" ht="15" customHeight="1">
      <c r="A780" s="34"/>
      <c r="B780" s="37"/>
      <c r="C780" s="27" t="s">
        <v>1313</v>
      </c>
      <c r="D780" s="24">
        <v>106250203</v>
      </c>
      <c r="E780" s="36"/>
      <c r="F780" s="37" t="s">
        <v>1732</v>
      </c>
      <c r="G780" s="34">
        <v>391030203</v>
      </c>
      <c r="H780" s="34">
        <v>623</v>
      </c>
      <c r="I780" s="34">
        <v>0</v>
      </c>
      <c r="J780" s="34">
        <v>623</v>
      </c>
      <c r="K780" s="35"/>
      <c r="L780" s="35"/>
      <c r="M780" s="35"/>
      <c r="N780" s="35"/>
      <c r="O780" s="35"/>
      <c r="P780" s="35"/>
    </row>
    <row r="781" spans="1:16">
      <c r="A781" s="34"/>
      <c r="B781" s="37"/>
      <c r="C781" s="27" t="s">
        <v>1313</v>
      </c>
      <c r="D781" s="24">
        <v>106250204</v>
      </c>
      <c r="E781" s="36"/>
      <c r="F781" s="37"/>
      <c r="G781" s="34"/>
      <c r="H781" s="34"/>
      <c r="I781" s="34"/>
      <c r="J781" s="34"/>
      <c r="K781" s="35"/>
      <c r="L781" s="35"/>
      <c r="M781" s="35"/>
      <c r="N781" s="35"/>
      <c r="O781" s="35"/>
      <c r="P781" s="35"/>
    </row>
    <row r="782" spans="1:16" ht="15" customHeight="1">
      <c r="A782" s="34"/>
      <c r="B782" s="37"/>
      <c r="C782" s="32"/>
      <c r="D782" s="24"/>
      <c r="E782" s="36" t="s">
        <v>1694</v>
      </c>
      <c r="F782" s="32" t="s">
        <v>1725</v>
      </c>
      <c r="G782" s="25">
        <v>391030201</v>
      </c>
      <c r="H782" s="25">
        <v>0</v>
      </c>
      <c r="I782" s="25">
        <v>656</v>
      </c>
      <c r="J782" s="25">
        <v>656</v>
      </c>
      <c r="K782" s="35">
        <v>0</v>
      </c>
      <c r="L782" s="35">
        <v>4</v>
      </c>
      <c r="M782" s="35">
        <v>4</v>
      </c>
      <c r="N782" s="35" t="s">
        <v>1398</v>
      </c>
      <c r="O782" s="35"/>
      <c r="P782" s="35"/>
    </row>
    <row r="783" spans="1:16" ht="22.5">
      <c r="A783" s="34"/>
      <c r="B783" s="37"/>
      <c r="C783" s="32"/>
      <c r="D783" s="24"/>
      <c r="E783" s="36"/>
      <c r="F783" s="27" t="s">
        <v>1732</v>
      </c>
      <c r="G783" s="25">
        <v>391030203</v>
      </c>
      <c r="H783" s="25">
        <v>0</v>
      </c>
      <c r="I783" s="25">
        <v>536</v>
      </c>
      <c r="J783" s="25">
        <v>536</v>
      </c>
      <c r="K783" s="35"/>
      <c r="L783" s="35"/>
      <c r="M783" s="35"/>
      <c r="N783" s="35"/>
      <c r="O783" s="35"/>
      <c r="P783" s="35"/>
    </row>
    <row r="784" spans="1:16" ht="33.75">
      <c r="A784" s="34">
        <v>216</v>
      </c>
      <c r="B784" s="37" t="s">
        <v>1334</v>
      </c>
      <c r="C784" s="27" t="s">
        <v>1317</v>
      </c>
      <c r="D784" s="24">
        <v>106250301</v>
      </c>
      <c r="E784" s="27" t="s">
        <v>1636</v>
      </c>
      <c r="F784" s="32" t="s">
        <v>1733</v>
      </c>
      <c r="G784" s="25">
        <v>391030301</v>
      </c>
      <c r="H784" s="25">
        <v>786</v>
      </c>
      <c r="I784" s="25">
        <v>0</v>
      </c>
      <c r="J784" s="25">
        <v>786</v>
      </c>
      <c r="K784" s="24">
        <v>3</v>
      </c>
      <c r="L784" s="24">
        <v>0</v>
      </c>
      <c r="M784" s="24">
        <v>3</v>
      </c>
      <c r="N784" s="24" t="s">
        <v>961</v>
      </c>
      <c r="O784" s="24"/>
      <c r="P784" s="24"/>
    </row>
    <row r="785" spans="1:16" ht="15" customHeight="1">
      <c r="A785" s="34"/>
      <c r="B785" s="37"/>
      <c r="C785" s="27" t="s">
        <v>1317</v>
      </c>
      <c r="D785" s="24">
        <v>106250302</v>
      </c>
      <c r="E785" s="36" t="s">
        <v>1636</v>
      </c>
      <c r="F785" s="32" t="s">
        <v>1734</v>
      </c>
      <c r="G785" s="25">
        <v>391030303</v>
      </c>
      <c r="H785" s="25">
        <v>433</v>
      </c>
      <c r="I785" s="25">
        <v>0</v>
      </c>
      <c r="J785" s="25">
        <v>433</v>
      </c>
      <c r="K785" s="35">
        <v>3</v>
      </c>
      <c r="L785" s="35">
        <v>0</v>
      </c>
      <c r="M785" s="35">
        <v>3</v>
      </c>
      <c r="N785" s="35" t="s">
        <v>961</v>
      </c>
      <c r="O785" s="35"/>
      <c r="P785" s="35"/>
    </row>
    <row r="786" spans="1:16">
      <c r="A786" s="34"/>
      <c r="B786" s="37"/>
      <c r="C786" s="32"/>
      <c r="D786" s="24"/>
      <c r="E786" s="36"/>
      <c r="F786" s="32" t="s">
        <v>1735</v>
      </c>
      <c r="G786" s="25">
        <v>391030305</v>
      </c>
      <c r="H786" s="25">
        <v>240</v>
      </c>
      <c r="I786" s="25">
        <v>0</v>
      </c>
      <c r="J786" s="25">
        <v>240</v>
      </c>
      <c r="K786" s="35"/>
      <c r="L786" s="35"/>
      <c r="M786" s="35"/>
      <c r="N786" s="35"/>
      <c r="O786" s="35"/>
      <c r="P786" s="35"/>
    </row>
    <row r="787" spans="1:16" ht="15" customHeight="1">
      <c r="A787" s="35">
        <v>217</v>
      </c>
      <c r="B787" s="37" t="s">
        <v>1335</v>
      </c>
      <c r="C787" s="27" t="s">
        <v>1317</v>
      </c>
      <c r="D787" s="24">
        <v>106250301</v>
      </c>
      <c r="E787" s="36" t="s">
        <v>1637</v>
      </c>
      <c r="F787" s="32" t="s">
        <v>1734</v>
      </c>
      <c r="G787" s="25">
        <v>391030303</v>
      </c>
      <c r="H787" s="25">
        <v>0</v>
      </c>
      <c r="I787" s="25">
        <v>363</v>
      </c>
      <c r="J787" s="25">
        <v>363</v>
      </c>
      <c r="K787" s="35">
        <v>0</v>
      </c>
      <c r="L787" s="35">
        <v>4</v>
      </c>
      <c r="M787" s="35">
        <v>4</v>
      </c>
      <c r="N787" s="35" t="s">
        <v>961</v>
      </c>
      <c r="O787" s="35"/>
      <c r="P787" s="35"/>
    </row>
    <row r="788" spans="1:16">
      <c r="A788" s="35"/>
      <c r="B788" s="37"/>
      <c r="C788" s="27" t="s">
        <v>1317</v>
      </c>
      <c r="D788" s="24">
        <v>106250302</v>
      </c>
      <c r="E788" s="36"/>
      <c r="F788" s="32" t="s">
        <v>1736</v>
      </c>
      <c r="G788" s="25">
        <v>391030304</v>
      </c>
      <c r="H788" s="25">
        <v>0</v>
      </c>
      <c r="I788" s="25">
        <v>357</v>
      </c>
      <c r="J788" s="25">
        <v>357</v>
      </c>
      <c r="K788" s="35"/>
      <c r="L788" s="35"/>
      <c r="M788" s="35"/>
      <c r="N788" s="35"/>
      <c r="O788" s="35"/>
      <c r="P788" s="35"/>
    </row>
    <row r="789" spans="1:16">
      <c r="A789" s="35"/>
      <c r="B789" s="37"/>
      <c r="C789" s="32"/>
      <c r="D789" s="24"/>
      <c r="E789" s="36"/>
      <c r="F789" s="32" t="s">
        <v>1735</v>
      </c>
      <c r="G789" s="25">
        <v>391030305</v>
      </c>
      <c r="H789" s="25">
        <v>0</v>
      </c>
      <c r="I789" s="25">
        <v>189</v>
      </c>
      <c r="J789" s="25">
        <v>189</v>
      </c>
      <c r="K789" s="35"/>
      <c r="L789" s="35"/>
      <c r="M789" s="35"/>
      <c r="N789" s="35"/>
      <c r="O789" s="35"/>
      <c r="P789" s="35"/>
    </row>
    <row r="790" spans="1:16">
      <c r="A790" s="35"/>
      <c r="B790" s="37"/>
      <c r="C790" s="32"/>
      <c r="D790" s="24"/>
      <c r="E790" s="36"/>
      <c r="F790" s="32" t="s">
        <v>1737</v>
      </c>
      <c r="G790" s="25">
        <v>391030306</v>
      </c>
      <c r="H790" s="25">
        <v>0</v>
      </c>
      <c r="I790" s="25">
        <v>380</v>
      </c>
      <c r="J790" s="25">
        <v>380</v>
      </c>
      <c r="K790" s="35"/>
      <c r="L790" s="35"/>
      <c r="M790" s="35"/>
      <c r="N790" s="35"/>
      <c r="O790" s="35"/>
      <c r="P790" s="35"/>
    </row>
    <row r="791" spans="1:16" ht="15" customHeight="1">
      <c r="A791" s="34">
        <v>218</v>
      </c>
      <c r="B791" s="37" t="s">
        <v>1336</v>
      </c>
      <c r="C791" s="27" t="s">
        <v>1317</v>
      </c>
      <c r="D791" s="24">
        <v>106250205</v>
      </c>
      <c r="E791" s="36" t="s">
        <v>1638</v>
      </c>
      <c r="F791" s="32" t="s">
        <v>1738</v>
      </c>
      <c r="G791" s="25">
        <v>391030302</v>
      </c>
      <c r="H791" s="25">
        <v>339</v>
      </c>
      <c r="I791" s="25">
        <v>0</v>
      </c>
      <c r="J791" s="25">
        <v>339</v>
      </c>
      <c r="K791" s="35">
        <v>4</v>
      </c>
      <c r="L791" s="35">
        <v>0</v>
      </c>
      <c r="M791" s="35">
        <v>4</v>
      </c>
      <c r="N791" s="35" t="s">
        <v>961</v>
      </c>
      <c r="O791" s="35"/>
      <c r="P791" s="35"/>
    </row>
    <row r="792" spans="1:16" ht="22.5">
      <c r="A792" s="34"/>
      <c r="B792" s="37"/>
      <c r="C792" s="27" t="s">
        <v>1317</v>
      </c>
      <c r="D792" s="24">
        <v>106250303</v>
      </c>
      <c r="E792" s="36"/>
      <c r="F792" s="27" t="s">
        <v>1723</v>
      </c>
      <c r="G792" s="25">
        <v>391030304</v>
      </c>
      <c r="H792" s="25">
        <v>393</v>
      </c>
      <c r="I792" s="25">
        <v>0</v>
      </c>
      <c r="J792" s="25">
        <v>393</v>
      </c>
      <c r="K792" s="35"/>
      <c r="L792" s="35"/>
      <c r="M792" s="35"/>
      <c r="N792" s="35"/>
      <c r="O792" s="35"/>
      <c r="P792" s="35"/>
    </row>
    <row r="793" spans="1:16">
      <c r="A793" s="34"/>
      <c r="B793" s="37"/>
      <c r="C793" s="27" t="s">
        <v>1317</v>
      </c>
      <c r="D793" s="24">
        <v>106250304</v>
      </c>
      <c r="E793" s="36"/>
      <c r="F793" s="32" t="s">
        <v>1737</v>
      </c>
      <c r="G793" s="25">
        <v>391030306</v>
      </c>
      <c r="H793" s="25">
        <v>414</v>
      </c>
      <c r="I793" s="25">
        <v>0</v>
      </c>
      <c r="J793" s="25">
        <v>414</v>
      </c>
      <c r="K793" s="35"/>
      <c r="L793" s="35"/>
      <c r="M793" s="35"/>
      <c r="N793" s="35"/>
      <c r="O793" s="35"/>
      <c r="P793" s="35"/>
    </row>
    <row r="794" spans="1:16">
      <c r="A794" s="34"/>
      <c r="B794" s="37"/>
      <c r="C794" s="27" t="s">
        <v>1317</v>
      </c>
      <c r="D794" s="24">
        <v>106250305</v>
      </c>
      <c r="E794" s="36"/>
      <c r="F794" s="32"/>
      <c r="G794" s="25"/>
      <c r="H794" s="25"/>
      <c r="I794" s="25"/>
      <c r="J794" s="25"/>
      <c r="K794" s="35"/>
      <c r="L794" s="35"/>
      <c r="M794" s="35"/>
      <c r="N794" s="35"/>
      <c r="O794" s="35"/>
      <c r="P794" s="35"/>
    </row>
    <row r="795" spans="1:16" ht="21" customHeight="1">
      <c r="A795" s="34">
        <v>219</v>
      </c>
      <c r="B795" s="37" t="s">
        <v>1335</v>
      </c>
      <c r="C795" s="27" t="s">
        <v>1313</v>
      </c>
      <c r="D795" s="24">
        <v>106250205</v>
      </c>
      <c r="E795" s="36" t="s">
        <v>1695</v>
      </c>
      <c r="F795" s="32" t="s">
        <v>1733</v>
      </c>
      <c r="G795" s="25">
        <v>391030301</v>
      </c>
      <c r="H795" s="25">
        <v>0</v>
      </c>
      <c r="I795" s="25">
        <v>794</v>
      </c>
      <c r="J795" s="25">
        <v>794</v>
      </c>
      <c r="K795" s="35">
        <v>0</v>
      </c>
      <c r="L795" s="35">
        <v>4</v>
      </c>
      <c r="M795" s="35">
        <v>4</v>
      </c>
      <c r="N795" s="35" t="s">
        <v>1398</v>
      </c>
      <c r="O795" s="35"/>
      <c r="P795" s="35"/>
    </row>
    <row r="796" spans="1:16" ht="18.75" customHeight="1">
      <c r="A796" s="34"/>
      <c r="B796" s="37"/>
      <c r="C796" s="27" t="s">
        <v>1317</v>
      </c>
      <c r="D796" s="24">
        <v>106250303</v>
      </c>
      <c r="E796" s="36"/>
      <c r="F796" s="32" t="s">
        <v>1738</v>
      </c>
      <c r="G796" s="25">
        <v>391030302</v>
      </c>
      <c r="H796" s="25">
        <v>0</v>
      </c>
      <c r="I796" s="25">
        <v>355</v>
      </c>
      <c r="J796" s="25">
        <v>355</v>
      </c>
      <c r="K796" s="35"/>
      <c r="L796" s="35"/>
      <c r="M796" s="35"/>
      <c r="N796" s="35"/>
      <c r="O796" s="35"/>
      <c r="P796" s="35"/>
    </row>
    <row r="797" spans="1:16">
      <c r="A797" s="34"/>
      <c r="B797" s="37"/>
      <c r="C797" s="27" t="s">
        <v>1317</v>
      </c>
      <c r="D797" s="24">
        <v>106250304</v>
      </c>
      <c r="E797" s="36"/>
      <c r="F797" s="32"/>
      <c r="G797" s="25"/>
      <c r="H797" s="25"/>
      <c r="I797" s="25"/>
      <c r="J797" s="25"/>
      <c r="K797" s="35"/>
      <c r="L797" s="35"/>
      <c r="M797" s="35"/>
      <c r="N797" s="35"/>
      <c r="O797" s="35"/>
      <c r="P797" s="35"/>
    </row>
    <row r="798" spans="1:16">
      <c r="A798" s="34"/>
      <c r="B798" s="37"/>
      <c r="C798" s="27" t="s">
        <v>1317</v>
      </c>
      <c r="D798" s="24">
        <v>106250305</v>
      </c>
      <c r="E798" s="36"/>
      <c r="F798" s="32"/>
      <c r="G798" s="25"/>
      <c r="H798" s="25"/>
      <c r="I798" s="25"/>
      <c r="J798" s="25"/>
      <c r="K798" s="35"/>
      <c r="L798" s="35"/>
      <c r="M798" s="35"/>
      <c r="N798" s="35"/>
      <c r="O798" s="35"/>
      <c r="P798" s="35"/>
    </row>
    <row r="799" spans="1:16" ht="33.75">
      <c r="A799" s="34">
        <v>220</v>
      </c>
      <c r="B799" s="37" t="s">
        <v>1337</v>
      </c>
      <c r="C799" s="27" t="s">
        <v>1320</v>
      </c>
      <c r="D799" s="24">
        <v>106250401</v>
      </c>
      <c r="E799" s="27" t="s">
        <v>1696</v>
      </c>
      <c r="F799" s="32" t="s">
        <v>1739</v>
      </c>
      <c r="G799" s="25">
        <v>391030703</v>
      </c>
      <c r="H799" s="25">
        <v>632</v>
      </c>
      <c r="I799" s="25">
        <v>0</v>
      </c>
      <c r="J799" s="25">
        <v>632</v>
      </c>
      <c r="K799" s="24">
        <v>2</v>
      </c>
      <c r="L799" s="24">
        <v>0</v>
      </c>
      <c r="M799" s="24">
        <v>2</v>
      </c>
      <c r="N799" s="24" t="s">
        <v>1398</v>
      </c>
      <c r="O799" s="24"/>
      <c r="P799" s="24"/>
    </row>
    <row r="800" spans="1:16" ht="20.25" customHeight="1">
      <c r="A800" s="34"/>
      <c r="B800" s="37"/>
      <c r="C800" s="27" t="s">
        <v>1320</v>
      </c>
      <c r="D800" s="24">
        <v>106250402</v>
      </c>
      <c r="E800" s="36" t="s">
        <v>1337</v>
      </c>
      <c r="F800" s="32" t="s">
        <v>1740</v>
      </c>
      <c r="G800" s="25">
        <v>391030704</v>
      </c>
      <c r="H800" s="25">
        <v>434</v>
      </c>
      <c r="I800" s="25">
        <v>0</v>
      </c>
      <c r="J800" s="25">
        <v>434</v>
      </c>
      <c r="K800" s="35">
        <v>3</v>
      </c>
      <c r="L800" s="35">
        <v>0</v>
      </c>
      <c r="M800" s="35">
        <v>3</v>
      </c>
      <c r="N800" s="35" t="s">
        <v>961</v>
      </c>
      <c r="O800" s="35"/>
      <c r="P800" s="35"/>
    </row>
    <row r="801" spans="1:16" ht="22.5" customHeight="1">
      <c r="A801" s="34"/>
      <c r="B801" s="37"/>
      <c r="C801" s="27" t="s">
        <v>1320</v>
      </c>
      <c r="D801" s="24">
        <v>106250403</v>
      </c>
      <c r="E801" s="36"/>
      <c r="F801" s="32" t="s">
        <v>1731</v>
      </c>
      <c r="G801" s="25">
        <v>391030706</v>
      </c>
      <c r="H801" s="25">
        <v>382</v>
      </c>
      <c r="I801" s="25">
        <v>0</v>
      </c>
      <c r="J801" s="25">
        <v>382</v>
      </c>
      <c r="K801" s="35"/>
      <c r="L801" s="35"/>
      <c r="M801" s="35"/>
      <c r="N801" s="35"/>
      <c r="O801" s="35"/>
      <c r="P801" s="35"/>
    </row>
    <row r="802" spans="1:16" ht="18.75" customHeight="1">
      <c r="A802" s="34">
        <v>221</v>
      </c>
      <c r="B802" s="37" t="s">
        <v>1339</v>
      </c>
      <c r="C802" s="27" t="s">
        <v>1320</v>
      </c>
      <c r="D802" s="24">
        <v>106250401</v>
      </c>
      <c r="E802" s="36" t="s">
        <v>1639</v>
      </c>
      <c r="F802" s="32" t="s">
        <v>1741</v>
      </c>
      <c r="G802" s="25">
        <v>391030405</v>
      </c>
      <c r="H802" s="25">
        <v>0</v>
      </c>
      <c r="I802" s="25">
        <v>174</v>
      </c>
      <c r="J802" s="25">
        <v>174</v>
      </c>
      <c r="K802" s="35">
        <v>0</v>
      </c>
      <c r="L802" s="35">
        <v>4</v>
      </c>
      <c r="M802" s="35">
        <v>4</v>
      </c>
      <c r="N802" s="35" t="s">
        <v>961</v>
      </c>
      <c r="O802" s="35"/>
      <c r="P802" s="35"/>
    </row>
    <row r="803" spans="1:16" ht="18.75" customHeight="1">
      <c r="A803" s="34"/>
      <c r="B803" s="37"/>
      <c r="C803" s="27" t="s">
        <v>1320</v>
      </c>
      <c r="D803" s="24">
        <v>106250402</v>
      </c>
      <c r="E803" s="36"/>
      <c r="F803" s="32" t="s">
        <v>1734</v>
      </c>
      <c r="G803" s="25">
        <v>391030503</v>
      </c>
      <c r="H803" s="25">
        <v>0</v>
      </c>
      <c r="I803" s="25">
        <v>420</v>
      </c>
      <c r="J803" s="25">
        <v>420</v>
      </c>
      <c r="K803" s="35"/>
      <c r="L803" s="35"/>
      <c r="M803" s="35"/>
      <c r="N803" s="35"/>
      <c r="O803" s="35"/>
      <c r="P803" s="35"/>
    </row>
    <row r="804" spans="1:16" ht="20.25" customHeight="1">
      <c r="A804" s="34"/>
      <c r="B804" s="37"/>
      <c r="C804" s="27" t="s">
        <v>1320</v>
      </c>
      <c r="D804" s="24">
        <v>106250403</v>
      </c>
      <c r="E804" s="36"/>
      <c r="F804" s="32" t="s">
        <v>1742</v>
      </c>
      <c r="G804" s="25">
        <v>391030506</v>
      </c>
      <c r="H804" s="25">
        <v>0</v>
      </c>
      <c r="I804" s="25">
        <v>434</v>
      </c>
      <c r="J804" s="25">
        <v>434</v>
      </c>
      <c r="K804" s="35"/>
      <c r="L804" s="35"/>
      <c r="M804" s="35"/>
      <c r="N804" s="35"/>
      <c r="O804" s="35"/>
      <c r="P804" s="35"/>
    </row>
    <row r="805" spans="1:16">
      <c r="A805" s="72">
        <v>1</v>
      </c>
      <c r="B805" s="72">
        <v>2</v>
      </c>
      <c r="C805" s="72">
        <v>3</v>
      </c>
      <c r="D805" s="72">
        <v>4</v>
      </c>
      <c r="E805" s="72">
        <v>5</v>
      </c>
      <c r="F805" s="72">
        <v>6</v>
      </c>
      <c r="G805" s="72">
        <v>7</v>
      </c>
      <c r="H805" s="24">
        <v>8</v>
      </c>
      <c r="I805" s="24">
        <v>9</v>
      </c>
      <c r="J805" s="24">
        <v>10</v>
      </c>
      <c r="K805" s="72">
        <v>11</v>
      </c>
      <c r="L805" s="72">
        <v>12</v>
      </c>
      <c r="M805" s="72">
        <v>13</v>
      </c>
      <c r="N805" s="72">
        <v>14</v>
      </c>
      <c r="O805" s="72">
        <v>15</v>
      </c>
      <c r="P805" s="72">
        <v>16</v>
      </c>
    </row>
    <row r="806" spans="1:16" ht="19.5" customHeight="1">
      <c r="A806" s="35">
        <v>222</v>
      </c>
      <c r="B806" s="37" t="s">
        <v>1340</v>
      </c>
      <c r="C806" s="27" t="s">
        <v>1320</v>
      </c>
      <c r="D806" s="24">
        <v>106250404</v>
      </c>
      <c r="E806" s="36" t="s">
        <v>1640</v>
      </c>
      <c r="F806" s="32" t="s">
        <v>1741</v>
      </c>
      <c r="G806" s="25">
        <v>391030405</v>
      </c>
      <c r="H806" s="25">
        <v>210</v>
      </c>
      <c r="I806" s="25">
        <v>0</v>
      </c>
      <c r="J806" s="25">
        <v>210</v>
      </c>
      <c r="K806" s="35">
        <v>2</v>
      </c>
      <c r="L806" s="35">
        <v>0</v>
      </c>
      <c r="M806" s="35">
        <v>2</v>
      </c>
      <c r="N806" s="35" t="s">
        <v>961</v>
      </c>
      <c r="O806" s="35"/>
      <c r="P806" s="35"/>
    </row>
    <row r="807" spans="1:16" ht="19.5" customHeight="1">
      <c r="A807" s="35"/>
      <c r="B807" s="37"/>
      <c r="C807" s="27" t="s">
        <v>1341</v>
      </c>
      <c r="D807" s="24">
        <v>106250501</v>
      </c>
      <c r="E807" s="36"/>
      <c r="F807" s="32" t="s">
        <v>1734</v>
      </c>
      <c r="G807" s="25">
        <v>391030503</v>
      </c>
      <c r="H807" s="25">
        <v>510</v>
      </c>
      <c r="I807" s="25">
        <v>0</v>
      </c>
      <c r="J807" s="25">
        <v>510</v>
      </c>
      <c r="K807" s="35"/>
      <c r="L807" s="35"/>
      <c r="M807" s="35"/>
      <c r="N807" s="35"/>
      <c r="O807" s="35"/>
      <c r="P807" s="35"/>
    </row>
    <row r="808" spans="1:16" ht="16.5" customHeight="1">
      <c r="A808" s="35"/>
      <c r="B808" s="37"/>
      <c r="C808" s="32"/>
      <c r="D808" s="25"/>
      <c r="E808" s="36" t="s">
        <v>1697</v>
      </c>
      <c r="F808" s="32" t="s">
        <v>1725</v>
      </c>
      <c r="G808" s="25">
        <v>391030501</v>
      </c>
      <c r="H808" s="25">
        <v>232</v>
      </c>
      <c r="I808" s="25">
        <v>0</v>
      </c>
      <c r="J808" s="25">
        <v>232</v>
      </c>
      <c r="K808" s="35">
        <v>2</v>
      </c>
      <c r="L808" s="35">
        <v>0</v>
      </c>
      <c r="M808" s="35">
        <v>2</v>
      </c>
      <c r="N808" s="35" t="s">
        <v>1398</v>
      </c>
      <c r="O808" s="35"/>
      <c r="P808" s="35"/>
    </row>
    <row r="809" spans="1:16" ht="18" customHeight="1">
      <c r="A809" s="35"/>
      <c r="B809" s="37"/>
      <c r="C809" s="27"/>
      <c r="D809" s="24"/>
      <c r="E809" s="36"/>
      <c r="F809" s="32" t="s">
        <v>1743</v>
      </c>
      <c r="G809" s="25">
        <v>391030502</v>
      </c>
      <c r="H809" s="25">
        <v>513</v>
      </c>
      <c r="I809" s="25">
        <v>0</v>
      </c>
      <c r="J809" s="25">
        <v>513</v>
      </c>
      <c r="K809" s="35"/>
      <c r="L809" s="35"/>
      <c r="M809" s="35"/>
      <c r="N809" s="35"/>
      <c r="O809" s="35"/>
      <c r="P809" s="35"/>
    </row>
    <row r="810" spans="1:16" ht="17.25" customHeight="1">
      <c r="A810" s="35"/>
      <c r="B810" s="37"/>
      <c r="C810" s="27"/>
      <c r="D810" s="24"/>
      <c r="E810" s="36" t="s">
        <v>1698</v>
      </c>
      <c r="F810" s="32" t="s">
        <v>1731</v>
      </c>
      <c r="G810" s="25">
        <v>391030701</v>
      </c>
      <c r="H810" s="25">
        <v>0</v>
      </c>
      <c r="I810" s="25">
        <v>670</v>
      </c>
      <c r="J810" s="25">
        <v>670</v>
      </c>
      <c r="K810" s="35">
        <v>0</v>
      </c>
      <c r="L810" s="35">
        <v>4</v>
      </c>
      <c r="M810" s="35">
        <v>4</v>
      </c>
      <c r="N810" s="35" t="s">
        <v>1398</v>
      </c>
      <c r="O810" s="35"/>
      <c r="P810" s="35"/>
    </row>
    <row r="811" spans="1:16" ht="17.25" customHeight="1">
      <c r="A811" s="35"/>
      <c r="B811" s="37"/>
      <c r="C811" s="27"/>
      <c r="D811" s="24"/>
      <c r="E811" s="36"/>
      <c r="F811" s="32" t="s">
        <v>1744</v>
      </c>
      <c r="G811" s="25">
        <v>391030702</v>
      </c>
      <c r="H811" s="25">
        <v>0</v>
      </c>
      <c r="I811" s="25">
        <v>419</v>
      </c>
      <c r="J811" s="25">
        <v>419</v>
      </c>
      <c r="K811" s="35"/>
      <c r="L811" s="35"/>
      <c r="M811" s="35"/>
      <c r="N811" s="35"/>
      <c r="O811" s="35"/>
      <c r="P811" s="35"/>
    </row>
    <row r="812" spans="1:16">
      <c r="A812" s="35"/>
      <c r="B812" s="37"/>
      <c r="C812" s="27"/>
      <c r="D812" s="24"/>
      <c r="E812" s="36" t="s">
        <v>1699</v>
      </c>
      <c r="F812" s="32" t="s">
        <v>1731</v>
      </c>
      <c r="G812" s="25">
        <v>391030701</v>
      </c>
      <c r="H812" s="25">
        <v>798</v>
      </c>
      <c r="I812" s="25">
        <v>0</v>
      </c>
      <c r="J812" s="25">
        <v>798</v>
      </c>
      <c r="K812" s="35">
        <v>4</v>
      </c>
      <c r="L812" s="35">
        <v>0</v>
      </c>
      <c r="M812" s="35">
        <v>4</v>
      </c>
      <c r="N812" s="35" t="s">
        <v>1398</v>
      </c>
      <c r="O812" s="35"/>
      <c r="P812" s="35"/>
    </row>
    <row r="813" spans="1:16">
      <c r="A813" s="35"/>
      <c r="B813" s="37"/>
      <c r="C813" s="27"/>
      <c r="D813" s="24"/>
      <c r="E813" s="36"/>
      <c r="F813" s="32" t="s">
        <v>1744</v>
      </c>
      <c r="G813" s="25">
        <v>391030702</v>
      </c>
      <c r="H813" s="25">
        <v>534</v>
      </c>
      <c r="I813" s="25">
        <v>0</v>
      </c>
      <c r="J813" s="25">
        <v>534</v>
      </c>
      <c r="K813" s="35"/>
      <c r="L813" s="35"/>
      <c r="M813" s="35"/>
      <c r="N813" s="35"/>
      <c r="O813" s="35"/>
      <c r="P813" s="35"/>
    </row>
    <row r="814" spans="1:16" ht="15" customHeight="1">
      <c r="A814" s="34">
        <v>223</v>
      </c>
      <c r="B814" s="37" t="s">
        <v>1342</v>
      </c>
      <c r="C814" s="27" t="s">
        <v>1320</v>
      </c>
      <c r="D814" s="24">
        <v>106250404</v>
      </c>
      <c r="E814" s="36" t="s">
        <v>1641</v>
      </c>
      <c r="F814" s="32" t="s">
        <v>1742</v>
      </c>
      <c r="G814" s="25">
        <v>391030401</v>
      </c>
      <c r="H814" s="25">
        <v>416</v>
      </c>
      <c r="I814" s="25">
        <v>0</v>
      </c>
      <c r="J814" s="25">
        <v>416</v>
      </c>
      <c r="K814" s="35">
        <v>4</v>
      </c>
      <c r="L814" s="35">
        <v>0</v>
      </c>
      <c r="M814" s="35">
        <v>4</v>
      </c>
      <c r="N814" s="35" t="s">
        <v>961</v>
      </c>
      <c r="O814" s="35"/>
      <c r="P814" s="35"/>
    </row>
    <row r="815" spans="1:16">
      <c r="A815" s="34"/>
      <c r="B815" s="37"/>
      <c r="C815" s="27" t="s">
        <v>1341</v>
      </c>
      <c r="D815" s="24">
        <v>106250501</v>
      </c>
      <c r="E815" s="36"/>
      <c r="F815" s="32" t="s">
        <v>1741</v>
      </c>
      <c r="G815" s="25">
        <v>391030402</v>
      </c>
      <c r="H815" s="25">
        <v>331</v>
      </c>
      <c r="I815" s="25">
        <v>0</v>
      </c>
      <c r="J815" s="25">
        <v>331</v>
      </c>
      <c r="K815" s="35"/>
      <c r="L815" s="35"/>
      <c r="M815" s="35"/>
      <c r="N815" s="35"/>
      <c r="O815" s="35"/>
      <c r="P815" s="35"/>
    </row>
    <row r="816" spans="1:16">
      <c r="A816" s="34"/>
      <c r="B816" s="37"/>
      <c r="C816" s="32"/>
      <c r="D816" s="24"/>
      <c r="E816" s="36"/>
      <c r="F816" s="32" t="s">
        <v>1745</v>
      </c>
      <c r="G816" s="25">
        <v>391030403</v>
      </c>
      <c r="H816" s="25">
        <v>174</v>
      </c>
      <c r="I816" s="25">
        <v>0</v>
      </c>
      <c r="J816" s="25">
        <v>174</v>
      </c>
      <c r="K816" s="35"/>
      <c r="L816" s="35"/>
      <c r="M816" s="35"/>
      <c r="N816" s="35"/>
      <c r="O816" s="35"/>
      <c r="P816" s="35"/>
    </row>
    <row r="817" spans="1:16">
      <c r="A817" s="34"/>
      <c r="B817" s="37"/>
      <c r="C817" s="32"/>
      <c r="D817" s="24"/>
      <c r="E817" s="36"/>
      <c r="F817" s="32" t="s">
        <v>1741</v>
      </c>
      <c r="G817" s="25">
        <v>391030404</v>
      </c>
      <c r="H817" s="25">
        <v>422</v>
      </c>
      <c r="I817" s="25">
        <v>0</v>
      </c>
      <c r="J817" s="25">
        <v>422</v>
      </c>
      <c r="K817" s="35"/>
      <c r="L817" s="35"/>
      <c r="M817" s="35"/>
      <c r="N817" s="35"/>
      <c r="O817" s="35"/>
      <c r="P817" s="35"/>
    </row>
    <row r="818" spans="1:16" ht="19.5" customHeight="1">
      <c r="A818" s="35">
        <v>224</v>
      </c>
      <c r="B818" s="37" t="s">
        <v>1343</v>
      </c>
      <c r="C818" s="27" t="s">
        <v>1341</v>
      </c>
      <c r="D818" s="24">
        <v>106250505</v>
      </c>
      <c r="E818" s="36" t="s">
        <v>1642</v>
      </c>
      <c r="F818" s="32" t="s">
        <v>1746</v>
      </c>
      <c r="G818" s="25">
        <v>391030504</v>
      </c>
      <c r="H818" s="25">
        <v>521</v>
      </c>
      <c r="I818" s="25">
        <v>0</v>
      </c>
      <c r="J818" s="25">
        <v>521</v>
      </c>
      <c r="K818" s="35">
        <v>3</v>
      </c>
      <c r="L818" s="35">
        <v>0</v>
      </c>
      <c r="M818" s="35">
        <v>3</v>
      </c>
      <c r="N818" s="35" t="s">
        <v>961</v>
      </c>
      <c r="O818" s="35"/>
      <c r="P818" s="35"/>
    </row>
    <row r="819" spans="1:16" ht="19.5" customHeight="1">
      <c r="A819" s="35"/>
      <c r="B819" s="37"/>
      <c r="C819" s="27" t="s">
        <v>1328</v>
      </c>
      <c r="D819" s="24">
        <v>106250602</v>
      </c>
      <c r="E819" s="36"/>
      <c r="F819" s="32" t="s">
        <v>1755</v>
      </c>
      <c r="G819" s="25">
        <v>391030505</v>
      </c>
      <c r="H819" s="25">
        <v>243</v>
      </c>
      <c r="I819" s="25">
        <v>0</v>
      </c>
      <c r="J819" s="25">
        <v>243</v>
      </c>
      <c r="K819" s="35"/>
      <c r="L819" s="35"/>
      <c r="M819" s="35"/>
      <c r="N819" s="35"/>
      <c r="O819" s="35"/>
      <c r="P819" s="35"/>
    </row>
    <row r="820" spans="1:16" ht="19.5" customHeight="1">
      <c r="A820" s="35"/>
      <c r="B820" s="37"/>
      <c r="C820" s="27"/>
      <c r="D820" s="24"/>
      <c r="E820" s="36" t="s">
        <v>1700</v>
      </c>
      <c r="F820" s="32" t="s">
        <v>1742</v>
      </c>
      <c r="G820" s="25">
        <v>391030506</v>
      </c>
      <c r="H820" s="25">
        <v>534</v>
      </c>
      <c r="I820" s="25">
        <v>0</v>
      </c>
      <c r="J820" s="25">
        <v>534</v>
      </c>
      <c r="K820" s="35">
        <v>3</v>
      </c>
      <c r="L820" s="35">
        <v>0</v>
      </c>
      <c r="M820" s="35">
        <v>3</v>
      </c>
      <c r="N820" s="35" t="s">
        <v>1398</v>
      </c>
      <c r="O820" s="35"/>
      <c r="P820" s="35"/>
    </row>
    <row r="821" spans="1:16" ht="19.5" customHeight="1">
      <c r="A821" s="35"/>
      <c r="B821" s="37"/>
      <c r="C821" s="27"/>
      <c r="D821" s="24"/>
      <c r="E821" s="36"/>
      <c r="F821" s="32" t="s">
        <v>1747</v>
      </c>
      <c r="G821" s="25">
        <v>391030507</v>
      </c>
      <c r="H821" s="25">
        <v>294</v>
      </c>
      <c r="I821" s="25">
        <v>0</v>
      </c>
      <c r="J821" s="25">
        <v>294</v>
      </c>
      <c r="K821" s="35"/>
      <c r="L821" s="35"/>
      <c r="M821" s="35"/>
      <c r="N821" s="35"/>
      <c r="O821" s="35"/>
      <c r="P821" s="35"/>
    </row>
    <row r="822" spans="1:16" ht="15" customHeight="1">
      <c r="A822" s="35">
        <v>225</v>
      </c>
      <c r="B822" s="37" t="s">
        <v>1344</v>
      </c>
      <c r="C822" s="27" t="s">
        <v>1341</v>
      </c>
      <c r="D822" s="24">
        <v>106250505</v>
      </c>
      <c r="E822" s="36" t="s">
        <v>1643</v>
      </c>
      <c r="F822" s="32" t="s">
        <v>1735</v>
      </c>
      <c r="G822" s="25">
        <v>391030601</v>
      </c>
      <c r="H822" s="25">
        <v>355</v>
      </c>
      <c r="I822" s="25">
        <v>0</v>
      </c>
      <c r="J822" s="25">
        <v>355</v>
      </c>
      <c r="K822" s="35">
        <v>4</v>
      </c>
      <c r="L822" s="35">
        <v>0</v>
      </c>
      <c r="M822" s="35">
        <v>4</v>
      </c>
      <c r="N822" s="35" t="s">
        <v>961</v>
      </c>
      <c r="O822" s="35"/>
      <c r="P822" s="35"/>
    </row>
    <row r="823" spans="1:16">
      <c r="A823" s="35"/>
      <c r="B823" s="37"/>
      <c r="C823" s="27" t="s">
        <v>1328</v>
      </c>
      <c r="D823" s="24">
        <v>106250602</v>
      </c>
      <c r="E823" s="36"/>
      <c r="F823" s="32" t="s">
        <v>1748</v>
      </c>
      <c r="G823" s="25">
        <v>391030602</v>
      </c>
      <c r="H823" s="25">
        <v>255</v>
      </c>
      <c r="I823" s="25">
        <v>0</v>
      </c>
      <c r="J823" s="25">
        <v>255</v>
      </c>
      <c r="K823" s="35"/>
      <c r="L823" s="35"/>
      <c r="M823" s="35"/>
      <c r="N823" s="35"/>
      <c r="O823" s="35"/>
      <c r="P823" s="35"/>
    </row>
    <row r="824" spans="1:16">
      <c r="A824" s="35"/>
      <c r="B824" s="37"/>
      <c r="C824" s="32"/>
      <c r="D824" s="24"/>
      <c r="E824" s="36"/>
      <c r="F824" s="21" t="s">
        <v>1749</v>
      </c>
      <c r="G824" s="25">
        <v>391030603</v>
      </c>
      <c r="H824" s="25">
        <v>590</v>
      </c>
      <c r="I824" s="25">
        <v>0</v>
      </c>
      <c r="J824" s="25">
        <v>590</v>
      </c>
      <c r="K824" s="35"/>
      <c r="L824" s="35"/>
      <c r="M824" s="35"/>
      <c r="N824" s="35"/>
      <c r="O824" s="35"/>
      <c r="P824" s="35"/>
    </row>
    <row r="825" spans="1:16" ht="15" customHeight="1">
      <c r="A825" s="35"/>
      <c r="B825" s="37"/>
      <c r="C825" s="32"/>
      <c r="D825" s="24"/>
      <c r="E825" s="36" t="s">
        <v>1701</v>
      </c>
      <c r="F825" s="32" t="s">
        <v>1750</v>
      </c>
      <c r="G825" s="25">
        <v>391030604</v>
      </c>
      <c r="H825" s="25">
        <v>518</v>
      </c>
      <c r="I825" s="25">
        <v>0</v>
      </c>
      <c r="J825" s="25">
        <v>518</v>
      </c>
      <c r="K825" s="35">
        <v>4</v>
      </c>
      <c r="L825" s="35">
        <v>0</v>
      </c>
      <c r="M825" s="35">
        <v>4</v>
      </c>
      <c r="N825" s="35" t="s">
        <v>1398</v>
      </c>
      <c r="O825" s="35"/>
      <c r="P825" s="35"/>
    </row>
    <row r="826" spans="1:16">
      <c r="A826" s="35"/>
      <c r="B826" s="37"/>
      <c r="C826" s="32"/>
      <c r="D826" s="24"/>
      <c r="E826" s="36"/>
      <c r="F826" s="32" t="s">
        <v>1751</v>
      </c>
      <c r="G826" s="25">
        <v>391030605</v>
      </c>
      <c r="H826" s="25">
        <v>760</v>
      </c>
      <c r="I826" s="25">
        <v>0</v>
      </c>
      <c r="J826" s="25">
        <v>760</v>
      </c>
      <c r="K826" s="35"/>
      <c r="L826" s="35"/>
      <c r="M826" s="35"/>
      <c r="N826" s="35"/>
      <c r="O826" s="35"/>
      <c r="P826" s="35"/>
    </row>
    <row r="827" spans="1:16" ht="17.25" customHeight="1">
      <c r="A827" s="35"/>
      <c r="B827" s="37"/>
      <c r="C827" s="32"/>
      <c r="D827" s="24"/>
      <c r="E827" s="36" t="s">
        <v>1702</v>
      </c>
      <c r="F827" s="32" t="s">
        <v>1755</v>
      </c>
      <c r="G827" s="25">
        <v>391030505</v>
      </c>
      <c r="H827" s="25">
        <v>0</v>
      </c>
      <c r="I827" s="25">
        <v>222</v>
      </c>
      <c r="J827" s="25">
        <v>222</v>
      </c>
      <c r="K827" s="35">
        <v>0</v>
      </c>
      <c r="L827" s="35">
        <v>4</v>
      </c>
      <c r="M827" s="35">
        <v>4</v>
      </c>
      <c r="N827" s="35" t="s">
        <v>1398</v>
      </c>
      <c r="O827" s="35"/>
      <c r="P827" s="35"/>
    </row>
    <row r="828" spans="1:16" ht="18" customHeight="1">
      <c r="A828" s="35"/>
      <c r="B828" s="37"/>
      <c r="C828" s="32"/>
      <c r="D828" s="24"/>
      <c r="E828" s="36"/>
      <c r="F828" s="32" t="s">
        <v>1747</v>
      </c>
      <c r="G828" s="25">
        <v>391030507</v>
      </c>
      <c r="H828" s="25">
        <v>0</v>
      </c>
      <c r="I828" s="25">
        <v>256</v>
      </c>
      <c r="J828" s="25">
        <v>256</v>
      </c>
      <c r="K828" s="35"/>
      <c r="L828" s="35"/>
      <c r="M828" s="35"/>
      <c r="N828" s="35"/>
      <c r="O828" s="35"/>
      <c r="P828" s="35"/>
    </row>
    <row r="829" spans="1:16" ht="17.25" customHeight="1">
      <c r="A829" s="35"/>
      <c r="B829" s="37"/>
      <c r="C829" s="32"/>
      <c r="D829" s="24"/>
      <c r="E829" s="36"/>
      <c r="F829" s="32" t="s">
        <v>1735</v>
      </c>
      <c r="G829" s="25">
        <v>391030601</v>
      </c>
      <c r="H829" s="25">
        <v>0</v>
      </c>
      <c r="I829" s="25">
        <v>304</v>
      </c>
      <c r="J829" s="25">
        <v>304</v>
      </c>
      <c r="K829" s="35"/>
      <c r="L829" s="35"/>
      <c r="M829" s="35"/>
      <c r="N829" s="35"/>
      <c r="O829" s="35"/>
      <c r="P829" s="35"/>
    </row>
    <row r="830" spans="1:16" ht="19.5" customHeight="1">
      <c r="A830" s="35"/>
      <c r="B830" s="37"/>
      <c r="C830" s="32"/>
      <c r="D830" s="24"/>
      <c r="E830" s="36"/>
      <c r="F830" s="32" t="s">
        <v>1748</v>
      </c>
      <c r="G830" s="25">
        <v>391030602</v>
      </c>
      <c r="H830" s="25">
        <v>0</v>
      </c>
      <c r="I830" s="25">
        <v>211</v>
      </c>
      <c r="J830" s="25">
        <v>211</v>
      </c>
      <c r="K830" s="35"/>
      <c r="L830" s="35"/>
      <c r="M830" s="35"/>
      <c r="N830" s="35"/>
      <c r="O830" s="35"/>
      <c r="P830" s="35"/>
    </row>
    <row r="831" spans="1:16" ht="18" customHeight="1">
      <c r="A831" s="35"/>
      <c r="B831" s="37"/>
      <c r="C831" s="32"/>
      <c r="D831" s="24"/>
      <c r="E831" s="36"/>
      <c r="F831" s="21" t="s">
        <v>1749</v>
      </c>
      <c r="G831" s="25">
        <v>391030603</v>
      </c>
      <c r="H831" s="25">
        <v>0</v>
      </c>
      <c r="I831" s="25">
        <v>459</v>
      </c>
      <c r="J831" s="25">
        <v>459</v>
      </c>
      <c r="K831" s="35"/>
      <c r="L831" s="35"/>
      <c r="M831" s="35"/>
      <c r="N831" s="35"/>
      <c r="O831" s="35"/>
      <c r="P831" s="35"/>
    </row>
    <row r="832" spans="1:16" ht="17.25" customHeight="1">
      <c r="A832" s="35"/>
      <c r="B832" s="37"/>
      <c r="C832" s="32"/>
      <c r="D832" s="24"/>
      <c r="E832" s="36" t="s">
        <v>1703</v>
      </c>
      <c r="F832" s="32" t="s">
        <v>1750</v>
      </c>
      <c r="G832" s="25">
        <v>391030604</v>
      </c>
      <c r="H832" s="25">
        <v>0</v>
      </c>
      <c r="I832" s="25">
        <v>390</v>
      </c>
      <c r="J832" s="25">
        <v>390</v>
      </c>
      <c r="K832" s="35">
        <v>0</v>
      </c>
      <c r="L832" s="35">
        <v>3</v>
      </c>
      <c r="M832" s="35">
        <v>3</v>
      </c>
      <c r="N832" s="35" t="s">
        <v>1398</v>
      </c>
      <c r="O832" s="35"/>
      <c r="P832" s="35"/>
    </row>
    <row r="833" spans="1:16" ht="18.75" customHeight="1">
      <c r="A833" s="35"/>
      <c r="B833" s="37"/>
      <c r="C833" s="32"/>
      <c r="D833" s="24"/>
      <c r="E833" s="36"/>
      <c r="F833" s="32" t="s">
        <v>1751</v>
      </c>
      <c r="G833" s="25">
        <v>391030605</v>
      </c>
      <c r="H833" s="25">
        <v>0</v>
      </c>
      <c r="I833" s="25">
        <v>542</v>
      </c>
      <c r="J833" s="25">
        <v>542</v>
      </c>
      <c r="K833" s="35"/>
      <c r="L833" s="35"/>
      <c r="M833" s="35"/>
      <c r="N833" s="35"/>
      <c r="O833" s="35"/>
      <c r="P833" s="35"/>
    </row>
    <row r="834" spans="1:16">
      <c r="A834" s="72">
        <v>1</v>
      </c>
      <c r="B834" s="72">
        <v>2</v>
      </c>
      <c r="C834" s="72">
        <v>3</v>
      </c>
      <c r="D834" s="72">
        <v>4</v>
      </c>
      <c r="E834" s="72">
        <v>5</v>
      </c>
      <c r="F834" s="72">
        <v>6</v>
      </c>
      <c r="G834" s="72">
        <v>7</v>
      </c>
      <c r="H834" s="24">
        <v>8</v>
      </c>
      <c r="I834" s="24">
        <v>9</v>
      </c>
      <c r="J834" s="24">
        <v>10</v>
      </c>
      <c r="K834" s="72">
        <v>11</v>
      </c>
      <c r="L834" s="72">
        <v>12</v>
      </c>
      <c r="M834" s="72">
        <v>13</v>
      </c>
      <c r="N834" s="72">
        <v>14</v>
      </c>
      <c r="O834" s="72">
        <v>15</v>
      </c>
      <c r="P834" s="72">
        <v>16</v>
      </c>
    </row>
    <row r="835" spans="1:16" ht="22.5">
      <c r="A835" s="34">
        <v>226</v>
      </c>
      <c r="B835" s="37" t="s">
        <v>1338</v>
      </c>
      <c r="C835" s="27" t="s">
        <v>1341</v>
      </c>
      <c r="D835" s="24">
        <v>106250503</v>
      </c>
      <c r="E835" s="36" t="s">
        <v>1644</v>
      </c>
      <c r="F835" s="27" t="s">
        <v>1752</v>
      </c>
      <c r="G835" s="25">
        <v>391030705</v>
      </c>
      <c r="H835" s="25">
        <v>899</v>
      </c>
      <c r="I835" s="25">
        <v>0</v>
      </c>
      <c r="J835" s="25">
        <v>899</v>
      </c>
      <c r="K835" s="35">
        <v>4</v>
      </c>
      <c r="L835" s="35">
        <v>0</v>
      </c>
      <c r="M835" s="35">
        <v>4</v>
      </c>
      <c r="N835" s="35" t="s">
        <v>961</v>
      </c>
      <c r="O835" s="35"/>
      <c r="P835" s="35"/>
    </row>
    <row r="836" spans="1:16">
      <c r="A836" s="34"/>
      <c r="B836" s="37"/>
      <c r="C836" s="27" t="s">
        <v>1341</v>
      </c>
      <c r="D836" s="24">
        <v>106250504</v>
      </c>
      <c r="E836" s="36"/>
      <c r="F836" s="32" t="s">
        <v>1753</v>
      </c>
      <c r="G836" s="25">
        <v>391030707</v>
      </c>
      <c r="H836" s="25">
        <v>392</v>
      </c>
      <c r="I836" s="25">
        <v>0</v>
      </c>
      <c r="J836" s="25">
        <v>392</v>
      </c>
      <c r="K836" s="35"/>
      <c r="L836" s="35"/>
      <c r="M836" s="35"/>
      <c r="N836" s="35"/>
      <c r="O836" s="35"/>
      <c r="P836" s="35"/>
    </row>
    <row r="837" spans="1:16">
      <c r="A837" s="34">
        <v>227</v>
      </c>
      <c r="B837" s="37" t="s">
        <v>1345</v>
      </c>
      <c r="C837" s="27" t="s">
        <v>1341</v>
      </c>
      <c r="D837" s="24">
        <v>106250503</v>
      </c>
      <c r="E837" s="36"/>
      <c r="F837" s="32"/>
      <c r="G837" s="25"/>
      <c r="H837" s="25"/>
      <c r="I837" s="25"/>
      <c r="J837" s="25"/>
      <c r="K837" s="35"/>
      <c r="L837" s="35"/>
      <c r="M837" s="35"/>
      <c r="N837" s="35"/>
      <c r="O837" s="35"/>
      <c r="P837" s="35"/>
    </row>
    <row r="838" spans="1:16">
      <c r="A838" s="34"/>
      <c r="B838" s="37"/>
      <c r="C838" s="27" t="s">
        <v>1341</v>
      </c>
      <c r="D838" s="24">
        <v>106250504</v>
      </c>
      <c r="E838" s="36"/>
      <c r="F838" s="32"/>
      <c r="G838" s="25"/>
      <c r="H838" s="25"/>
      <c r="I838" s="25"/>
      <c r="J838" s="25"/>
      <c r="K838" s="35"/>
      <c r="L838" s="35"/>
      <c r="M838" s="35"/>
      <c r="N838" s="35"/>
      <c r="O838" s="35"/>
      <c r="P838" s="35"/>
    </row>
    <row r="839" spans="1:16" ht="15" customHeight="1">
      <c r="A839" s="34">
        <v>228</v>
      </c>
      <c r="B839" s="37" t="s">
        <v>1346</v>
      </c>
      <c r="C839" s="27" t="s">
        <v>1328</v>
      </c>
      <c r="D839" s="24">
        <v>106250603</v>
      </c>
      <c r="E839" s="36" t="s">
        <v>1645</v>
      </c>
      <c r="F839" s="32" t="s">
        <v>1725</v>
      </c>
      <c r="G839" s="25">
        <v>391030501</v>
      </c>
      <c r="H839" s="25">
        <v>0</v>
      </c>
      <c r="I839" s="25">
        <v>218</v>
      </c>
      <c r="J839" s="25">
        <v>218</v>
      </c>
      <c r="K839" s="35">
        <v>0</v>
      </c>
      <c r="L839" s="35">
        <v>4</v>
      </c>
      <c r="M839" s="35">
        <v>4</v>
      </c>
      <c r="N839" s="35" t="s">
        <v>961</v>
      </c>
      <c r="O839" s="35"/>
      <c r="P839" s="35"/>
    </row>
    <row r="840" spans="1:16">
      <c r="A840" s="34"/>
      <c r="B840" s="37"/>
      <c r="C840" s="27" t="s">
        <v>1328</v>
      </c>
      <c r="D840" s="24">
        <v>106250604</v>
      </c>
      <c r="E840" s="36"/>
      <c r="F840" s="32" t="s">
        <v>1743</v>
      </c>
      <c r="G840" s="25">
        <v>391030502</v>
      </c>
      <c r="H840" s="25">
        <v>0</v>
      </c>
      <c r="I840" s="25">
        <v>402</v>
      </c>
      <c r="J840" s="25">
        <v>402</v>
      </c>
      <c r="K840" s="35"/>
      <c r="L840" s="35"/>
      <c r="M840" s="35"/>
      <c r="N840" s="35"/>
      <c r="O840" s="35"/>
      <c r="P840" s="35"/>
    </row>
    <row r="841" spans="1:16">
      <c r="A841" s="34"/>
      <c r="B841" s="37"/>
      <c r="C841" s="27" t="s">
        <v>1328</v>
      </c>
      <c r="D841" s="24">
        <v>106250605</v>
      </c>
      <c r="E841" s="36"/>
      <c r="F841" s="32" t="s">
        <v>1746</v>
      </c>
      <c r="G841" s="25">
        <v>391030504</v>
      </c>
      <c r="H841" s="25">
        <v>0</v>
      </c>
      <c r="I841" s="25">
        <v>461</v>
      </c>
      <c r="J841" s="25">
        <v>461</v>
      </c>
      <c r="K841" s="35"/>
      <c r="L841" s="35"/>
      <c r="M841" s="35"/>
      <c r="N841" s="35"/>
      <c r="O841" s="35"/>
      <c r="P841" s="35"/>
    </row>
    <row r="842" spans="1:16">
      <c r="A842" s="34">
        <v>229</v>
      </c>
      <c r="B842" s="37" t="s">
        <v>1347</v>
      </c>
      <c r="C842" s="27" t="s">
        <v>1328</v>
      </c>
      <c r="D842" s="24">
        <v>106250603</v>
      </c>
      <c r="E842" s="36"/>
      <c r="F842" s="32"/>
      <c r="G842" s="25"/>
      <c r="H842" s="25"/>
      <c r="I842" s="25"/>
      <c r="J842" s="25"/>
      <c r="K842" s="35"/>
      <c r="L842" s="35"/>
      <c r="M842" s="35"/>
      <c r="N842" s="35"/>
      <c r="O842" s="35"/>
      <c r="P842" s="35"/>
    </row>
    <row r="843" spans="1:16">
      <c r="A843" s="34"/>
      <c r="B843" s="37"/>
      <c r="C843" s="27" t="s">
        <v>1328</v>
      </c>
      <c r="D843" s="24">
        <v>106250604</v>
      </c>
      <c r="E843" s="36"/>
      <c r="F843" s="32"/>
      <c r="G843" s="25"/>
      <c r="H843" s="25"/>
      <c r="I843" s="25"/>
      <c r="J843" s="25"/>
      <c r="K843" s="35"/>
      <c r="L843" s="35"/>
      <c r="M843" s="35"/>
      <c r="N843" s="35"/>
      <c r="O843" s="35"/>
      <c r="P843" s="35"/>
    </row>
    <row r="844" spans="1:16">
      <c r="A844" s="34"/>
      <c r="B844" s="37"/>
      <c r="C844" s="27" t="s">
        <v>1328</v>
      </c>
      <c r="D844" s="24">
        <v>106250605</v>
      </c>
      <c r="E844" s="36"/>
      <c r="F844" s="32"/>
      <c r="G844" s="25"/>
      <c r="H844" s="25"/>
      <c r="I844" s="25"/>
      <c r="J844" s="25"/>
      <c r="K844" s="35"/>
      <c r="L844" s="35"/>
      <c r="M844" s="35"/>
      <c r="N844" s="35"/>
      <c r="O844" s="35"/>
      <c r="P844" s="35"/>
    </row>
    <row r="845" spans="1:16" ht="15" customHeight="1">
      <c r="A845" s="35">
        <v>230</v>
      </c>
      <c r="B845" s="37" t="s">
        <v>1348</v>
      </c>
      <c r="C845" s="27" t="s">
        <v>1320</v>
      </c>
      <c r="D845" s="24">
        <v>106250405</v>
      </c>
      <c r="E845" s="36" t="s">
        <v>1646</v>
      </c>
      <c r="F845" s="32" t="s">
        <v>1742</v>
      </c>
      <c r="G845" s="25">
        <v>391030401</v>
      </c>
      <c r="H845" s="25">
        <v>0</v>
      </c>
      <c r="I845" s="25">
        <v>313</v>
      </c>
      <c r="J845" s="25">
        <v>313</v>
      </c>
      <c r="K845" s="35">
        <v>0</v>
      </c>
      <c r="L845" s="35">
        <v>3</v>
      </c>
      <c r="M845" s="35">
        <v>3</v>
      </c>
      <c r="N845" s="35" t="s">
        <v>961</v>
      </c>
      <c r="O845" s="35"/>
      <c r="P845" s="35"/>
    </row>
    <row r="846" spans="1:16">
      <c r="A846" s="35"/>
      <c r="B846" s="37"/>
      <c r="C846" s="27" t="s">
        <v>1341</v>
      </c>
      <c r="D846" s="24">
        <v>106250502</v>
      </c>
      <c r="E846" s="36"/>
      <c r="F846" s="32" t="s">
        <v>1754</v>
      </c>
      <c r="G846" s="25">
        <v>391030402</v>
      </c>
      <c r="H846" s="25">
        <v>0</v>
      </c>
      <c r="I846" s="25">
        <v>275</v>
      </c>
      <c r="J846" s="25">
        <v>275</v>
      </c>
      <c r="K846" s="35"/>
      <c r="L846" s="35"/>
      <c r="M846" s="35"/>
      <c r="N846" s="35"/>
      <c r="O846" s="35"/>
      <c r="P846" s="35"/>
    </row>
    <row r="847" spans="1:16">
      <c r="A847" s="35"/>
      <c r="B847" s="37"/>
      <c r="C847" s="27"/>
      <c r="D847" s="24"/>
      <c r="E847" s="36"/>
      <c r="F847" s="32" t="s">
        <v>1745</v>
      </c>
      <c r="G847" s="25">
        <v>391030403</v>
      </c>
      <c r="H847" s="25">
        <v>0</v>
      </c>
      <c r="I847" s="25">
        <v>134</v>
      </c>
      <c r="J847" s="25">
        <v>134</v>
      </c>
      <c r="K847" s="35"/>
      <c r="L847" s="35"/>
      <c r="M847" s="35"/>
      <c r="N847" s="35"/>
      <c r="O847" s="35"/>
      <c r="P847" s="35"/>
    </row>
    <row r="848" spans="1:16">
      <c r="A848" s="35"/>
      <c r="B848" s="37"/>
      <c r="C848" s="27"/>
      <c r="D848" s="24"/>
      <c r="E848" s="36"/>
      <c r="F848" s="32" t="s">
        <v>1754</v>
      </c>
      <c r="G848" s="25">
        <v>391030404</v>
      </c>
      <c r="H848" s="25">
        <v>0</v>
      </c>
      <c r="I848" s="25">
        <v>323</v>
      </c>
      <c r="J848" s="25">
        <v>323</v>
      </c>
      <c r="K848" s="35"/>
      <c r="L848" s="35"/>
      <c r="M848" s="35"/>
      <c r="N848" s="35"/>
      <c r="O848" s="35"/>
      <c r="P848" s="35"/>
    </row>
    <row r="849" spans="1:16" ht="15" customHeight="1">
      <c r="A849" s="35"/>
      <c r="B849" s="37"/>
      <c r="C849" s="32"/>
      <c r="D849" s="24"/>
      <c r="E849" s="36" t="s">
        <v>1704</v>
      </c>
      <c r="F849" s="32" t="s">
        <v>1739</v>
      </c>
      <c r="G849" s="25">
        <v>391030703</v>
      </c>
      <c r="H849" s="25">
        <v>0</v>
      </c>
      <c r="I849" s="25">
        <v>521</v>
      </c>
      <c r="J849" s="25">
        <v>521</v>
      </c>
      <c r="K849" s="35">
        <v>0</v>
      </c>
      <c r="L849" s="35">
        <v>4</v>
      </c>
      <c r="M849" s="35">
        <v>4</v>
      </c>
      <c r="N849" s="35" t="s">
        <v>1398</v>
      </c>
      <c r="O849" s="35"/>
      <c r="P849" s="35"/>
    </row>
    <row r="850" spans="1:16">
      <c r="A850" s="35"/>
      <c r="B850" s="37"/>
      <c r="C850" s="32"/>
      <c r="D850" s="24"/>
      <c r="E850" s="36"/>
      <c r="F850" s="32" t="s">
        <v>1740</v>
      </c>
      <c r="G850" s="25">
        <v>391030704</v>
      </c>
      <c r="H850" s="25">
        <v>0</v>
      </c>
      <c r="I850" s="25">
        <v>391</v>
      </c>
      <c r="J850" s="25">
        <v>391</v>
      </c>
      <c r="K850" s="35"/>
      <c r="L850" s="35"/>
      <c r="M850" s="35"/>
      <c r="N850" s="35"/>
      <c r="O850" s="35"/>
      <c r="P850" s="35"/>
    </row>
    <row r="851" spans="1:16">
      <c r="A851" s="35"/>
      <c r="B851" s="37"/>
      <c r="C851" s="32"/>
      <c r="D851" s="24"/>
      <c r="E851" s="36"/>
      <c r="F851" s="32" t="s">
        <v>1753</v>
      </c>
      <c r="G851" s="25">
        <v>391030707</v>
      </c>
      <c r="H851" s="25">
        <v>0</v>
      </c>
      <c r="I851" s="25">
        <v>309</v>
      </c>
      <c r="J851" s="25">
        <v>309</v>
      </c>
      <c r="K851" s="35"/>
      <c r="L851" s="35"/>
      <c r="M851" s="35"/>
      <c r="N851" s="35"/>
      <c r="O851" s="35"/>
      <c r="P851" s="35"/>
    </row>
    <row r="852" spans="1:16" ht="22.5">
      <c r="A852" s="34">
        <v>231</v>
      </c>
      <c r="B852" s="37" t="s">
        <v>1349</v>
      </c>
      <c r="C852" s="27" t="s">
        <v>1320</v>
      </c>
      <c r="D852" s="24">
        <v>106250405</v>
      </c>
      <c r="E852" s="36" t="s">
        <v>1647</v>
      </c>
      <c r="F852" s="27" t="s">
        <v>1752</v>
      </c>
      <c r="G852" s="25">
        <v>391030705</v>
      </c>
      <c r="H852" s="25">
        <v>0</v>
      </c>
      <c r="I852" s="25">
        <v>780</v>
      </c>
      <c r="J852" s="25">
        <v>780</v>
      </c>
      <c r="K852" s="35">
        <v>3</v>
      </c>
      <c r="L852" s="35">
        <v>0</v>
      </c>
      <c r="M852" s="35">
        <v>3</v>
      </c>
      <c r="N852" s="35" t="s">
        <v>961</v>
      </c>
      <c r="O852" s="35"/>
      <c r="P852" s="35"/>
    </row>
    <row r="853" spans="1:16" ht="20.25" customHeight="1">
      <c r="A853" s="34"/>
      <c r="B853" s="37"/>
      <c r="C853" s="27" t="s">
        <v>1341</v>
      </c>
      <c r="D853" s="24">
        <v>106250502</v>
      </c>
      <c r="E853" s="36"/>
      <c r="F853" s="32" t="s">
        <v>1731</v>
      </c>
      <c r="G853" s="25">
        <v>391030706</v>
      </c>
      <c r="H853" s="25">
        <v>0</v>
      </c>
      <c r="I853" s="25">
        <v>292</v>
      </c>
      <c r="J853" s="25">
        <v>292</v>
      </c>
      <c r="K853" s="35"/>
      <c r="L853" s="35"/>
      <c r="M853" s="35"/>
      <c r="N853" s="35"/>
      <c r="O853" s="35"/>
      <c r="P853" s="35"/>
    </row>
    <row r="854" spans="1:16">
      <c r="A854" s="6"/>
      <c r="B854" s="22"/>
      <c r="C854" s="23"/>
      <c r="D854" s="6"/>
      <c r="E854" s="23"/>
      <c r="F854" s="23"/>
      <c r="G854" s="6"/>
      <c r="H854" s="12"/>
      <c r="I854" s="12"/>
      <c r="J854" s="12"/>
      <c r="K854" s="6"/>
      <c r="L854" s="6"/>
      <c r="M854" s="6"/>
      <c r="N854" s="6"/>
      <c r="O854" s="6"/>
      <c r="P854" s="6"/>
    </row>
    <row r="855" spans="1:16">
      <c r="A855" s="2"/>
      <c r="B855" s="5"/>
      <c r="C855" s="3"/>
      <c r="D855" s="2"/>
      <c r="E855" s="3"/>
      <c r="F855" s="3"/>
      <c r="G855" s="2"/>
      <c r="H855" s="12"/>
      <c r="I855" s="12"/>
      <c r="J855" s="12"/>
      <c r="K855" s="6"/>
      <c r="L855" s="6"/>
      <c r="M855" s="6"/>
      <c r="N855" s="2"/>
      <c r="O855" s="2"/>
      <c r="P855" s="2"/>
    </row>
    <row r="856" spans="1:16">
      <c r="A856" s="2"/>
      <c r="B856" s="5"/>
      <c r="C856" s="3"/>
      <c r="D856" s="2"/>
      <c r="E856" s="3"/>
      <c r="F856" s="3"/>
      <c r="G856" s="2"/>
      <c r="H856" s="12"/>
      <c r="I856" s="12"/>
      <c r="J856" s="12"/>
      <c r="K856" s="6"/>
      <c r="L856" s="6"/>
      <c r="M856" s="6"/>
      <c r="N856" s="2"/>
      <c r="O856" s="2"/>
      <c r="P856" s="2"/>
    </row>
    <row r="857" spans="1:16">
      <c r="A857" s="2"/>
      <c r="B857" s="5"/>
      <c r="C857" s="3"/>
      <c r="D857" s="2"/>
      <c r="E857" s="3"/>
      <c r="F857" s="3"/>
      <c r="G857" s="2"/>
      <c r="H857" s="12"/>
      <c r="I857" s="12"/>
      <c r="J857" s="12"/>
      <c r="K857" s="6"/>
      <c r="L857" s="6"/>
      <c r="M857" s="6"/>
      <c r="N857" s="2"/>
      <c r="O857" s="2"/>
      <c r="P857" s="2"/>
    </row>
    <row r="858" spans="1:16">
      <c r="A858" s="2"/>
      <c r="B858" s="5"/>
      <c r="C858" s="3"/>
      <c r="D858" s="2"/>
      <c r="E858" s="3"/>
      <c r="F858" s="3"/>
      <c r="G858" s="2"/>
      <c r="H858" s="12"/>
      <c r="I858" s="12"/>
      <c r="J858" s="12"/>
      <c r="K858" s="6"/>
      <c r="L858" s="52" t="s">
        <v>1787</v>
      </c>
      <c r="M858" s="52"/>
      <c r="N858" s="52"/>
      <c r="O858" s="52"/>
      <c r="P858" s="2"/>
    </row>
    <row r="859" spans="1:16">
      <c r="A859" s="2"/>
      <c r="B859" s="5"/>
      <c r="C859" s="3"/>
      <c r="D859" s="2"/>
      <c r="E859" s="3"/>
      <c r="F859" s="3"/>
      <c r="G859" s="2"/>
      <c r="H859" s="12"/>
      <c r="I859" s="12"/>
      <c r="J859" s="12"/>
      <c r="K859" s="6"/>
      <c r="L859" s="53" t="s">
        <v>1788</v>
      </c>
      <c r="M859" s="53"/>
      <c r="N859" s="53"/>
      <c r="O859" s="53"/>
      <c r="P859" s="2"/>
    </row>
    <row r="860" spans="1:16">
      <c r="A860" s="2"/>
      <c r="B860" s="5"/>
      <c r="C860" s="3"/>
      <c r="D860" s="2"/>
      <c r="E860" s="3"/>
      <c r="F860" s="3"/>
      <c r="G860" s="2"/>
      <c r="H860" s="12"/>
      <c r="I860" s="12"/>
      <c r="J860" s="12"/>
      <c r="K860" s="6"/>
      <c r="L860" s="53" t="s">
        <v>1789</v>
      </c>
      <c r="M860" s="53"/>
      <c r="N860" s="53"/>
      <c r="O860" s="53"/>
      <c r="P860" s="2"/>
    </row>
    <row r="861" spans="1:16">
      <c r="A861" s="2"/>
      <c r="B861" s="5"/>
      <c r="C861" s="3"/>
      <c r="D861" s="2"/>
      <c r="E861" s="3"/>
      <c r="F861" s="3"/>
      <c r="G861" s="2"/>
      <c r="H861" s="12"/>
      <c r="I861" s="12"/>
      <c r="J861" s="12"/>
      <c r="K861" s="6"/>
      <c r="L861" s="6"/>
      <c r="M861" s="6"/>
      <c r="N861" s="2"/>
      <c r="O861" s="2"/>
      <c r="P861" s="2"/>
    </row>
    <row r="862" spans="1:16">
      <c r="A862" s="2"/>
      <c r="B862" s="5"/>
      <c r="C862" s="3"/>
      <c r="D862" s="2"/>
      <c r="E862" s="3"/>
      <c r="F862" s="3"/>
      <c r="G862" s="2"/>
      <c r="H862" s="12"/>
      <c r="I862" s="12"/>
      <c r="J862" s="12"/>
      <c r="K862" s="6"/>
      <c r="L862" s="6"/>
      <c r="M862" s="6"/>
      <c r="N862" s="2"/>
      <c r="O862" s="2"/>
      <c r="P862" s="2"/>
    </row>
    <row r="863" spans="1:16">
      <c r="A863" s="2"/>
      <c r="B863" s="5"/>
      <c r="C863" s="3"/>
      <c r="D863" s="2"/>
      <c r="E863" s="3"/>
      <c r="F863" s="3"/>
      <c r="G863" s="2"/>
      <c r="H863" s="12"/>
      <c r="I863" s="12"/>
      <c r="J863" s="12"/>
      <c r="K863" s="6"/>
      <c r="L863" s="6"/>
      <c r="M863" s="6"/>
      <c r="N863" s="2"/>
      <c r="O863" s="2"/>
      <c r="P863" s="2"/>
    </row>
    <row r="864" spans="1:16">
      <c r="A864" s="2"/>
      <c r="B864" s="5"/>
      <c r="C864" s="3"/>
      <c r="D864" s="2"/>
      <c r="E864" s="3"/>
      <c r="F864" s="3"/>
      <c r="G864" s="2"/>
      <c r="H864" s="12"/>
      <c r="I864" s="12"/>
      <c r="J864" s="12"/>
      <c r="K864" s="6"/>
      <c r="L864" s="6"/>
      <c r="M864" s="6"/>
      <c r="N864" s="2"/>
      <c r="O864" s="2"/>
      <c r="P864" s="2"/>
    </row>
    <row r="865" spans="1:16">
      <c r="A865" s="2"/>
      <c r="B865" s="5"/>
      <c r="C865" s="3"/>
      <c r="D865" s="2"/>
      <c r="E865" s="3"/>
      <c r="F865" s="3"/>
      <c r="G865" s="2"/>
      <c r="H865" s="12"/>
      <c r="I865" s="12"/>
      <c r="J865" s="12"/>
      <c r="K865" s="6"/>
      <c r="L865" s="6"/>
      <c r="M865" s="6"/>
      <c r="N865" s="2"/>
      <c r="O865" s="2"/>
      <c r="P865" s="2"/>
    </row>
    <row r="866" spans="1:16">
      <c r="A866" s="2"/>
      <c r="B866" s="5"/>
      <c r="C866" s="3"/>
      <c r="D866" s="2"/>
      <c r="E866" s="3"/>
      <c r="F866" s="3"/>
      <c r="G866" s="2"/>
      <c r="H866" s="12"/>
      <c r="I866" s="12"/>
      <c r="J866" s="12"/>
      <c r="K866" s="6"/>
      <c r="L866" s="6"/>
      <c r="M866" s="6"/>
      <c r="N866" s="2"/>
      <c r="O866" s="2"/>
      <c r="P866" s="2"/>
    </row>
    <row r="867" spans="1:16">
      <c r="A867" s="2"/>
      <c r="B867" s="5"/>
      <c r="C867" s="3"/>
      <c r="D867" s="2"/>
      <c r="E867" s="3"/>
      <c r="F867" s="3"/>
      <c r="G867" s="2"/>
      <c r="H867" s="12"/>
      <c r="I867" s="12"/>
      <c r="J867" s="12"/>
      <c r="K867" s="6"/>
      <c r="L867" s="6"/>
      <c r="M867" s="6"/>
      <c r="N867" s="2"/>
      <c r="O867" s="2"/>
      <c r="P867" s="2"/>
    </row>
    <row r="868" spans="1:16">
      <c r="A868" s="2"/>
      <c r="B868" s="5"/>
      <c r="C868" s="3"/>
      <c r="D868" s="2"/>
      <c r="E868" s="3"/>
      <c r="F868" s="3"/>
      <c r="G868" s="2"/>
      <c r="H868" s="12"/>
      <c r="I868" s="12"/>
      <c r="J868" s="12"/>
      <c r="K868" s="6"/>
      <c r="L868" s="6"/>
      <c r="M868" s="6"/>
      <c r="N868" s="2"/>
      <c r="O868" s="2"/>
      <c r="P868" s="2"/>
    </row>
    <row r="869" spans="1:16">
      <c r="A869" s="2"/>
      <c r="B869" s="5"/>
      <c r="C869" s="3"/>
      <c r="D869" s="2"/>
      <c r="E869" s="3"/>
      <c r="F869" s="3"/>
      <c r="G869" s="2"/>
      <c r="H869" s="12"/>
      <c r="I869" s="12"/>
      <c r="J869" s="12"/>
      <c r="K869" s="6"/>
      <c r="L869" s="6"/>
      <c r="M869" s="6"/>
      <c r="N869" s="2"/>
      <c r="O869" s="2"/>
      <c r="P869" s="2"/>
    </row>
    <row r="870" spans="1:16">
      <c r="A870" s="2"/>
      <c r="B870" s="5"/>
      <c r="C870" s="3"/>
      <c r="D870" s="2"/>
      <c r="E870" s="3"/>
      <c r="F870" s="3"/>
      <c r="G870" s="2"/>
      <c r="H870" s="12"/>
      <c r="I870" s="12"/>
      <c r="J870" s="12"/>
      <c r="K870" s="6"/>
      <c r="L870" s="6"/>
      <c r="M870" s="6"/>
      <c r="N870" s="2"/>
      <c r="O870" s="2"/>
      <c r="P870" s="2"/>
    </row>
    <row r="871" spans="1:16">
      <c r="A871" s="2"/>
      <c r="B871" s="5"/>
      <c r="C871" s="3"/>
      <c r="D871" s="2"/>
      <c r="E871" s="3"/>
      <c r="F871" s="3"/>
      <c r="G871" s="2"/>
      <c r="H871" s="12"/>
      <c r="I871" s="12"/>
      <c r="J871" s="12"/>
      <c r="K871" s="6"/>
      <c r="L871" s="6"/>
      <c r="M871" s="6"/>
      <c r="N871" s="2"/>
      <c r="O871" s="2"/>
      <c r="P871" s="2"/>
    </row>
    <row r="872" spans="1:16">
      <c r="A872" s="2"/>
      <c r="B872" s="5"/>
      <c r="C872" s="3"/>
      <c r="D872" s="2"/>
      <c r="E872" s="3"/>
      <c r="F872" s="3"/>
      <c r="G872" s="2"/>
      <c r="H872" s="12"/>
      <c r="I872" s="12"/>
      <c r="J872" s="12"/>
      <c r="K872" s="6"/>
      <c r="L872" s="6"/>
      <c r="M872" s="6"/>
      <c r="N872" s="2"/>
      <c r="O872" s="2"/>
      <c r="P872" s="2"/>
    </row>
    <row r="873" spans="1:16">
      <c r="A873" s="2"/>
      <c r="B873" s="5"/>
      <c r="C873" s="3"/>
      <c r="D873" s="2"/>
      <c r="E873" s="3"/>
      <c r="F873" s="3"/>
      <c r="G873" s="2"/>
      <c r="H873" s="12"/>
      <c r="I873" s="12"/>
      <c r="J873" s="12"/>
      <c r="K873" s="6"/>
      <c r="L873" s="6"/>
      <c r="M873" s="6"/>
      <c r="N873" s="2"/>
      <c r="O873" s="2"/>
      <c r="P873" s="2"/>
    </row>
    <row r="874" spans="1:16">
      <c r="A874" s="2"/>
      <c r="B874" s="5"/>
      <c r="C874" s="3"/>
      <c r="D874" s="2"/>
      <c r="E874" s="3"/>
      <c r="F874" s="3"/>
      <c r="G874" s="2"/>
      <c r="H874" s="12"/>
      <c r="I874" s="12"/>
      <c r="J874" s="12"/>
      <c r="K874" s="6"/>
      <c r="L874" s="6"/>
      <c r="M874" s="6"/>
      <c r="N874" s="2"/>
      <c r="O874" s="2"/>
      <c r="P874" s="2"/>
    </row>
    <row r="875" spans="1:16">
      <c r="A875" s="2"/>
      <c r="B875" s="5"/>
      <c r="C875" s="3"/>
      <c r="D875" s="2"/>
      <c r="E875" s="3"/>
      <c r="F875" s="3"/>
      <c r="G875" s="2"/>
      <c r="H875" s="12"/>
      <c r="I875" s="12"/>
      <c r="J875" s="12"/>
      <c r="K875" s="6"/>
      <c r="L875" s="6"/>
      <c r="M875" s="6"/>
      <c r="N875" s="2"/>
      <c r="O875" s="2"/>
      <c r="P875" s="2"/>
    </row>
    <row r="876" spans="1:16">
      <c r="A876" s="2"/>
      <c r="B876" s="5"/>
      <c r="C876" s="3"/>
      <c r="D876" s="2"/>
      <c r="E876" s="3"/>
      <c r="F876" s="3"/>
      <c r="G876" s="2"/>
      <c r="H876" s="12"/>
      <c r="I876" s="12"/>
      <c r="J876" s="12"/>
      <c r="K876" s="6"/>
      <c r="L876" s="6"/>
      <c r="M876" s="6"/>
      <c r="N876" s="2"/>
      <c r="O876" s="2"/>
      <c r="P876" s="2"/>
    </row>
    <row r="877" spans="1:16">
      <c r="A877" s="2"/>
      <c r="B877" s="5"/>
      <c r="C877" s="3"/>
      <c r="D877" s="2"/>
      <c r="E877" s="3"/>
      <c r="F877" s="3"/>
      <c r="G877" s="2"/>
      <c r="H877" s="12"/>
      <c r="I877" s="12"/>
      <c r="J877" s="12"/>
      <c r="K877" s="6"/>
      <c r="L877" s="6"/>
      <c r="M877" s="6"/>
      <c r="N877" s="2"/>
      <c r="O877" s="2"/>
      <c r="P877" s="2"/>
    </row>
    <row r="878" spans="1:16">
      <c r="A878" s="2"/>
      <c r="B878" s="5"/>
      <c r="C878" s="3"/>
      <c r="D878" s="2"/>
      <c r="E878" s="3"/>
      <c r="F878" s="3"/>
      <c r="G878" s="2"/>
      <c r="H878" s="12"/>
      <c r="I878" s="12"/>
      <c r="J878" s="12"/>
      <c r="K878" s="6"/>
      <c r="L878" s="6"/>
      <c r="M878" s="6"/>
      <c r="N878" s="2"/>
      <c r="O878" s="2"/>
      <c r="P878" s="2"/>
    </row>
    <row r="879" spans="1:16">
      <c r="A879" s="2"/>
      <c r="B879" s="5"/>
      <c r="C879" s="3"/>
      <c r="D879" s="2"/>
      <c r="E879" s="3"/>
      <c r="F879" s="3"/>
      <c r="G879" s="2"/>
      <c r="H879" s="12"/>
      <c r="I879" s="12"/>
      <c r="J879" s="12"/>
      <c r="K879" s="6"/>
      <c r="L879" s="6"/>
      <c r="M879" s="6"/>
      <c r="N879" s="2"/>
      <c r="O879" s="2"/>
      <c r="P879" s="2"/>
    </row>
    <row r="880" spans="1:16">
      <c r="A880" s="2"/>
      <c r="B880" s="5"/>
      <c r="C880" s="3"/>
      <c r="D880" s="2"/>
      <c r="E880" s="3"/>
      <c r="F880" s="3"/>
      <c r="G880" s="2"/>
      <c r="H880" s="12"/>
      <c r="I880" s="12"/>
      <c r="J880" s="12"/>
      <c r="K880" s="6"/>
      <c r="L880" s="6"/>
      <c r="M880" s="6"/>
      <c r="N880" s="2"/>
      <c r="O880" s="2"/>
      <c r="P880" s="2"/>
    </row>
    <row r="881" spans="1:16">
      <c r="A881" s="2"/>
      <c r="B881" s="5"/>
      <c r="C881" s="3"/>
      <c r="D881" s="2"/>
      <c r="E881" s="3"/>
      <c r="F881" s="3"/>
      <c r="G881" s="2"/>
      <c r="H881" s="12"/>
      <c r="I881" s="12"/>
      <c r="J881" s="12"/>
      <c r="K881" s="6"/>
      <c r="L881" s="6"/>
      <c r="M881" s="6"/>
      <c r="N881" s="2"/>
      <c r="O881" s="2"/>
      <c r="P881" s="2"/>
    </row>
    <row r="882" spans="1:16">
      <c r="A882" s="2"/>
      <c r="B882" s="5"/>
      <c r="C882" s="3"/>
      <c r="D882" s="2"/>
      <c r="E882" s="3"/>
      <c r="F882" s="3"/>
      <c r="G882" s="2"/>
      <c r="H882" s="12"/>
      <c r="I882" s="12"/>
      <c r="J882" s="12"/>
      <c r="K882" s="6"/>
      <c r="L882" s="6"/>
      <c r="M882" s="6"/>
      <c r="N882" s="2"/>
      <c r="O882" s="2"/>
      <c r="P882" s="2"/>
    </row>
    <row r="883" spans="1:16">
      <c r="A883" s="2"/>
      <c r="B883" s="5"/>
      <c r="C883" s="3"/>
      <c r="D883" s="2"/>
      <c r="E883" s="3"/>
      <c r="F883" s="3"/>
      <c r="G883" s="2"/>
      <c r="H883" s="12"/>
      <c r="I883" s="12"/>
      <c r="J883" s="12"/>
      <c r="K883" s="6"/>
      <c r="L883" s="6"/>
      <c r="M883" s="6"/>
      <c r="N883" s="2"/>
      <c r="O883" s="2"/>
      <c r="P883" s="2"/>
    </row>
    <row r="884" spans="1:16">
      <c r="A884" s="2"/>
      <c r="B884" s="5"/>
      <c r="C884" s="3"/>
      <c r="D884" s="2"/>
      <c r="E884" s="3"/>
      <c r="F884" s="3"/>
      <c r="G884" s="2"/>
      <c r="H884" s="12"/>
      <c r="I884" s="12"/>
      <c r="J884" s="12"/>
      <c r="K884" s="6"/>
      <c r="L884" s="6"/>
      <c r="M884" s="6"/>
      <c r="N884" s="2"/>
      <c r="O884" s="2"/>
      <c r="P884" s="2"/>
    </row>
    <row r="885" spans="1:16">
      <c r="A885" s="2"/>
      <c r="B885" s="5"/>
      <c r="C885" s="3"/>
      <c r="D885" s="2"/>
      <c r="E885" s="3"/>
      <c r="F885" s="3"/>
      <c r="G885" s="2"/>
      <c r="H885" s="12"/>
      <c r="I885" s="12"/>
      <c r="J885" s="12"/>
      <c r="K885" s="6"/>
      <c r="L885" s="6"/>
      <c r="M885" s="6"/>
      <c r="N885" s="2"/>
      <c r="O885" s="2"/>
      <c r="P885" s="2"/>
    </row>
    <row r="886" spans="1:16">
      <c r="A886" s="2"/>
      <c r="B886" s="5"/>
      <c r="C886" s="3"/>
      <c r="D886" s="2"/>
      <c r="E886" s="3"/>
      <c r="F886" s="3"/>
      <c r="G886" s="2"/>
      <c r="H886" s="12"/>
      <c r="I886" s="12"/>
      <c r="J886" s="12"/>
      <c r="K886" s="6"/>
      <c r="L886" s="6"/>
      <c r="M886" s="6"/>
      <c r="N886" s="2"/>
      <c r="O886" s="2"/>
      <c r="P886" s="2"/>
    </row>
    <row r="887" spans="1:16">
      <c r="A887" s="2"/>
      <c r="B887" s="5"/>
      <c r="C887" s="3"/>
      <c r="D887" s="2"/>
      <c r="E887" s="3"/>
      <c r="F887" s="3"/>
      <c r="G887" s="2"/>
      <c r="H887" s="12"/>
      <c r="I887" s="12"/>
      <c r="J887" s="12"/>
      <c r="K887" s="6"/>
      <c r="L887" s="6"/>
      <c r="M887" s="6"/>
      <c r="N887" s="2"/>
      <c r="O887" s="2"/>
      <c r="P887" s="2"/>
    </row>
    <row r="888" spans="1:16">
      <c r="A888" s="2"/>
      <c r="B888" s="5"/>
      <c r="C888" s="3"/>
      <c r="D888" s="2"/>
      <c r="E888" s="3"/>
      <c r="F888" s="3"/>
      <c r="G888" s="2"/>
      <c r="H888" s="12"/>
      <c r="I888" s="12"/>
      <c r="J888" s="12"/>
      <c r="K888" s="6"/>
      <c r="L888" s="6"/>
      <c r="M888" s="6"/>
      <c r="N888" s="2"/>
      <c r="O888" s="2"/>
      <c r="P888" s="2"/>
    </row>
    <row r="889" spans="1:16">
      <c r="A889" s="2"/>
      <c r="B889" s="5"/>
      <c r="C889" s="3"/>
      <c r="D889" s="2"/>
      <c r="E889" s="3"/>
      <c r="F889" s="3"/>
      <c r="G889" s="2"/>
      <c r="H889" s="12"/>
      <c r="I889" s="12"/>
      <c r="J889" s="12"/>
      <c r="K889" s="6"/>
      <c r="L889" s="6"/>
      <c r="M889" s="6"/>
      <c r="N889" s="2"/>
      <c r="O889" s="2"/>
      <c r="P889" s="2"/>
    </row>
    <row r="890" spans="1:16">
      <c r="A890" s="2"/>
      <c r="B890" s="5"/>
      <c r="C890" s="3"/>
      <c r="D890" s="2"/>
      <c r="E890" s="3"/>
      <c r="F890" s="3"/>
      <c r="G890" s="2"/>
      <c r="H890" s="12"/>
      <c r="I890" s="12"/>
      <c r="J890" s="12"/>
      <c r="K890" s="6"/>
      <c r="L890" s="6"/>
      <c r="M890" s="6"/>
      <c r="N890" s="2"/>
      <c r="O890" s="2"/>
      <c r="P890" s="2"/>
    </row>
    <row r="891" spans="1:16">
      <c r="A891" s="2"/>
      <c r="B891" s="5"/>
      <c r="C891" s="3"/>
      <c r="D891" s="2"/>
      <c r="E891" s="3"/>
      <c r="F891" s="3"/>
      <c r="G891" s="2"/>
      <c r="H891" s="12"/>
      <c r="I891" s="12"/>
      <c r="J891" s="12"/>
      <c r="K891" s="6"/>
      <c r="L891" s="6"/>
      <c r="M891" s="6"/>
      <c r="N891" s="2"/>
      <c r="O891" s="2"/>
      <c r="P891" s="2"/>
    </row>
    <row r="892" spans="1:16">
      <c r="A892" s="2"/>
      <c r="B892" s="5"/>
      <c r="C892" s="3"/>
      <c r="D892" s="2"/>
      <c r="E892" s="3"/>
      <c r="F892" s="3"/>
      <c r="G892" s="2"/>
      <c r="H892" s="12"/>
      <c r="I892" s="12"/>
      <c r="J892" s="12"/>
      <c r="K892" s="6"/>
      <c r="L892" s="6"/>
      <c r="M892" s="6"/>
      <c r="N892" s="2"/>
      <c r="O892" s="2"/>
      <c r="P892" s="2"/>
    </row>
    <row r="893" spans="1:16">
      <c r="A893" s="2"/>
      <c r="B893" s="5"/>
      <c r="C893" s="3"/>
      <c r="D893" s="2"/>
      <c r="E893" s="3"/>
      <c r="F893" s="3"/>
      <c r="G893" s="2"/>
      <c r="H893" s="12"/>
      <c r="I893" s="12"/>
      <c r="J893" s="12"/>
      <c r="K893" s="6"/>
      <c r="L893" s="6"/>
      <c r="M893" s="6"/>
      <c r="N893" s="2"/>
      <c r="O893" s="2"/>
      <c r="P893" s="2"/>
    </row>
    <row r="894" spans="1:16">
      <c r="A894" s="2"/>
      <c r="B894" s="5"/>
      <c r="C894" s="3"/>
      <c r="D894" s="2"/>
      <c r="E894" s="3"/>
      <c r="F894" s="3"/>
      <c r="G894" s="2"/>
      <c r="H894" s="12"/>
      <c r="I894" s="12"/>
      <c r="J894" s="12"/>
      <c r="K894" s="6"/>
      <c r="L894" s="6"/>
      <c r="M894" s="6"/>
      <c r="N894" s="2"/>
      <c r="O894" s="2"/>
      <c r="P894" s="2"/>
    </row>
    <row r="895" spans="1:16">
      <c r="A895" s="2"/>
      <c r="B895" s="5"/>
      <c r="C895" s="3"/>
      <c r="D895" s="2"/>
      <c r="E895" s="3"/>
      <c r="F895" s="3"/>
      <c r="G895" s="2"/>
      <c r="H895" s="12"/>
      <c r="I895" s="12"/>
      <c r="J895" s="12"/>
      <c r="K895" s="6"/>
      <c r="L895" s="6"/>
      <c r="M895" s="6"/>
      <c r="N895" s="2"/>
      <c r="O895" s="2"/>
      <c r="P895" s="2"/>
    </row>
    <row r="896" spans="1:16">
      <c r="A896" s="2"/>
      <c r="B896" s="5"/>
      <c r="C896" s="3"/>
      <c r="D896" s="2"/>
      <c r="E896" s="3"/>
      <c r="F896" s="3"/>
      <c r="G896" s="2"/>
      <c r="H896" s="12"/>
      <c r="I896" s="12"/>
      <c r="J896" s="12"/>
      <c r="K896" s="6"/>
      <c r="L896" s="6"/>
      <c r="M896" s="6"/>
      <c r="N896" s="2"/>
      <c r="O896" s="2"/>
      <c r="P896" s="2"/>
    </row>
    <row r="897" spans="1:16">
      <c r="A897" s="2"/>
      <c r="B897" s="5"/>
      <c r="C897" s="3"/>
      <c r="D897" s="2"/>
      <c r="E897" s="3"/>
      <c r="F897" s="3"/>
      <c r="G897" s="2"/>
      <c r="H897" s="12"/>
      <c r="I897" s="12"/>
      <c r="J897" s="12"/>
      <c r="K897" s="6"/>
      <c r="L897" s="6"/>
      <c r="M897" s="6"/>
      <c r="N897" s="2"/>
      <c r="O897" s="2"/>
      <c r="P897" s="2"/>
    </row>
    <row r="898" spans="1:16">
      <c r="A898" s="2"/>
      <c r="B898" s="5"/>
      <c r="C898" s="3"/>
      <c r="D898" s="2"/>
      <c r="E898" s="3"/>
      <c r="F898" s="3"/>
      <c r="G898" s="2"/>
      <c r="H898" s="12"/>
      <c r="I898" s="12"/>
      <c r="J898" s="12"/>
      <c r="K898" s="6"/>
      <c r="L898" s="6"/>
      <c r="M898" s="6"/>
      <c r="N898" s="2"/>
      <c r="O898" s="2"/>
      <c r="P898" s="2"/>
    </row>
    <row r="899" spans="1:16">
      <c r="A899" s="2"/>
      <c r="B899" s="5"/>
      <c r="C899" s="3"/>
      <c r="D899" s="2"/>
      <c r="E899" s="3"/>
      <c r="F899" s="3"/>
      <c r="G899" s="2"/>
      <c r="H899" s="12"/>
      <c r="I899" s="12"/>
      <c r="J899" s="12"/>
      <c r="K899" s="6"/>
      <c r="L899" s="6"/>
      <c r="M899" s="6"/>
      <c r="N899" s="2"/>
      <c r="O899" s="2"/>
      <c r="P899" s="2"/>
    </row>
    <row r="900" spans="1:16">
      <c r="A900" s="2"/>
      <c r="B900" s="5"/>
      <c r="C900" s="3"/>
      <c r="D900" s="2"/>
      <c r="E900" s="3"/>
      <c r="F900" s="3"/>
      <c r="G900" s="2"/>
      <c r="H900" s="12"/>
      <c r="I900" s="12"/>
      <c r="J900" s="12"/>
      <c r="K900" s="6"/>
      <c r="L900" s="6"/>
      <c r="M900" s="6"/>
      <c r="N900" s="2"/>
      <c r="O900" s="2"/>
      <c r="P900" s="2"/>
    </row>
    <row r="901" spans="1:16">
      <c r="A901" s="2"/>
      <c r="B901" s="5"/>
      <c r="C901" s="3"/>
      <c r="D901" s="2"/>
      <c r="E901" s="3"/>
      <c r="F901" s="3"/>
      <c r="G901" s="2"/>
      <c r="H901" s="12"/>
      <c r="I901" s="12"/>
      <c r="J901" s="12"/>
      <c r="K901" s="6"/>
      <c r="L901" s="6"/>
      <c r="M901" s="6"/>
      <c r="N901" s="2"/>
      <c r="O901" s="2"/>
      <c r="P901" s="2"/>
    </row>
    <row r="902" spans="1:16">
      <c r="A902" s="2"/>
      <c r="B902" s="5"/>
      <c r="C902" s="3"/>
      <c r="D902" s="2"/>
      <c r="E902" s="3"/>
      <c r="F902" s="3"/>
      <c r="G902" s="2"/>
      <c r="H902" s="12"/>
      <c r="I902" s="12"/>
      <c r="J902" s="12"/>
      <c r="K902" s="6"/>
      <c r="L902" s="6"/>
      <c r="M902" s="6"/>
      <c r="N902" s="2"/>
      <c r="O902" s="2"/>
      <c r="P902" s="2"/>
    </row>
    <row r="903" spans="1:16">
      <c r="A903" s="2"/>
      <c r="B903" s="5"/>
      <c r="C903" s="3"/>
      <c r="D903" s="2"/>
      <c r="E903" s="3"/>
      <c r="F903" s="3"/>
      <c r="G903" s="2"/>
      <c r="H903" s="12"/>
      <c r="I903" s="12"/>
      <c r="J903" s="12"/>
      <c r="K903" s="6"/>
      <c r="L903" s="6"/>
      <c r="M903" s="6"/>
      <c r="N903" s="2"/>
      <c r="O903" s="2"/>
      <c r="P903" s="2"/>
    </row>
    <row r="904" spans="1:16">
      <c r="A904" s="2"/>
      <c r="B904" s="5"/>
      <c r="C904" s="3"/>
      <c r="D904" s="2"/>
      <c r="E904" s="3"/>
      <c r="F904" s="3"/>
      <c r="G904" s="2"/>
      <c r="H904" s="12"/>
      <c r="I904" s="12"/>
      <c r="J904" s="12"/>
      <c r="K904" s="6"/>
      <c r="L904" s="6"/>
      <c r="M904" s="6"/>
      <c r="N904" s="2"/>
      <c r="O904" s="2"/>
      <c r="P904" s="2"/>
    </row>
    <row r="905" spans="1:16">
      <c r="A905" s="2"/>
      <c r="B905" s="5"/>
      <c r="C905" s="3"/>
      <c r="D905" s="2"/>
      <c r="E905" s="3"/>
      <c r="F905" s="3"/>
      <c r="G905" s="2"/>
      <c r="H905" s="12"/>
      <c r="I905" s="12"/>
      <c r="J905" s="12"/>
      <c r="K905" s="6"/>
      <c r="L905" s="6"/>
      <c r="M905" s="6"/>
      <c r="N905" s="2"/>
      <c r="O905" s="2"/>
      <c r="P905" s="2"/>
    </row>
    <row r="906" spans="1:16">
      <c r="A906" s="2"/>
      <c r="B906" s="5"/>
      <c r="C906" s="3"/>
      <c r="D906" s="2"/>
      <c r="E906" s="3"/>
      <c r="F906" s="3"/>
      <c r="G906" s="2"/>
      <c r="H906" s="12"/>
      <c r="I906" s="12"/>
      <c r="J906" s="12"/>
      <c r="K906" s="6"/>
      <c r="L906" s="6"/>
      <c r="M906" s="6"/>
      <c r="N906" s="2"/>
      <c r="O906" s="2"/>
      <c r="P906" s="2"/>
    </row>
    <row r="907" spans="1:16">
      <c r="A907" s="2"/>
      <c r="B907" s="5"/>
      <c r="C907" s="3"/>
      <c r="D907" s="2"/>
      <c r="E907" s="3"/>
      <c r="F907" s="3"/>
      <c r="G907" s="2"/>
      <c r="H907" s="12"/>
      <c r="I907" s="12"/>
      <c r="J907" s="12"/>
      <c r="K907" s="6"/>
      <c r="L907" s="6"/>
      <c r="M907" s="6"/>
      <c r="N907" s="2"/>
      <c r="O907" s="2"/>
      <c r="P907" s="2"/>
    </row>
    <row r="908" spans="1:16">
      <c r="A908" s="2"/>
      <c r="B908" s="5"/>
      <c r="C908" s="3"/>
      <c r="D908" s="2"/>
      <c r="E908" s="3"/>
      <c r="F908" s="3"/>
      <c r="G908" s="2"/>
      <c r="H908" s="12"/>
      <c r="I908" s="12"/>
      <c r="J908" s="12"/>
      <c r="K908" s="6"/>
      <c r="L908" s="6"/>
      <c r="M908" s="6"/>
      <c r="N908" s="2"/>
      <c r="O908" s="2"/>
      <c r="P908" s="2"/>
    </row>
    <row r="909" spans="1:16">
      <c r="A909" s="2"/>
      <c r="B909" s="5"/>
      <c r="C909" s="3"/>
      <c r="D909" s="2"/>
      <c r="E909" s="3"/>
      <c r="F909" s="3"/>
      <c r="G909" s="2"/>
      <c r="H909" s="12"/>
      <c r="I909" s="12"/>
      <c r="J909" s="12"/>
      <c r="K909" s="6"/>
      <c r="L909" s="6"/>
      <c r="M909" s="6"/>
      <c r="N909" s="2"/>
      <c r="O909" s="2"/>
      <c r="P909" s="2"/>
    </row>
    <row r="910" spans="1:16">
      <c r="A910" s="2"/>
      <c r="B910" s="5"/>
      <c r="C910" s="3"/>
      <c r="D910" s="2"/>
      <c r="E910" s="3"/>
      <c r="F910" s="3"/>
      <c r="G910" s="2"/>
      <c r="H910" s="12"/>
      <c r="I910" s="12"/>
      <c r="J910" s="12"/>
      <c r="K910" s="6"/>
      <c r="L910" s="6"/>
      <c r="M910" s="6"/>
      <c r="N910" s="2"/>
      <c r="O910" s="2"/>
      <c r="P910" s="2"/>
    </row>
    <row r="911" spans="1:16">
      <c r="A911" s="2"/>
      <c r="B911" s="5"/>
      <c r="C911" s="3"/>
      <c r="D911" s="2"/>
      <c r="E911" s="3"/>
      <c r="F911" s="3"/>
      <c r="G911" s="2"/>
      <c r="H911" s="12"/>
      <c r="I911" s="12"/>
      <c r="J911" s="12"/>
      <c r="K911" s="6"/>
      <c r="L911" s="6"/>
      <c r="M911" s="6"/>
      <c r="N911" s="2"/>
      <c r="O911" s="2"/>
      <c r="P911" s="2"/>
    </row>
    <row r="912" spans="1:16">
      <c r="A912" s="2"/>
      <c r="B912" s="5"/>
      <c r="C912" s="3"/>
      <c r="D912" s="2"/>
      <c r="E912" s="3"/>
      <c r="F912" s="3"/>
      <c r="G912" s="2"/>
      <c r="H912" s="12"/>
      <c r="I912" s="12"/>
      <c r="J912" s="12"/>
      <c r="K912" s="6"/>
      <c r="L912" s="6"/>
      <c r="M912" s="6"/>
      <c r="N912" s="2"/>
      <c r="O912" s="2"/>
      <c r="P912" s="2"/>
    </row>
    <row r="913" spans="1:16">
      <c r="A913" s="2"/>
      <c r="B913" s="5"/>
      <c r="C913" s="3"/>
      <c r="D913" s="2"/>
      <c r="E913" s="3"/>
      <c r="F913" s="3"/>
      <c r="G913" s="2"/>
      <c r="H913" s="12"/>
      <c r="I913" s="12"/>
      <c r="J913" s="12"/>
      <c r="K913" s="6"/>
      <c r="L913" s="6"/>
      <c r="M913" s="6"/>
      <c r="N913" s="2"/>
      <c r="O913" s="2"/>
      <c r="P913" s="2"/>
    </row>
    <row r="914" spans="1:16">
      <c r="A914" s="2"/>
      <c r="B914" s="5"/>
      <c r="C914" s="3"/>
      <c r="D914" s="2"/>
      <c r="E914" s="3"/>
      <c r="F914" s="3"/>
      <c r="G914" s="2"/>
      <c r="H914" s="12"/>
      <c r="I914" s="12"/>
      <c r="J914" s="12"/>
      <c r="K914" s="6"/>
      <c r="L914" s="6"/>
      <c r="M914" s="6"/>
      <c r="N914" s="2"/>
      <c r="O914" s="2"/>
      <c r="P914" s="2"/>
    </row>
    <row r="915" spans="1:16">
      <c r="A915" s="2"/>
      <c r="B915" s="5"/>
      <c r="C915" s="3"/>
      <c r="D915" s="2"/>
      <c r="E915" s="3"/>
      <c r="F915" s="3"/>
      <c r="G915" s="2"/>
      <c r="H915" s="12"/>
      <c r="I915" s="12"/>
      <c r="J915" s="12"/>
      <c r="K915" s="6"/>
      <c r="L915" s="6"/>
      <c r="M915" s="6"/>
      <c r="N915" s="2"/>
      <c r="O915" s="2"/>
      <c r="P915" s="2"/>
    </row>
    <row r="916" spans="1:16">
      <c r="A916" s="2"/>
      <c r="B916" s="5"/>
      <c r="C916" s="3"/>
      <c r="D916" s="2"/>
      <c r="E916" s="3"/>
      <c r="F916" s="3"/>
      <c r="G916" s="2"/>
      <c r="H916" s="12"/>
      <c r="I916" s="12"/>
      <c r="J916" s="12"/>
      <c r="K916" s="6"/>
      <c r="L916" s="6"/>
      <c r="M916" s="6"/>
      <c r="N916" s="2"/>
      <c r="O916" s="2"/>
      <c r="P916" s="2"/>
    </row>
    <row r="917" spans="1:16">
      <c r="A917" s="2"/>
      <c r="B917" s="5"/>
      <c r="C917" s="3"/>
      <c r="D917" s="2"/>
      <c r="E917" s="3"/>
      <c r="F917" s="3"/>
      <c r="G917" s="2"/>
      <c r="H917" s="12"/>
      <c r="I917" s="12"/>
      <c r="J917" s="12"/>
      <c r="K917" s="6"/>
      <c r="L917" s="6"/>
      <c r="M917" s="6"/>
      <c r="N917" s="2"/>
      <c r="O917" s="2"/>
      <c r="P917" s="2"/>
    </row>
    <row r="918" spans="1:16">
      <c r="A918" s="2"/>
      <c r="B918" s="5"/>
      <c r="C918" s="3"/>
      <c r="D918" s="2"/>
      <c r="E918" s="3"/>
      <c r="F918" s="3"/>
      <c r="G918" s="2"/>
      <c r="H918" s="12"/>
      <c r="I918" s="12"/>
      <c r="J918" s="12"/>
      <c r="K918" s="6"/>
      <c r="L918" s="6"/>
      <c r="M918" s="6"/>
      <c r="N918" s="2"/>
      <c r="O918" s="2"/>
      <c r="P918" s="2"/>
    </row>
    <row r="919" spans="1:16">
      <c r="A919" s="2"/>
      <c r="B919" s="5"/>
      <c r="C919" s="3"/>
      <c r="D919" s="2"/>
      <c r="E919" s="3"/>
      <c r="F919" s="3"/>
      <c r="G919" s="2"/>
      <c r="H919" s="12"/>
      <c r="I919" s="12"/>
      <c r="J919" s="12"/>
      <c r="K919" s="6"/>
      <c r="L919" s="6"/>
      <c r="M919" s="6"/>
      <c r="N919" s="2"/>
      <c r="O919" s="2"/>
      <c r="P919" s="2"/>
    </row>
    <row r="920" spans="1:16">
      <c r="A920" s="2"/>
      <c r="B920" s="5"/>
      <c r="C920" s="3"/>
      <c r="D920" s="2"/>
      <c r="E920" s="3"/>
      <c r="F920" s="3"/>
      <c r="G920" s="2"/>
      <c r="H920" s="12"/>
      <c r="I920" s="12"/>
      <c r="J920" s="12"/>
      <c r="K920" s="6"/>
      <c r="L920" s="6"/>
      <c r="M920" s="6"/>
      <c r="N920" s="2"/>
      <c r="O920" s="2"/>
      <c r="P920" s="2"/>
    </row>
    <row r="921" spans="1:16">
      <c r="A921" s="2"/>
      <c r="B921" s="5"/>
      <c r="C921" s="3"/>
      <c r="D921" s="2"/>
      <c r="E921" s="3"/>
      <c r="F921" s="3"/>
      <c r="G921" s="2"/>
      <c r="H921" s="12"/>
      <c r="I921" s="12"/>
      <c r="J921" s="12"/>
      <c r="K921" s="6"/>
      <c r="L921" s="6"/>
      <c r="M921" s="6"/>
      <c r="N921" s="2"/>
      <c r="O921" s="2"/>
      <c r="P921" s="2"/>
    </row>
    <row r="922" spans="1:16">
      <c r="A922" s="2"/>
      <c r="B922" s="5"/>
      <c r="C922" s="3"/>
      <c r="D922" s="2"/>
      <c r="E922" s="3"/>
      <c r="F922" s="3"/>
      <c r="G922" s="2"/>
      <c r="H922" s="12"/>
      <c r="I922" s="12"/>
      <c r="J922" s="12"/>
      <c r="K922" s="6"/>
      <c r="L922" s="6"/>
      <c r="M922" s="6"/>
      <c r="N922" s="2"/>
      <c r="O922" s="2"/>
      <c r="P922" s="2"/>
    </row>
    <row r="923" spans="1:16">
      <c r="A923" s="2"/>
      <c r="B923" s="5"/>
      <c r="C923" s="3"/>
      <c r="D923" s="2"/>
      <c r="E923" s="3"/>
      <c r="F923" s="3"/>
      <c r="G923" s="2"/>
      <c r="H923" s="12"/>
      <c r="I923" s="12"/>
      <c r="J923" s="12"/>
      <c r="K923" s="6"/>
      <c r="L923" s="6"/>
      <c r="M923" s="6"/>
      <c r="N923" s="2"/>
      <c r="O923" s="2"/>
      <c r="P923" s="2"/>
    </row>
    <row r="924" spans="1:16">
      <c r="A924" s="2"/>
      <c r="B924" s="5"/>
      <c r="C924" s="3"/>
      <c r="D924" s="2"/>
      <c r="E924" s="3"/>
      <c r="F924" s="3"/>
      <c r="G924" s="2"/>
      <c r="H924" s="12"/>
      <c r="I924" s="12"/>
      <c r="J924" s="12"/>
      <c r="K924" s="6"/>
      <c r="L924" s="6"/>
      <c r="M924" s="6"/>
      <c r="N924" s="2"/>
      <c r="O924" s="2"/>
      <c r="P924" s="2"/>
    </row>
    <row r="925" spans="1:16">
      <c r="A925" s="2"/>
      <c r="B925" s="5"/>
      <c r="C925" s="3"/>
      <c r="D925" s="2"/>
      <c r="E925" s="3"/>
      <c r="F925" s="3"/>
      <c r="G925" s="2"/>
      <c r="H925" s="12"/>
      <c r="I925" s="12"/>
      <c r="J925" s="12"/>
      <c r="K925" s="6"/>
      <c r="L925" s="6"/>
      <c r="M925" s="6"/>
      <c r="N925" s="2"/>
      <c r="O925" s="2"/>
      <c r="P925" s="2"/>
    </row>
    <row r="926" spans="1:16">
      <c r="A926" s="2"/>
      <c r="B926" s="5"/>
      <c r="C926" s="3"/>
      <c r="D926" s="2"/>
      <c r="E926" s="3"/>
      <c r="F926" s="3"/>
      <c r="G926" s="2"/>
      <c r="H926" s="12"/>
      <c r="I926" s="12"/>
      <c r="J926" s="12"/>
      <c r="K926" s="6"/>
      <c r="L926" s="6"/>
      <c r="M926" s="6"/>
      <c r="N926" s="2"/>
      <c r="O926" s="2"/>
      <c r="P926" s="2"/>
    </row>
    <row r="927" spans="1:16">
      <c r="A927" s="2"/>
      <c r="B927" s="5"/>
      <c r="C927" s="3"/>
      <c r="D927" s="2"/>
      <c r="E927" s="3"/>
      <c r="F927" s="3"/>
      <c r="G927" s="2"/>
      <c r="H927" s="12"/>
      <c r="I927" s="12"/>
      <c r="J927" s="12"/>
      <c r="K927" s="6"/>
      <c r="L927" s="6"/>
      <c r="M927" s="6"/>
      <c r="N927" s="2"/>
      <c r="O927" s="2"/>
      <c r="P927" s="2"/>
    </row>
    <row r="928" spans="1:16">
      <c r="A928" s="2"/>
      <c r="B928" s="5"/>
      <c r="C928" s="3"/>
      <c r="D928" s="2"/>
      <c r="E928" s="3"/>
      <c r="F928" s="3"/>
      <c r="G928" s="2"/>
      <c r="H928" s="12"/>
      <c r="I928" s="12"/>
      <c r="J928" s="12"/>
      <c r="K928" s="6"/>
      <c r="L928" s="6"/>
      <c r="M928" s="6"/>
      <c r="N928" s="2"/>
      <c r="O928" s="2"/>
      <c r="P928" s="2"/>
    </row>
    <row r="929" spans="1:16">
      <c r="A929" s="2"/>
      <c r="B929" s="5"/>
      <c r="C929" s="3"/>
      <c r="D929" s="2"/>
      <c r="E929" s="3"/>
      <c r="F929" s="3"/>
      <c r="G929" s="2"/>
      <c r="H929" s="12"/>
      <c r="I929" s="12"/>
      <c r="J929" s="12"/>
      <c r="K929" s="6"/>
      <c r="L929" s="6"/>
      <c r="M929" s="6"/>
      <c r="N929" s="2"/>
      <c r="O929" s="2"/>
      <c r="P929" s="2"/>
    </row>
    <row r="930" spans="1:16">
      <c r="A930" s="2"/>
      <c r="B930" s="5"/>
      <c r="C930" s="3"/>
      <c r="D930" s="2"/>
      <c r="E930" s="3"/>
      <c r="F930" s="3"/>
      <c r="G930" s="2"/>
      <c r="H930" s="12"/>
      <c r="I930" s="12"/>
      <c r="J930" s="12"/>
      <c r="K930" s="6"/>
      <c r="L930" s="6"/>
      <c r="M930" s="6"/>
      <c r="N930" s="2"/>
      <c r="O930" s="2"/>
      <c r="P930" s="2"/>
    </row>
    <row r="931" spans="1:16">
      <c r="A931" s="2"/>
      <c r="B931" s="5"/>
      <c r="C931" s="3"/>
      <c r="D931" s="2"/>
      <c r="E931" s="3"/>
      <c r="F931" s="3"/>
      <c r="G931" s="2"/>
      <c r="H931" s="12"/>
      <c r="I931" s="12"/>
      <c r="J931" s="12"/>
      <c r="K931" s="6"/>
      <c r="L931" s="6"/>
      <c r="M931" s="6"/>
      <c r="N931" s="2"/>
      <c r="O931" s="2"/>
      <c r="P931" s="2"/>
    </row>
    <row r="932" spans="1:16">
      <c r="A932" s="2"/>
      <c r="B932" s="5"/>
      <c r="C932" s="3"/>
      <c r="D932" s="2"/>
      <c r="E932" s="3"/>
      <c r="F932" s="3"/>
      <c r="G932" s="2"/>
      <c r="H932" s="12"/>
      <c r="I932" s="12"/>
      <c r="J932" s="12"/>
      <c r="K932" s="6"/>
      <c r="L932" s="6"/>
      <c r="M932" s="6"/>
      <c r="N932" s="2"/>
      <c r="O932" s="2"/>
      <c r="P932" s="2"/>
    </row>
    <row r="933" spans="1:16">
      <c r="A933" s="2"/>
      <c r="B933" s="5"/>
      <c r="C933" s="3"/>
      <c r="D933" s="2"/>
      <c r="E933" s="3"/>
      <c r="F933" s="3"/>
      <c r="G933" s="2"/>
      <c r="H933" s="12"/>
      <c r="I933" s="12"/>
      <c r="J933" s="12"/>
      <c r="K933" s="6"/>
      <c r="L933" s="6"/>
      <c r="M933" s="6"/>
      <c r="N933" s="2"/>
      <c r="O933" s="2"/>
      <c r="P933" s="2"/>
    </row>
    <row r="934" spans="1:16">
      <c r="A934" s="2"/>
      <c r="B934" s="5"/>
      <c r="C934" s="3"/>
      <c r="D934" s="2"/>
      <c r="E934" s="3"/>
      <c r="F934" s="3"/>
      <c r="G934" s="2"/>
      <c r="H934" s="12"/>
      <c r="I934" s="12"/>
      <c r="J934" s="12"/>
      <c r="K934" s="6"/>
      <c r="L934" s="6"/>
      <c r="M934" s="6"/>
      <c r="N934" s="2"/>
      <c r="O934" s="2"/>
      <c r="P934" s="2"/>
    </row>
    <row r="935" spans="1:16">
      <c r="A935" s="2"/>
      <c r="B935" s="5"/>
      <c r="C935" s="3"/>
      <c r="D935" s="2"/>
      <c r="E935" s="3"/>
      <c r="F935" s="3"/>
      <c r="G935" s="2"/>
      <c r="H935" s="12"/>
      <c r="I935" s="12"/>
      <c r="J935" s="12"/>
      <c r="K935" s="6"/>
      <c r="L935" s="6"/>
      <c r="M935" s="6"/>
      <c r="N935" s="2"/>
      <c r="O935" s="2"/>
      <c r="P935" s="2"/>
    </row>
    <row r="936" spans="1:16">
      <c r="A936" s="2"/>
      <c r="B936" s="5"/>
      <c r="C936" s="3"/>
      <c r="D936" s="2"/>
      <c r="E936" s="3"/>
      <c r="F936" s="3"/>
      <c r="G936" s="2"/>
      <c r="H936" s="12"/>
      <c r="I936" s="12"/>
      <c r="J936" s="12"/>
      <c r="K936" s="6"/>
      <c r="L936" s="6"/>
      <c r="M936" s="6"/>
      <c r="N936" s="2"/>
      <c r="O936" s="2"/>
      <c r="P936" s="2"/>
    </row>
    <row r="937" spans="1:16">
      <c r="A937" s="2"/>
      <c r="B937" s="5"/>
      <c r="C937" s="3"/>
      <c r="D937" s="2"/>
      <c r="E937" s="3"/>
      <c r="F937" s="3"/>
      <c r="G937" s="2"/>
      <c r="H937" s="12"/>
      <c r="I937" s="12"/>
      <c r="J937" s="12"/>
      <c r="K937" s="6"/>
      <c r="L937" s="6"/>
      <c r="M937" s="6"/>
      <c r="N937" s="2"/>
      <c r="O937" s="2"/>
      <c r="P937" s="2"/>
    </row>
    <row r="938" spans="1:16">
      <c r="A938" s="2"/>
      <c r="B938" s="5"/>
      <c r="C938" s="3"/>
      <c r="D938" s="2"/>
      <c r="E938" s="3"/>
      <c r="F938" s="3"/>
      <c r="G938" s="2"/>
      <c r="H938" s="12"/>
      <c r="I938" s="12"/>
      <c r="J938" s="12"/>
      <c r="K938" s="6"/>
      <c r="L938" s="6"/>
      <c r="M938" s="6"/>
      <c r="N938" s="2"/>
      <c r="O938" s="2"/>
      <c r="P938" s="2"/>
    </row>
    <row r="939" spans="1:16">
      <c r="A939" s="2"/>
      <c r="B939" s="5"/>
      <c r="C939" s="3"/>
      <c r="D939" s="2"/>
      <c r="E939" s="3"/>
      <c r="F939" s="3"/>
      <c r="G939" s="2"/>
      <c r="H939" s="12"/>
      <c r="I939" s="12"/>
      <c r="J939" s="12"/>
      <c r="K939" s="6"/>
      <c r="L939" s="6"/>
      <c r="M939" s="6"/>
      <c r="N939" s="2"/>
      <c r="O939" s="2"/>
      <c r="P939" s="2"/>
    </row>
    <row r="940" spans="1:16">
      <c r="A940" s="2"/>
      <c r="B940" s="5"/>
      <c r="C940" s="3"/>
      <c r="D940" s="2"/>
      <c r="E940" s="3"/>
      <c r="F940" s="3"/>
      <c r="G940" s="2"/>
      <c r="H940" s="12"/>
      <c r="I940" s="12"/>
      <c r="J940" s="12"/>
      <c r="K940" s="6"/>
      <c r="L940" s="6"/>
      <c r="M940" s="6"/>
      <c r="N940" s="2"/>
      <c r="O940" s="2"/>
      <c r="P940" s="2"/>
    </row>
    <row r="941" spans="1:16">
      <c r="A941" s="2"/>
      <c r="B941" s="5"/>
      <c r="C941" s="3"/>
      <c r="D941" s="2"/>
      <c r="E941" s="3"/>
      <c r="F941" s="3"/>
      <c r="G941" s="2"/>
      <c r="H941" s="12"/>
      <c r="I941" s="12"/>
      <c r="J941" s="12"/>
      <c r="K941" s="6"/>
      <c r="L941" s="6"/>
      <c r="M941" s="6"/>
      <c r="N941" s="2"/>
      <c r="O941" s="2"/>
      <c r="P941" s="2"/>
    </row>
    <row r="942" spans="1:16">
      <c r="A942" s="2"/>
      <c r="B942" s="5"/>
      <c r="C942" s="3"/>
      <c r="D942" s="2"/>
      <c r="E942" s="3"/>
      <c r="F942" s="3"/>
      <c r="G942" s="2"/>
      <c r="H942" s="12"/>
      <c r="I942" s="12"/>
      <c r="J942" s="12"/>
      <c r="K942" s="6"/>
      <c r="L942" s="6"/>
      <c r="M942" s="6"/>
      <c r="N942" s="2"/>
      <c r="O942" s="2"/>
      <c r="P942" s="2"/>
    </row>
    <row r="943" spans="1:16">
      <c r="A943" s="2"/>
      <c r="B943" s="5"/>
      <c r="C943" s="3"/>
      <c r="D943" s="2"/>
      <c r="E943" s="3"/>
      <c r="F943" s="3"/>
      <c r="G943" s="2"/>
      <c r="H943" s="12"/>
      <c r="I943" s="12"/>
      <c r="J943" s="12"/>
      <c r="K943" s="6"/>
      <c r="L943" s="6"/>
      <c r="M943" s="6"/>
      <c r="N943" s="2"/>
      <c r="O943" s="2"/>
      <c r="P943" s="2"/>
    </row>
    <row r="944" spans="1:16">
      <c r="A944" s="2"/>
      <c r="B944" s="5"/>
      <c r="C944" s="3"/>
      <c r="D944" s="2"/>
      <c r="E944" s="3"/>
      <c r="F944" s="3"/>
      <c r="G944" s="2"/>
      <c r="H944" s="12"/>
      <c r="I944" s="12"/>
      <c r="J944" s="12"/>
      <c r="K944" s="6"/>
      <c r="L944" s="6"/>
      <c r="M944" s="6"/>
      <c r="N944" s="2"/>
      <c r="O944" s="2"/>
      <c r="P944" s="2"/>
    </row>
    <row r="945" spans="1:16">
      <c r="A945" s="2"/>
      <c r="B945" s="5"/>
      <c r="C945" s="3"/>
      <c r="D945" s="2"/>
      <c r="E945" s="3"/>
      <c r="F945" s="3"/>
      <c r="G945" s="2"/>
      <c r="H945" s="12"/>
      <c r="I945" s="12"/>
      <c r="J945" s="12"/>
      <c r="K945" s="6"/>
      <c r="L945" s="6"/>
      <c r="M945" s="6"/>
      <c r="N945" s="2"/>
      <c r="O945" s="2"/>
      <c r="P945" s="2"/>
    </row>
    <row r="946" spans="1:16">
      <c r="A946" s="2"/>
      <c r="B946" s="5"/>
      <c r="C946" s="3"/>
      <c r="D946" s="2"/>
      <c r="E946" s="3"/>
      <c r="F946" s="3"/>
      <c r="G946" s="2"/>
      <c r="H946" s="12"/>
      <c r="I946" s="12"/>
      <c r="J946" s="12"/>
      <c r="K946" s="6"/>
      <c r="L946" s="6"/>
      <c r="M946" s="6"/>
      <c r="N946" s="2"/>
      <c r="O946" s="2"/>
      <c r="P946" s="2"/>
    </row>
    <row r="947" spans="1:16">
      <c r="A947" s="2"/>
      <c r="B947" s="5"/>
      <c r="C947" s="3"/>
      <c r="D947" s="2"/>
      <c r="E947" s="3"/>
      <c r="F947" s="3"/>
      <c r="G947" s="2"/>
      <c r="H947" s="12"/>
      <c r="I947" s="12"/>
      <c r="J947" s="12"/>
      <c r="K947" s="6"/>
      <c r="L947" s="6"/>
      <c r="M947" s="6"/>
      <c r="N947" s="2"/>
      <c r="O947" s="2"/>
      <c r="P947" s="2"/>
    </row>
    <row r="948" spans="1:16">
      <c r="A948" s="2"/>
      <c r="B948" s="5"/>
      <c r="C948" s="3"/>
      <c r="D948" s="2"/>
      <c r="E948" s="3"/>
      <c r="F948" s="3"/>
      <c r="G948" s="2"/>
      <c r="H948" s="12"/>
      <c r="I948" s="12"/>
      <c r="J948" s="12"/>
      <c r="K948" s="6"/>
      <c r="L948" s="6"/>
      <c r="M948" s="6"/>
      <c r="N948" s="2"/>
      <c r="O948" s="2"/>
      <c r="P948" s="2"/>
    </row>
    <row r="949" spans="1:16">
      <c r="A949" s="2"/>
      <c r="B949" s="5"/>
      <c r="C949" s="3"/>
      <c r="D949" s="2"/>
      <c r="E949" s="3"/>
      <c r="F949" s="3"/>
      <c r="G949" s="2"/>
      <c r="H949" s="12"/>
      <c r="I949" s="12"/>
      <c r="J949" s="12"/>
      <c r="K949" s="6"/>
      <c r="L949" s="6"/>
      <c r="M949" s="6"/>
      <c r="N949" s="2"/>
      <c r="O949" s="2"/>
      <c r="P949" s="2"/>
    </row>
    <row r="950" spans="1:16">
      <c r="A950" s="2"/>
      <c r="B950" s="5"/>
      <c r="C950" s="3"/>
      <c r="D950" s="2"/>
      <c r="E950" s="3"/>
      <c r="F950" s="3"/>
      <c r="G950" s="2"/>
      <c r="H950" s="12"/>
      <c r="I950" s="12"/>
      <c r="J950" s="12"/>
      <c r="K950" s="6"/>
      <c r="L950" s="6"/>
      <c r="M950" s="6"/>
      <c r="N950" s="2"/>
      <c r="O950" s="2"/>
      <c r="P950" s="2"/>
    </row>
    <row r="951" spans="1:16">
      <c r="A951" s="2"/>
      <c r="B951" s="5"/>
      <c r="C951" s="3"/>
      <c r="D951" s="2"/>
      <c r="E951" s="3"/>
      <c r="F951" s="3"/>
      <c r="G951" s="2"/>
      <c r="H951" s="12"/>
      <c r="I951" s="12"/>
      <c r="J951" s="12"/>
      <c r="K951" s="6"/>
      <c r="L951" s="6"/>
      <c r="M951" s="6"/>
      <c r="N951" s="2"/>
      <c r="O951" s="2"/>
      <c r="P951" s="2"/>
    </row>
    <row r="952" spans="1:16">
      <c r="A952" s="2"/>
      <c r="B952" s="5"/>
      <c r="C952" s="3"/>
      <c r="D952" s="2"/>
      <c r="E952" s="3"/>
      <c r="F952" s="3"/>
      <c r="G952" s="2"/>
      <c r="H952" s="12"/>
      <c r="I952" s="12"/>
      <c r="J952" s="12"/>
      <c r="K952" s="6"/>
      <c r="L952" s="6"/>
      <c r="M952" s="6"/>
      <c r="N952" s="2"/>
      <c r="O952" s="2"/>
      <c r="P952" s="2"/>
    </row>
    <row r="953" spans="1:16">
      <c r="A953" s="2"/>
      <c r="B953" s="5"/>
      <c r="C953" s="3"/>
      <c r="D953" s="2"/>
      <c r="E953" s="3"/>
      <c r="F953" s="3"/>
      <c r="G953" s="2"/>
      <c r="H953" s="12"/>
      <c r="I953" s="12"/>
      <c r="J953" s="12"/>
      <c r="K953" s="6"/>
      <c r="L953" s="6"/>
      <c r="M953" s="6"/>
      <c r="N953" s="2"/>
      <c r="O953" s="2"/>
      <c r="P953" s="2"/>
    </row>
    <row r="954" spans="1:16">
      <c r="A954" s="2"/>
      <c r="B954" s="5"/>
      <c r="C954" s="3"/>
      <c r="D954" s="2"/>
      <c r="E954" s="3"/>
      <c r="F954" s="3"/>
      <c r="G954" s="2"/>
      <c r="H954" s="12"/>
      <c r="I954" s="12"/>
      <c r="J954" s="12"/>
      <c r="K954" s="6"/>
      <c r="L954" s="6"/>
      <c r="M954" s="6"/>
      <c r="N954" s="2"/>
      <c r="O954" s="2"/>
      <c r="P954" s="2"/>
    </row>
    <row r="955" spans="1:16">
      <c r="A955" s="2"/>
      <c r="B955" s="5"/>
      <c r="C955" s="3"/>
      <c r="D955" s="2"/>
      <c r="E955" s="3"/>
      <c r="F955" s="3"/>
      <c r="G955" s="2"/>
      <c r="H955" s="12"/>
      <c r="I955" s="12"/>
      <c r="J955" s="12"/>
      <c r="K955" s="6"/>
      <c r="L955" s="6"/>
      <c r="M955" s="6"/>
      <c r="N955" s="2"/>
      <c r="O955" s="2"/>
      <c r="P955" s="2"/>
    </row>
    <row r="956" spans="1:16">
      <c r="A956" s="2"/>
      <c r="B956" s="5"/>
      <c r="C956" s="3"/>
      <c r="D956" s="2"/>
      <c r="E956" s="3"/>
      <c r="F956" s="3"/>
      <c r="G956" s="2"/>
      <c r="H956" s="12"/>
      <c r="I956" s="12"/>
      <c r="J956" s="12"/>
      <c r="K956" s="6"/>
      <c r="L956" s="6"/>
      <c r="M956" s="6"/>
      <c r="N956" s="2"/>
      <c r="O956" s="2"/>
      <c r="P956" s="2"/>
    </row>
    <row r="957" spans="1:16">
      <c r="A957" s="2"/>
      <c r="B957" s="5"/>
      <c r="C957" s="3"/>
      <c r="D957" s="2"/>
      <c r="E957" s="3"/>
      <c r="F957" s="3"/>
      <c r="G957" s="2"/>
      <c r="H957" s="12"/>
      <c r="I957" s="12"/>
      <c r="J957" s="12"/>
      <c r="K957" s="6"/>
      <c r="L957" s="6"/>
      <c r="M957" s="6"/>
      <c r="N957" s="2"/>
      <c r="O957" s="2"/>
      <c r="P957" s="2"/>
    </row>
    <row r="958" spans="1:16">
      <c r="A958" s="2"/>
      <c r="B958" s="5"/>
      <c r="C958" s="3"/>
      <c r="D958" s="2"/>
      <c r="E958" s="3"/>
      <c r="F958" s="3"/>
      <c r="G958" s="2"/>
      <c r="H958" s="12"/>
      <c r="I958" s="12"/>
      <c r="J958" s="12"/>
      <c r="K958" s="6"/>
      <c r="L958" s="6"/>
      <c r="M958" s="6"/>
      <c r="N958" s="2"/>
      <c r="O958" s="2"/>
      <c r="P958" s="2"/>
    </row>
    <row r="959" spans="1:16">
      <c r="A959" s="2"/>
      <c r="B959" s="5"/>
      <c r="C959" s="3"/>
      <c r="D959" s="2"/>
      <c r="E959" s="3"/>
      <c r="F959" s="3"/>
      <c r="G959" s="2"/>
      <c r="H959" s="12"/>
      <c r="I959" s="12"/>
      <c r="J959" s="12"/>
      <c r="K959" s="6"/>
      <c r="L959" s="6"/>
      <c r="M959" s="6"/>
      <c r="N959" s="2"/>
      <c r="O959" s="2"/>
      <c r="P959" s="2"/>
    </row>
    <row r="960" spans="1:16">
      <c r="A960" s="2"/>
      <c r="B960" s="5"/>
      <c r="C960" s="3"/>
      <c r="D960" s="2"/>
      <c r="E960" s="3"/>
      <c r="F960" s="3"/>
      <c r="G960" s="2"/>
      <c r="H960" s="12"/>
      <c r="I960" s="12"/>
      <c r="J960" s="12"/>
      <c r="K960" s="6"/>
      <c r="L960" s="6"/>
      <c r="M960" s="6"/>
      <c r="N960" s="2"/>
      <c r="O960" s="2"/>
      <c r="P960" s="2"/>
    </row>
    <row r="961" spans="1:16">
      <c r="A961" s="2"/>
      <c r="B961" s="5"/>
      <c r="C961" s="3"/>
      <c r="D961" s="2"/>
      <c r="E961" s="3"/>
      <c r="F961" s="3"/>
      <c r="G961" s="2"/>
      <c r="H961" s="12"/>
      <c r="I961" s="12"/>
      <c r="J961" s="12"/>
      <c r="K961" s="6"/>
      <c r="L961" s="6"/>
      <c r="M961" s="6"/>
      <c r="N961" s="2"/>
      <c r="O961" s="2"/>
      <c r="P961" s="2"/>
    </row>
    <row r="962" spans="1:16">
      <c r="A962" s="2"/>
      <c r="B962" s="5"/>
      <c r="C962" s="3"/>
      <c r="D962" s="2"/>
      <c r="E962" s="3"/>
      <c r="F962" s="3"/>
      <c r="G962" s="2"/>
      <c r="H962" s="12"/>
      <c r="I962" s="12"/>
      <c r="J962" s="12"/>
      <c r="K962" s="6"/>
      <c r="L962" s="6"/>
      <c r="M962" s="6"/>
      <c r="N962" s="2"/>
      <c r="O962" s="2"/>
      <c r="P962" s="2"/>
    </row>
    <row r="963" spans="1:16">
      <c r="A963" s="2"/>
      <c r="B963" s="5"/>
      <c r="C963" s="3"/>
      <c r="D963" s="2"/>
      <c r="E963" s="3"/>
      <c r="F963" s="3"/>
      <c r="G963" s="2"/>
      <c r="H963" s="12"/>
      <c r="I963" s="12"/>
      <c r="J963" s="12"/>
      <c r="K963" s="6"/>
      <c r="L963" s="6"/>
      <c r="M963" s="6"/>
      <c r="N963" s="2"/>
      <c r="O963" s="2"/>
      <c r="P963" s="2"/>
    </row>
    <row r="964" spans="1:16">
      <c r="A964" s="2"/>
      <c r="B964" s="5"/>
      <c r="C964" s="3"/>
      <c r="D964" s="2"/>
      <c r="E964" s="3"/>
      <c r="F964" s="3"/>
      <c r="G964" s="2"/>
      <c r="H964" s="12"/>
      <c r="I964" s="12"/>
      <c r="J964" s="12"/>
      <c r="K964" s="6"/>
      <c r="L964" s="6"/>
      <c r="M964" s="6"/>
      <c r="N964" s="2"/>
      <c r="O964" s="2"/>
      <c r="P964" s="2"/>
    </row>
    <row r="965" spans="1:16">
      <c r="A965" s="2"/>
      <c r="B965" s="5"/>
      <c r="C965" s="3"/>
      <c r="D965" s="2"/>
      <c r="E965" s="3"/>
      <c r="F965" s="3"/>
      <c r="G965" s="2"/>
      <c r="H965" s="12"/>
      <c r="I965" s="12"/>
      <c r="J965" s="12"/>
      <c r="K965" s="6"/>
      <c r="L965" s="6"/>
      <c r="M965" s="6"/>
      <c r="N965" s="2"/>
      <c r="O965" s="2"/>
      <c r="P965" s="2"/>
    </row>
    <row r="966" spans="1:16">
      <c r="A966" s="2"/>
      <c r="B966" s="5"/>
      <c r="C966" s="3"/>
      <c r="D966" s="2"/>
      <c r="E966" s="3"/>
      <c r="F966" s="3"/>
      <c r="G966" s="2"/>
      <c r="H966" s="12"/>
      <c r="I966" s="12"/>
      <c r="J966" s="12"/>
      <c r="K966" s="6"/>
      <c r="L966" s="6"/>
      <c r="M966" s="6"/>
      <c r="N966" s="2"/>
      <c r="O966" s="2"/>
      <c r="P966" s="2"/>
    </row>
    <row r="967" spans="1:16">
      <c r="A967" s="2"/>
      <c r="B967" s="5"/>
      <c r="C967" s="3"/>
      <c r="D967" s="2"/>
      <c r="E967" s="3"/>
      <c r="F967" s="3"/>
      <c r="G967" s="2"/>
      <c r="H967" s="12"/>
      <c r="I967" s="12"/>
      <c r="J967" s="12"/>
      <c r="K967" s="6"/>
      <c r="L967" s="6"/>
      <c r="M967" s="6"/>
      <c r="N967" s="2"/>
      <c r="O967" s="2"/>
      <c r="P967" s="2"/>
    </row>
    <row r="968" spans="1:16">
      <c r="A968" s="2"/>
      <c r="B968" s="5"/>
      <c r="C968" s="3"/>
      <c r="D968" s="2"/>
      <c r="E968" s="3"/>
      <c r="F968" s="3"/>
      <c r="G968" s="2"/>
      <c r="H968" s="12"/>
      <c r="I968" s="12"/>
      <c r="J968" s="12"/>
      <c r="K968" s="6"/>
      <c r="L968" s="6"/>
      <c r="M968" s="6"/>
      <c r="N968" s="2"/>
      <c r="O968" s="2"/>
      <c r="P968" s="2"/>
    </row>
    <row r="969" spans="1:16">
      <c r="A969" s="2"/>
      <c r="B969" s="5"/>
      <c r="C969" s="3"/>
      <c r="D969" s="2"/>
      <c r="E969" s="3"/>
      <c r="F969" s="3"/>
      <c r="G969" s="2"/>
      <c r="H969" s="12"/>
      <c r="I969" s="12"/>
      <c r="J969" s="12"/>
      <c r="K969" s="6"/>
      <c r="L969" s="6"/>
      <c r="M969" s="6"/>
      <c r="N969" s="2"/>
      <c r="O969" s="2"/>
      <c r="P969" s="2"/>
    </row>
    <row r="970" spans="1:16">
      <c r="A970" s="2"/>
      <c r="B970" s="5"/>
      <c r="C970" s="3"/>
      <c r="D970" s="2"/>
      <c r="E970" s="3"/>
      <c r="F970" s="3"/>
      <c r="G970" s="2"/>
      <c r="H970" s="12"/>
      <c r="I970" s="12"/>
      <c r="J970" s="12"/>
      <c r="K970" s="6"/>
      <c r="L970" s="6"/>
      <c r="M970" s="6"/>
      <c r="N970" s="2"/>
      <c r="O970" s="2"/>
      <c r="P970" s="2"/>
    </row>
    <row r="971" spans="1:16">
      <c r="A971" s="2"/>
      <c r="B971" s="5"/>
      <c r="C971" s="3"/>
      <c r="D971" s="2"/>
      <c r="E971" s="3"/>
      <c r="F971" s="3"/>
      <c r="G971" s="2"/>
      <c r="H971" s="12"/>
      <c r="I971" s="12"/>
      <c r="J971" s="12"/>
      <c r="K971" s="6"/>
      <c r="L971" s="6"/>
      <c r="M971" s="6"/>
      <c r="N971" s="2"/>
      <c r="O971" s="2"/>
      <c r="P971" s="2"/>
    </row>
    <row r="972" spans="1:16">
      <c r="A972" s="2"/>
      <c r="B972" s="5"/>
      <c r="C972" s="3"/>
      <c r="D972" s="2"/>
      <c r="E972" s="3"/>
      <c r="F972" s="3"/>
      <c r="G972" s="2"/>
      <c r="H972" s="12"/>
      <c r="I972" s="12"/>
      <c r="J972" s="12"/>
      <c r="K972" s="6"/>
      <c r="L972" s="6"/>
      <c r="M972" s="6"/>
      <c r="N972" s="2"/>
      <c r="O972" s="2"/>
      <c r="P972" s="2"/>
    </row>
    <row r="973" spans="1:16">
      <c r="A973" s="2"/>
      <c r="B973" s="5"/>
      <c r="C973" s="3"/>
      <c r="D973" s="2"/>
      <c r="E973" s="3"/>
      <c r="F973" s="3"/>
      <c r="G973" s="2"/>
      <c r="H973" s="12"/>
      <c r="I973" s="12"/>
      <c r="J973" s="12"/>
      <c r="K973" s="6"/>
      <c r="L973" s="6"/>
      <c r="M973" s="6"/>
      <c r="N973" s="2"/>
      <c r="O973" s="2"/>
      <c r="P973" s="2"/>
    </row>
    <row r="974" spans="1:16">
      <c r="A974" s="2"/>
      <c r="B974" s="5"/>
      <c r="C974" s="3"/>
      <c r="D974" s="2"/>
      <c r="E974" s="3"/>
      <c r="F974" s="3"/>
      <c r="G974" s="2"/>
      <c r="H974" s="12"/>
      <c r="I974" s="12"/>
      <c r="J974" s="12"/>
      <c r="K974" s="6"/>
      <c r="L974" s="6"/>
      <c r="M974" s="6"/>
      <c r="N974" s="2"/>
      <c r="O974" s="2"/>
      <c r="P974" s="2"/>
    </row>
    <row r="975" spans="1:16">
      <c r="A975" s="2"/>
      <c r="B975" s="5"/>
      <c r="C975" s="3"/>
      <c r="D975" s="2"/>
      <c r="E975" s="3"/>
      <c r="F975" s="3"/>
      <c r="G975" s="2"/>
      <c r="H975" s="12"/>
      <c r="I975" s="12"/>
      <c r="J975" s="12"/>
      <c r="K975" s="6"/>
      <c r="L975" s="6"/>
      <c r="M975" s="6"/>
      <c r="N975" s="2"/>
      <c r="O975" s="2"/>
      <c r="P975" s="2"/>
    </row>
    <row r="976" spans="1:16">
      <c r="A976" s="2"/>
      <c r="B976" s="5"/>
      <c r="C976" s="3"/>
      <c r="D976" s="2"/>
      <c r="E976" s="3"/>
      <c r="F976" s="3"/>
      <c r="G976" s="2"/>
      <c r="H976" s="12"/>
      <c r="I976" s="12"/>
      <c r="J976" s="12"/>
      <c r="K976" s="6"/>
      <c r="L976" s="6"/>
      <c r="M976" s="6"/>
      <c r="N976" s="2"/>
      <c r="O976" s="2"/>
      <c r="P976" s="2"/>
    </row>
    <row r="977" spans="1:16">
      <c r="A977" s="2"/>
      <c r="B977" s="5"/>
      <c r="C977" s="3"/>
      <c r="D977" s="2"/>
      <c r="E977" s="3"/>
      <c r="F977" s="3"/>
      <c r="G977" s="2"/>
      <c r="H977" s="12"/>
      <c r="I977" s="12"/>
      <c r="J977" s="12"/>
      <c r="K977" s="6"/>
      <c r="L977" s="6"/>
      <c r="M977" s="6"/>
      <c r="N977" s="2"/>
      <c r="O977" s="2"/>
      <c r="P977" s="2"/>
    </row>
    <row r="978" spans="1:16">
      <c r="A978" s="2"/>
      <c r="B978" s="5"/>
      <c r="C978" s="3"/>
      <c r="D978" s="2"/>
      <c r="E978" s="3"/>
      <c r="F978" s="3"/>
      <c r="G978" s="2"/>
      <c r="H978" s="12"/>
      <c r="I978" s="12"/>
      <c r="J978" s="12"/>
      <c r="K978" s="6"/>
      <c r="L978" s="6"/>
      <c r="M978" s="6"/>
      <c r="N978" s="2"/>
      <c r="O978" s="2"/>
      <c r="P978" s="2"/>
    </row>
    <row r="979" spans="1:16">
      <c r="A979" s="2"/>
      <c r="B979" s="5"/>
      <c r="C979" s="3"/>
      <c r="D979" s="2"/>
      <c r="E979" s="3"/>
      <c r="F979" s="3"/>
      <c r="G979" s="2"/>
      <c r="H979" s="12"/>
      <c r="I979" s="12"/>
      <c r="J979" s="12"/>
      <c r="K979" s="6"/>
      <c r="L979" s="6"/>
      <c r="M979" s="6"/>
      <c r="N979" s="2"/>
      <c r="O979" s="2"/>
      <c r="P979" s="2"/>
    </row>
    <row r="980" spans="1:16">
      <c r="A980" s="2"/>
      <c r="B980" s="5"/>
      <c r="C980" s="3"/>
      <c r="D980" s="2"/>
      <c r="E980" s="3"/>
      <c r="F980" s="3"/>
      <c r="G980" s="2"/>
      <c r="H980" s="12"/>
      <c r="I980" s="12"/>
      <c r="J980" s="12"/>
      <c r="K980" s="6"/>
      <c r="L980" s="6"/>
      <c r="M980" s="6"/>
      <c r="N980" s="2"/>
      <c r="O980" s="2"/>
      <c r="P980" s="2"/>
    </row>
    <row r="981" spans="1:16">
      <c r="A981" s="2"/>
      <c r="B981" s="5"/>
      <c r="C981" s="3"/>
      <c r="D981" s="2"/>
      <c r="E981" s="3"/>
      <c r="F981" s="3"/>
      <c r="G981" s="2"/>
      <c r="H981" s="12"/>
      <c r="I981" s="12"/>
      <c r="J981" s="12"/>
      <c r="K981" s="6"/>
      <c r="L981" s="6"/>
      <c r="M981" s="6"/>
      <c r="N981" s="2"/>
      <c r="O981" s="2"/>
      <c r="P981" s="2"/>
    </row>
    <row r="982" spans="1:16">
      <c r="A982" s="2"/>
      <c r="B982" s="5"/>
      <c r="C982" s="3"/>
      <c r="D982" s="2"/>
      <c r="E982" s="3"/>
      <c r="F982" s="3"/>
      <c r="G982" s="2"/>
      <c r="H982" s="12"/>
      <c r="I982" s="12"/>
      <c r="J982" s="12"/>
      <c r="K982" s="6"/>
      <c r="L982" s="6"/>
      <c r="M982" s="6"/>
      <c r="N982" s="2"/>
      <c r="O982" s="2"/>
      <c r="P982" s="2"/>
    </row>
    <row r="983" spans="1:16">
      <c r="A983" s="2"/>
      <c r="B983" s="5"/>
      <c r="C983" s="3"/>
      <c r="D983" s="2"/>
      <c r="E983" s="3"/>
      <c r="F983" s="3"/>
      <c r="G983" s="2"/>
      <c r="H983" s="12"/>
      <c r="I983" s="12"/>
      <c r="J983" s="12"/>
      <c r="K983" s="6"/>
      <c r="L983" s="6"/>
      <c r="M983" s="6"/>
      <c r="N983" s="2"/>
      <c r="O983" s="2"/>
      <c r="P983" s="2"/>
    </row>
    <row r="984" spans="1:16">
      <c r="A984" s="2"/>
      <c r="B984" s="5"/>
      <c r="C984" s="3"/>
      <c r="D984" s="2"/>
      <c r="E984" s="3"/>
      <c r="F984" s="3"/>
      <c r="G984" s="2"/>
      <c r="H984" s="12"/>
      <c r="I984" s="12"/>
      <c r="J984" s="12"/>
      <c r="K984" s="6"/>
      <c r="L984" s="6"/>
      <c r="M984" s="6"/>
      <c r="N984" s="2"/>
      <c r="O984" s="2"/>
      <c r="P984" s="2"/>
    </row>
    <row r="985" spans="1:16">
      <c r="A985" s="2"/>
      <c r="B985" s="5"/>
      <c r="C985" s="3"/>
      <c r="D985" s="2"/>
      <c r="E985" s="3"/>
      <c r="F985" s="3"/>
      <c r="G985" s="2"/>
      <c r="H985" s="12"/>
      <c r="I985" s="12"/>
      <c r="J985" s="12"/>
      <c r="K985" s="6"/>
      <c r="L985" s="6"/>
      <c r="M985" s="6"/>
      <c r="N985" s="2"/>
      <c r="O985" s="2"/>
      <c r="P985" s="2"/>
    </row>
    <row r="986" spans="1:16">
      <c r="A986" s="2"/>
      <c r="B986" s="5"/>
      <c r="C986" s="3"/>
      <c r="D986" s="2"/>
      <c r="E986" s="3"/>
      <c r="F986" s="3"/>
      <c r="G986" s="2"/>
      <c r="H986" s="12"/>
      <c r="I986" s="12"/>
      <c r="J986" s="12"/>
      <c r="K986" s="6"/>
      <c r="L986" s="6"/>
      <c r="M986" s="6"/>
      <c r="N986" s="2"/>
      <c r="O986" s="2"/>
      <c r="P986" s="2"/>
    </row>
    <row r="987" spans="1:16">
      <c r="A987" s="2"/>
      <c r="B987" s="5"/>
      <c r="C987" s="3"/>
      <c r="D987" s="2"/>
      <c r="E987" s="3"/>
      <c r="F987" s="3"/>
      <c r="G987" s="2"/>
      <c r="H987" s="12"/>
      <c r="I987" s="12"/>
      <c r="J987" s="12"/>
      <c r="K987" s="6"/>
      <c r="L987" s="6"/>
      <c r="M987" s="6"/>
      <c r="N987" s="2"/>
      <c r="O987" s="2"/>
      <c r="P987" s="2"/>
    </row>
    <row r="988" spans="1:16">
      <c r="A988" s="2"/>
      <c r="B988" s="5"/>
      <c r="C988" s="3"/>
      <c r="D988" s="2"/>
      <c r="E988" s="3"/>
      <c r="F988" s="3"/>
      <c r="G988" s="2"/>
      <c r="H988" s="12"/>
      <c r="I988" s="12"/>
      <c r="J988" s="12"/>
      <c r="K988" s="6"/>
      <c r="L988" s="6"/>
      <c r="M988" s="6"/>
      <c r="N988" s="2"/>
      <c r="O988" s="2"/>
      <c r="P988" s="2"/>
    </row>
    <row r="989" spans="1:16">
      <c r="A989" s="2"/>
      <c r="B989" s="5"/>
      <c r="C989" s="3"/>
      <c r="D989" s="2"/>
      <c r="E989" s="3"/>
      <c r="F989" s="3"/>
      <c r="G989" s="2"/>
      <c r="H989" s="12"/>
      <c r="I989" s="12"/>
      <c r="J989" s="12"/>
      <c r="K989" s="6"/>
      <c r="L989" s="6"/>
      <c r="M989" s="6"/>
      <c r="N989" s="2"/>
      <c r="O989" s="2"/>
      <c r="P989" s="2"/>
    </row>
    <row r="990" spans="1:16">
      <c r="A990" s="2"/>
      <c r="B990" s="5"/>
      <c r="C990" s="3"/>
      <c r="D990" s="2"/>
      <c r="E990" s="3"/>
      <c r="F990" s="3"/>
      <c r="G990" s="2"/>
      <c r="H990" s="12"/>
      <c r="I990" s="12"/>
      <c r="J990" s="12"/>
      <c r="K990" s="6"/>
      <c r="L990" s="6"/>
      <c r="M990" s="6"/>
      <c r="N990" s="2"/>
      <c r="O990" s="2"/>
      <c r="P990" s="2"/>
    </row>
    <row r="991" spans="1:16">
      <c r="A991" s="2"/>
      <c r="B991" s="5"/>
      <c r="C991" s="3"/>
      <c r="D991" s="2"/>
      <c r="E991" s="3"/>
      <c r="F991" s="3"/>
      <c r="G991" s="2"/>
      <c r="H991" s="12"/>
      <c r="I991" s="12"/>
      <c r="J991" s="12"/>
      <c r="K991" s="6"/>
      <c r="L991" s="6"/>
      <c r="M991" s="6"/>
      <c r="N991" s="2"/>
      <c r="O991" s="2"/>
      <c r="P991" s="2"/>
    </row>
    <row r="992" spans="1:16">
      <c r="A992" s="2"/>
      <c r="B992" s="5"/>
      <c r="C992" s="3"/>
      <c r="D992" s="2"/>
      <c r="E992" s="3"/>
      <c r="F992" s="3"/>
      <c r="G992" s="2"/>
      <c r="H992" s="12"/>
      <c r="I992" s="12"/>
      <c r="J992" s="12"/>
      <c r="K992" s="6"/>
      <c r="L992" s="6"/>
      <c r="M992" s="6"/>
      <c r="N992" s="2"/>
      <c r="O992" s="2"/>
      <c r="P992" s="2"/>
    </row>
    <row r="993" spans="1:16">
      <c r="A993" s="2"/>
      <c r="B993" s="5"/>
      <c r="C993" s="3"/>
      <c r="D993" s="2"/>
      <c r="E993" s="3"/>
      <c r="F993" s="3"/>
      <c r="G993" s="2"/>
      <c r="H993" s="12"/>
      <c r="I993" s="12"/>
      <c r="J993" s="12"/>
      <c r="K993" s="6"/>
      <c r="L993" s="6"/>
      <c r="M993" s="6"/>
      <c r="N993" s="2"/>
      <c r="O993" s="2"/>
      <c r="P993" s="2"/>
    </row>
    <row r="994" spans="1:16">
      <c r="A994" s="2"/>
      <c r="B994" s="5"/>
      <c r="C994" s="3"/>
      <c r="D994" s="2"/>
      <c r="E994" s="3"/>
      <c r="F994" s="3"/>
      <c r="G994" s="2"/>
      <c r="H994" s="12"/>
      <c r="I994" s="12"/>
      <c r="J994" s="12"/>
      <c r="K994" s="6"/>
      <c r="L994" s="6"/>
      <c r="M994" s="6"/>
      <c r="N994" s="2"/>
      <c r="O994" s="2"/>
      <c r="P994" s="2"/>
    </row>
    <row r="995" spans="1:16">
      <c r="A995" s="2"/>
      <c r="B995" s="5"/>
      <c r="C995" s="3"/>
      <c r="D995" s="2"/>
      <c r="E995" s="3"/>
      <c r="F995" s="3"/>
      <c r="G995" s="2"/>
      <c r="H995" s="12"/>
      <c r="I995" s="12"/>
      <c r="J995" s="12"/>
      <c r="K995" s="6"/>
      <c r="L995" s="6"/>
      <c r="M995" s="6"/>
      <c r="N995" s="2"/>
      <c r="O995" s="2"/>
      <c r="P995" s="2"/>
    </row>
    <row r="996" spans="1:16">
      <c r="A996" s="2"/>
      <c r="B996" s="5"/>
      <c r="C996" s="3"/>
      <c r="D996" s="2"/>
      <c r="E996" s="3"/>
      <c r="F996" s="3"/>
      <c r="G996" s="2"/>
      <c r="H996" s="12"/>
      <c r="I996" s="12"/>
      <c r="J996" s="12"/>
      <c r="K996" s="6"/>
      <c r="L996" s="6"/>
      <c r="M996" s="6"/>
      <c r="N996" s="2"/>
      <c r="O996" s="2"/>
      <c r="P996" s="2"/>
    </row>
    <row r="997" spans="1:16">
      <c r="A997" s="2"/>
      <c r="B997" s="5"/>
      <c r="C997" s="3"/>
      <c r="D997" s="2"/>
      <c r="E997" s="3"/>
      <c r="F997" s="3"/>
      <c r="G997" s="2"/>
      <c r="H997" s="12"/>
      <c r="I997" s="12"/>
      <c r="J997" s="12"/>
      <c r="K997" s="6"/>
      <c r="L997" s="6"/>
      <c r="M997" s="6"/>
      <c r="N997" s="2"/>
      <c r="O997" s="2"/>
      <c r="P997" s="2"/>
    </row>
    <row r="998" spans="1:16">
      <c r="A998" s="2"/>
      <c r="B998" s="5"/>
      <c r="C998" s="3"/>
      <c r="D998" s="2"/>
      <c r="E998" s="3"/>
      <c r="F998" s="3"/>
      <c r="G998" s="2"/>
      <c r="H998" s="12"/>
      <c r="I998" s="12"/>
      <c r="J998" s="12"/>
      <c r="K998" s="6"/>
      <c r="L998" s="6"/>
      <c r="M998" s="6"/>
      <c r="N998" s="2"/>
      <c r="O998" s="2"/>
      <c r="P998" s="2"/>
    </row>
    <row r="999" spans="1:16">
      <c r="A999" s="2"/>
      <c r="B999" s="5"/>
      <c r="C999" s="3"/>
      <c r="D999" s="2"/>
      <c r="E999" s="3"/>
      <c r="F999" s="3"/>
      <c r="G999" s="2"/>
      <c r="H999" s="12"/>
      <c r="I999" s="12"/>
      <c r="J999" s="12"/>
      <c r="K999" s="6"/>
      <c r="L999" s="6"/>
      <c r="M999" s="6"/>
      <c r="N999" s="2"/>
      <c r="O999" s="2"/>
      <c r="P999" s="2"/>
    </row>
    <row r="1000" spans="1:16">
      <c r="A1000" s="2"/>
      <c r="B1000" s="5"/>
      <c r="C1000" s="3"/>
      <c r="D1000" s="2"/>
      <c r="E1000" s="3"/>
      <c r="F1000" s="3"/>
      <c r="G1000" s="2"/>
      <c r="H1000" s="12"/>
      <c r="I1000" s="12"/>
      <c r="J1000" s="12"/>
      <c r="K1000" s="6"/>
      <c r="L1000" s="6"/>
      <c r="M1000" s="6"/>
      <c r="N1000" s="2"/>
      <c r="O1000" s="2"/>
      <c r="P1000" s="2"/>
    </row>
    <row r="1001" spans="1:16">
      <c r="A1001" s="2"/>
      <c r="B1001" s="5"/>
      <c r="C1001" s="3"/>
      <c r="D1001" s="2"/>
      <c r="E1001" s="3"/>
      <c r="F1001" s="3"/>
      <c r="G1001" s="2"/>
      <c r="H1001" s="12"/>
      <c r="I1001" s="12"/>
      <c r="J1001" s="12"/>
      <c r="K1001" s="6"/>
      <c r="L1001" s="6"/>
      <c r="M1001" s="6"/>
      <c r="N1001" s="2"/>
      <c r="O1001" s="2"/>
      <c r="P1001" s="2"/>
    </row>
    <row r="1002" spans="1:16">
      <c r="A1002" s="2"/>
      <c r="B1002" s="5"/>
      <c r="C1002" s="3"/>
      <c r="D1002" s="2"/>
      <c r="E1002" s="3"/>
      <c r="F1002" s="3"/>
      <c r="G1002" s="2"/>
      <c r="H1002" s="12"/>
      <c r="I1002" s="12"/>
      <c r="J1002" s="12"/>
      <c r="K1002" s="6"/>
      <c r="L1002" s="6"/>
      <c r="M1002" s="6"/>
      <c r="N1002" s="2"/>
      <c r="O1002" s="2"/>
      <c r="P1002" s="2"/>
    </row>
    <row r="1003" spans="1:16">
      <c r="A1003" s="2"/>
      <c r="B1003" s="5"/>
      <c r="C1003" s="3"/>
      <c r="D1003" s="2"/>
      <c r="E1003" s="3"/>
      <c r="F1003" s="3"/>
      <c r="G1003" s="2"/>
      <c r="H1003" s="12"/>
      <c r="I1003" s="12"/>
      <c r="J1003" s="12"/>
      <c r="K1003" s="6"/>
      <c r="L1003" s="6"/>
      <c r="M1003" s="6"/>
      <c r="N1003" s="2"/>
      <c r="O1003" s="2"/>
      <c r="P1003" s="2"/>
    </row>
    <row r="1004" spans="1:16">
      <c r="A1004" s="2"/>
      <c r="B1004" s="5"/>
      <c r="C1004" s="3"/>
      <c r="D1004" s="2"/>
      <c r="E1004" s="3"/>
      <c r="F1004" s="3"/>
      <c r="G1004" s="2"/>
      <c r="H1004" s="12"/>
      <c r="I1004" s="12"/>
      <c r="J1004" s="12"/>
      <c r="K1004" s="6"/>
      <c r="L1004" s="6"/>
      <c r="M1004" s="6"/>
      <c r="N1004" s="2"/>
      <c r="O1004" s="2"/>
      <c r="P1004" s="2"/>
    </row>
    <row r="1005" spans="1:16">
      <c r="A1005" s="2"/>
      <c r="B1005" s="5"/>
      <c r="C1005" s="3"/>
      <c r="D1005" s="2"/>
      <c r="E1005" s="3"/>
      <c r="F1005" s="3"/>
      <c r="G1005" s="2"/>
      <c r="H1005" s="12"/>
      <c r="I1005" s="12"/>
      <c r="J1005" s="12"/>
      <c r="K1005" s="6"/>
      <c r="L1005" s="6"/>
      <c r="M1005" s="6"/>
      <c r="N1005" s="2"/>
      <c r="O1005" s="2"/>
      <c r="P1005" s="2"/>
    </row>
    <row r="1006" spans="1:16">
      <c r="A1006" s="2"/>
      <c r="B1006" s="5"/>
      <c r="C1006" s="3"/>
      <c r="D1006" s="2"/>
      <c r="E1006" s="3"/>
      <c r="F1006" s="3"/>
      <c r="G1006" s="2"/>
      <c r="H1006" s="12"/>
      <c r="I1006" s="12"/>
      <c r="J1006" s="12"/>
      <c r="K1006" s="6"/>
      <c r="L1006" s="6"/>
      <c r="M1006" s="6"/>
      <c r="N1006" s="2"/>
      <c r="O1006" s="2"/>
      <c r="P1006" s="2"/>
    </row>
    <row r="1007" spans="1:16">
      <c r="A1007" s="2"/>
      <c r="B1007" s="5"/>
      <c r="C1007" s="3"/>
      <c r="D1007" s="2"/>
      <c r="E1007" s="3"/>
      <c r="F1007" s="3"/>
      <c r="G1007" s="2"/>
      <c r="H1007" s="12"/>
      <c r="I1007" s="12"/>
      <c r="J1007" s="12"/>
      <c r="K1007" s="6"/>
      <c r="L1007" s="6"/>
      <c r="M1007" s="6"/>
      <c r="N1007" s="2"/>
      <c r="O1007" s="2"/>
      <c r="P1007" s="2"/>
    </row>
    <row r="1008" spans="1:16">
      <c r="A1008" s="2"/>
      <c r="B1008" s="5"/>
      <c r="C1008" s="3"/>
      <c r="D1008" s="2"/>
      <c r="E1008" s="3"/>
      <c r="F1008" s="3"/>
      <c r="G1008" s="2"/>
      <c r="H1008" s="12"/>
      <c r="I1008" s="12"/>
      <c r="J1008" s="12"/>
      <c r="K1008" s="6"/>
      <c r="L1008" s="6"/>
      <c r="M1008" s="6"/>
      <c r="N1008" s="2"/>
      <c r="O1008" s="2"/>
      <c r="P1008" s="2"/>
    </row>
    <row r="1009" spans="1:16">
      <c r="A1009" s="2"/>
      <c r="B1009" s="5"/>
      <c r="C1009" s="3"/>
      <c r="D1009" s="2"/>
      <c r="E1009" s="3"/>
      <c r="F1009" s="3"/>
      <c r="G1009" s="2"/>
      <c r="H1009" s="12"/>
      <c r="I1009" s="12"/>
      <c r="J1009" s="12"/>
      <c r="K1009" s="6"/>
      <c r="L1009" s="6"/>
      <c r="M1009" s="6"/>
      <c r="N1009" s="2"/>
      <c r="O1009" s="2"/>
      <c r="P1009" s="2"/>
    </row>
    <row r="1010" spans="1:16">
      <c r="A1010" s="2"/>
      <c r="B1010" s="5"/>
      <c r="C1010" s="3"/>
      <c r="D1010" s="2"/>
      <c r="E1010" s="3"/>
      <c r="F1010" s="3"/>
      <c r="G1010" s="2"/>
      <c r="H1010" s="12"/>
      <c r="I1010" s="12"/>
      <c r="J1010" s="12"/>
      <c r="K1010" s="6"/>
      <c r="L1010" s="6"/>
      <c r="M1010" s="6"/>
      <c r="N1010" s="2"/>
      <c r="O1010" s="2"/>
      <c r="P1010" s="2"/>
    </row>
    <row r="1011" spans="1:16">
      <c r="A1011" s="2"/>
      <c r="B1011" s="5"/>
      <c r="C1011" s="3"/>
      <c r="D1011" s="2"/>
      <c r="E1011" s="3"/>
      <c r="F1011" s="3"/>
      <c r="G1011" s="2"/>
      <c r="H1011" s="12"/>
      <c r="I1011" s="12"/>
      <c r="J1011" s="12"/>
      <c r="K1011" s="6"/>
      <c r="L1011" s="6"/>
      <c r="M1011" s="6"/>
      <c r="N1011" s="2"/>
      <c r="O1011" s="2"/>
      <c r="P1011" s="2"/>
    </row>
    <row r="1012" spans="1:16">
      <c r="A1012" s="2"/>
      <c r="B1012" s="5"/>
      <c r="C1012" s="3"/>
      <c r="D1012" s="2"/>
      <c r="E1012" s="3"/>
      <c r="F1012" s="3"/>
      <c r="G1012" s="2"/>
      <c r="H1012" s="12"/>
      <c r="I1012" s="12"/>
      <c r="J1012" s="12"/>
      <c r="K1012" s="6"/>
      <c r="L1012" s="6"/>
      <c r="M1012" s="6"/>
      <c r="N1012" s="2"/>
      <c r="O1012" s="2"/>
      <c r="P1012" s="2"/>
    </row>
    <row r="1013" spans="1:16">
      <c r="A1013" s="2"/>
      <c r="B1013" s="5"/>
      <c r="C1013" s="3"/>
      <c r="D1013" s="2"/>
      <c r="E1013" s="3"/>
      <c r="F1013" s="3"/>
      <c r="G1013" s="2"/>
      <c r="H1013" s="12"/>
      <c r="I1013" s="12"/>
      <c r="J1013" s="12"/>
      <c r="K1013" s="6"/>
      <c r="L1013" s="6"/>
      <c r="M1013" s="6"/>
      <c r="N1013" s="2"/>
      <c r="O1013" s="2"/>
      <c r="P1013" s="2"/>
    </row>
    <row r="1014" spans="1:16">
      <c r="A1014" s="2"/>
      <c r="B1014" s="5"/>
      <c r="C1014" s="3"/>
      <c r="D1014" s="2"/>
      <c r="E1014" s="3"/>
      <c r="F1014" s="3"/>
      <c r="G1014" s="2"/>
      <c r="H1014" s="12"/>
      <c r="I1014" s="12"/>
      <c r="J1014" s="12"/>
      <c r="K1014" s="6"/>
      <c r="L1014" s="6"/>
      <c r="M1014" s="6"/>
      <c r="N1014" s="2"/>
      <c r="O1014" s="2"/>
      <c r="P1014" s="2"/>
    </row>
    <row r="1015" spans="1:16">
      <c r="A1015" s="2"/>
      <c r="B1015" s="5"/>
      <c r="C1015" s="3"/>
      <c r="D1015" s="2"/>
      <c r="E1015" s="3"/>
      <c r="F1015" s="3"/>
      <c r="G1015" s="2"/>
      <c r="H1015" s="12"/>
      <c r="I1015" s="12"/>
      <c r="J1015" s="12"/>
      <c r="K1015" s="6"/>
      <c r="L1015" s="6"/>
      <c r="M1015" s="6"/>
      <c r="N1015" s="2"/>
      <c r="O1015" s="2"/>
      <c r="P1015" s="2"/>
    </row>
    <row r="1016" spans="1:16">
      <c r="A1016" s="2"/>
      <c r="B1016" s="5"/>
      <c r="C1016" s="3"/>
      <c r="D1016" s="2"/>
      <c r="E1016" s="3"/>
      <c r="F1016" s="3"/>
      <c r="G1016" s="2"/>
      <c r="H1016" s="12"/>
      <c r="I1016" s="12"/>
      <c r="J1016" s="12"/>
      <c r="K1016" s="6"/>
      <c r="L1016" s="6"/>
      <c r="M1016" s="6"/>
      <c r="N1016" s="2"/>
      <c r="O1016" s="2"/>
      <c r="P1016" s="2"/>
    </row>
    <row r="1017" spans="1:16">
      <c r="A1017" s="2"/>
      <c r="B1017" s="5"/>
      <c r="C1017" s="3"/>
      <c r="D1017" s="2"/>
      <c r="E1017" s="3"/>
      <c r="F1017" s="3"/>
      <c r="G1017" s="2"/>
      <c r="H1017" s="12"/>
      <c r="I1017" s="12"/>
      <c r="J1017" s="12"/>
      <c r="K1017" s="6"/>
      <c r="L1017" s="6"/>
      <c r="M1017" s="6"/>
      <c r="N1017" s="2"/>
      <c r="O1017" s="2"/>
      <c r="P1017" s="2"/>
    </row>
    <row r="1018" spans="1:16">
      <c r="A1018" s="2"/>
      <c r="B1018" s="5"/>
      <c r="C1018" s="3"/>
      <c r="D1018" s="2"/>
      <c r="E1018" s="3"/>
      <c r="F1018" s="3"/>
      <c r="G1018" s="2"/>
      <c r="H1018" s="12"/>
      <c r="I1018" s="12"/>
      <c r="J1018" s="12"/>
      <c r="K1018" s="6"/>
      <c r="L1018" s="6"/>
      <c r="M1018" s="6"/>
      <c r="N1018" s="2"/>
      <c r="O1018" s="2"/>
      <c r="P1018" s="2"/>
    </row>
    <row r="1019" spans="1:16">
      <c r="A1019" s="2"/>
      <c r="B1019" s="5"/>
      <c r="C1019" s="3"/>
      <c r="D1019" s="2"/>
      <c r="E1019" s="3"/>
      <c r="F1019" s="3"/>
      <c r="G1019" s="2"/>
      <c r="H1019" s="12"/>
      <c r="I1019" s="12"/>
      <c r="J1019" s="12"/>
      <c r="K1019" s="6"/>
      <c r="L1019" s="6"/>
      <c r="M1019" s="6"/>
      <c r="N1019" s="2"/>
      <c r="O1019" s="2"/>
      <c r="P1019" s="2"/>
    </row>
    <row r="1020" spans="1:16">
      <c r="A1020" s="2"/>
      <c r="B1020" s="5"/>
      <c r="C1020" s="3"/>
      <c r="D1020" s="2"/>
      <c r="E1020" s="3"/>
      <c r="F1020" s="3"/>
      <c r="G1020" s="2"/>
      <c r="H1020" s="12"/>
      <c r="I1020" s="12"/>
      <c r="J1020" s="12"/>
      <c r="K1020" s="6"/>
      <c r="L1020" s="6"/>
      <c r="M1020" s="6"/>
      <c r="N1020" s="2"/>
      <c r="O1020" s="2"/>
      <c r="P1020" s="2"/>
    </row>
    <row r="1021" spans="1:16">
      <c r="A1021" s="2"/>
      <c r="B1021" s="5"/>
      <c r="C1021" s="3"/>
      <c r="D1021" s="2"/>
      <c r="E1021" s="3"/>
      <c r="F1021" s="3"/>
      <c r="G1021" s="2"/>
      <c r="H1021" s="12"/>
      <c r="I1021" s="12"/>
      <c r="J1021" s="12"/>
      <c r="K1021" s="6"/>
      <c r="L1021" s="6"/>
      <c r="M1021" s="6"/>
      <c r="N1021" s="2"/>
      <c r="O1021" s="2"/>
      <c r="P1021" s="2"/>
    </row>
    <row r="1022" spans="1:16">
      <c r="A1022" s="2"/>
      <c r="B1022" s="5"/>
      <c r="C1022" s="3"/>
      <c r="D1022" s="2"/>
      <c r="E1022" s="3"/>
      <c r="F1022" s="3"/>
      <c r="G1022" s="2"/>
      <c r="H1022" s="12"/>
      <c r="I1022" s="12"/>
      <c r="J1022" s="12"/>
      <c r="K1022" s="6"/>
      <c r="L1022" s="6"/>
      <c r="M1022" s="6"/>
      <c r="N1022" s="2"/>
      <c r="O1022" s="2"/>
      <c r="P1022" s="2"/>
    </row>
    <row r="1023" spans="1:16">
      <c r="A1023" s="2"/>
      <c r="B1023" s="5"/>
      <c r="C1023" s="3"/>
      <c r="D1023" s="2"/>
      <c r="E1023" s="3"/>
      <c r="F1023" s="3"/>
      <c r="G1023" s="2"/>
      <c r="H1023" s="12"/>
      <c r="I1023" s="12"/>
      <c r="J1023" s="12"/>
      <c r="K1023" s="6"/>
      <c r="L1023" s="6"/>
      <c r="M1023" s="6"/>
      <c r="N1023" s="2"/>
      <c r="O1023" s="2"/>
      <c r="P1023" s="2"/>
    </row>
    <row r="1024" spans="1:16">
      <c r="A1024" s="2"/>
      <c r="B1024" s="5"/>
      <c r="C1024" s="3"/>
      <c r="D1024" s="2"/>
      <c r="E1024" s="3"/>
      <c r="F1024" s="3"/>
      <c r="G1024" s="2"/>
      <c r="H1024" s="12"/>
      <c r="I1024" s="12"/>
      <c r="J1024" s="12"/>
      <c r="K1024" s="6"/>
      <c r="L1024" s="6"/>
      <c r="M1024" s="6"/>
      <c r="N1024" s="2"/>
      <c r="O1024" s="2"/>
      <c r="P1024" s="2"/>
    </row>
    <row r="1025" spans="1:16">
      <c r="A1025" s="2"/>
      <c r="B1025" s="5"/>
      <c r="C1025" s="3"/>
      <c r="D1025" s="2"/>
      <c r="E1025" s="3"/>
      <c r="F1025" s="3"/>
      <c r="G1025" s="2"/>
      <c r="H1025" s="12"/>
      <c r="I1025" s="12"/>
      <c r="J1025" s="12"/>
      <c r="K1025" s="6"/>
      <c r="L1025" s="6"/>
      <c r="M1025" s="6"/>
      <c r="N1025" s="2"/>
      <c r="O1025" s="2"/>
      <c r="P1025" s="2"/>
    </row>
    <row r="1026" spans="1:16">
      <c r="A1026" s="2"/>
      <c r="B1026" s="5"/>
      <c r="C1026" s="3"/>
      <c r="D1026" s="2"/>
      <c r="E1026" s="3"/>
      <c r="F1026" s="3"/>
      <c r="G1026" s="2"/>
      <c r="H1026" s="12"/>
      <c r="I1026" s="12"/>
      <c r="J1026" s="12"/>
      <c r="K1026" s="6"/>
      <c r="L1026" s="6"/>
      <c r="M1026" s="6"/>
      <c r="N1026" s="2"/>
      <c r="O1026" s="2"/>
      <c r="P1026" s="2"/>
    </row>
    <row r="1027" spans="1:16">
      <c r="A1027" s="2"/>
      <c r="B1027" s="5"/>
      <c r="C1027" s="3"/>
      <c r="D1027" s="2"/>
      <c r="E1027" s="3"/>
      <c r="F1027" s="3"/>
      <c r="G1027" s="2"/>
      <c r="H1027" s="12"/>
      <c r="I1027" s="12"/>
      <c r="J1027" s="12"/>
      <c r="K1027" s="6"/>
      <c r="L1027" s="6"/>
      <c r="M1027" s="6"/>
      <c r="N1027" s="2"/>
      <c r="O1027" s="2"/>
      <c r="P1027" s="2"/>
    </row>
    <row r="1028" spans="1:16">
      <c r="A1028" s="2"/>
      <c r="B1028" s="5"/>
      <c r="C1028" s="3"/>
      <c r="D1028" s="2"/>
      <c r="E1028" s="3"/>
      <c r="F1028" s="3"/>
      <c r="G1028" s="2"/>
      <c r="H1028" s="12"/>
      <c r="I1028" s="12"/>
      <c r="J1028" s="12"/>
      <c r="K1028" s="6"/>
      <c r="L1028" s="6"/>
      <c r="M1028" s="6"/>
      <c r="N1028" s="2"/>
      <c r="O1028" s="2"/>
      <c r="P1028" s="2"/>
    </row>
    <row r="1029" spans="1:16">
      <c r="A1029" s="2"/>
      <c r="B1029" s="5"/>
      <c r="C1029" s="3"/>
      <c r="D1029" s="2"/>
      <c r="E1029" s="3"/>
      <c r="F1029" s="3"/>
      <c r="G1029" s="2"/>
      <c r="H1029" s="12"/>
      <c r="I1029" s="12"/>
      <c r="J1029" s="12"/>
      <c r="K1029" s="6"/>
      <c r="L1029" s="6"/>
      <c r="M1029" s="6"/>
      <c r="N1029" s="2"/>
      <c r="O1029" s="2"/>
      <c r="P1029" s="2"/>
    </row>
    <row r="1030" spans="1:16">
      <c r="A1030" s="2"/>
      <c r="B1030" s="5"/>
      <c r="C1030" s="3"/>
      <c r="D1030" s="2"/>
      <c r="E1030" s="3"/>
      <c r="F1030" s="3"/>
      <c r="G1030" s="2"/>
      <c r="H1030" s="12"/>
      <c r="I1030" s="12"/>
      <c r="J1030" s="12"/>
      <c r="K1030" s="6"/>
      <c r="L1030" s="6"/>
      <c r="M1030" s="6"/>
      <c r="N1030" s="2"/>
      <c r="O1030" s="2"/>
      <c r="P1030" s="2"/>
    </row>
    <row r="1031" spans="1:16">
      <c r="A1031" s="2"/>
      <c r="B1031" s="5"/>
      <c r="C1031" s="3"/>
      <c r="D1031" s="2"/>
      <c r="E1031" s="3"/>
      <c r="F1031" s="3"/>
      <c r="G1031" s="2"/>
      <c r="H1031" s="12"/>
      <c r="I1031" s="12"/>
      <c r="J1031" s="12"/>
      <c r="K1031" s="6"/>
      <c r="L1031" s="6"/>
      <c r="M1031" s="6"/>
      <c r="N1031" s="2"/>
      <c r="O1031" s="2"/>
      <c r="P1031" s="2"/>
    </row>
    <row r="1032" spans="1:16">
      <c r="A1032" s="2"/>
      <c r="B1032" s="5"/>
      <c r="C1032" s="3"/>
      <c r="D1032" s="2"/>
      <c r="E1032" s="3"/>
      <c r="F1032" s="3"/>
      <c r="G1032" s="2"/>
      <c r="H1032" s="12"/>
      <c r="I1032" s="12"/>
      <c r="J1032" s="12"/>
      <c r="K1032" s="6"/>
      <c r="L1032" s="6"/>
      <c r="M1032" s="6"/>
      <c r="N1032" s="2"/>
      <c r="O1032" s="2"/>
      <c r="P1032" s="2"/>
    </row>
    <row r="1033" spans="1:16">
      <c r="A1033" s="2"/>
      <c r="B1033" s="5"/>
      <c r="C1033" s="3"/>
      <c r="D1033" s="2"/>
      <c r="E1033" s="3"/>
      <c r="F1033" s="3"/>
      <c r="G1033" s="2"/>
      <c r="H1033" s="12"/>
      <c r="I1033" s="12"/>
      <c r="J1033" s="12"/>
      <c r="K1033" s="6"/>
      <c r="L1033" s="6"/>
      <c r="M1033" s="6"/>
      <c r="N1033" s="2"/>
      <c r="O1033" s="2"/>
      <c r="P1033" s="2"/>
    </row>
    <row r="1034" spans="1:16">
      <c r="A1034" s="2"/>
      <c r="B1034" s="5"/>
      <c r="C1034" s="3"/>
      <c r="D1034" s="2"/>
      <c r="E1034" s="3"/>
      <c r="F1034" s="3"/>
      <c r="G1034" s="2"/>
      <c r="H1034" s="12"/>
      <c r="I1034" s="12"/>
      <c r="J1034" s="12"/>
      <c r="K1034" s="6"/>
      <c r="L1034" s="6"/>
      <c r="M1034" s="6"/>
      <c r="N1034" s="2"/>
      <c r="O1034" s="2"/>
      <c r="P1034" s="2"/>
    </row>
    <row r="1035" spans="1:16">
      <c r="A1035" s="2"/>
      <c r="B1035" s="5"/>
      <c r="C1035" s="3"/>
      <c r="D1035" s="2"/>
      <c r="E1035" s="3"/>
      <c r="F1035" s="3"/>
      <c r="G1035" s="2"/>
      <c r="H1035" s="12"/>
      <c r="I1035" s="12"/>
      <c r="J1035" s="12"/>
      <c r="K1035" s="6"/>
      <c r="L1035" s="6"/>
      <c r="M1035" s="6"/>
      <c r="N1035" s="2"/>
      <c r="O1035" s="2"/>
      <c r="P1035" s="2"/>
    </row>
    <row r="1036" spans="1:16">
      <c r="A1036" s="2"/>
      <c r="B1036" s="5"/>
      <c r="C1036" s="3"/>
      <c r="D1036" s="2"/>
      <c r="E1036" s="3"/>
      <c r="F1036" s="3"/>
      <c r="G1036" s="2"/>
      <c r="H1036" s="12"/>
      <c r="I1036" s="12"/>
      <c r="J1036" s="12"/>
      <c r="K1036" s="6"/>
      <c r="L1036" s="6"/>
      <c r="M1036" s="6"/>
      <c r="N1036" s="2"/>
      <c r="O1036" s="2"/>
      <c r="P1036" s="2"/>
    </row>
    <row r="1037" spans="1:16">
      <c r="A1037" s="2"/>
      <c r="B1037" s="5"/>
      <c r="C1037" s="3"/>
      <c r="D1037" s="2"/>
      <c r="E1037" s="3"/>
      <c r="F1037" s="3"/>
      <c r="G1037" s="2"/>
      <c r="H1037" s="12"/>
      <c r="I1037" s="12"/>
      <c r="J1037" s="12"/>
      <c r="K1037" s="6"/>
      <c r="L1037" s="6"/>
      <c r="M1037" s="6"/>
      <c r="N1037" s="2"/>
      <c r="O1037" s="2"/>
      <c r="P1037" s="2"/>
    </row>
    <row r="1038" spans="1:16">
      <c r="A1038" s="2"/>
      <c r="B1038" s="5"/>
      <c r="C1038" s="3"/>
      <c r="D1038" s="2"/>
      <c r="E1038" s="3"/>
      <c r="F1038" s="3"/>
      <c r="G1038" s="2"/>
      <c r="H1038" s="12"/>
      <c r="I1038" s="12"/>
      <c r="J1038" s="12"/>
      <c r="K1038" s="6"/>
      <c r="L1038" s="6"/>
      <c r="M1038" s="6"/>
      <c r="N1038" s="2"/>
      <c r="O1038" s="2"/>
      <c r="P1038" s="2"/>
    </row>
    <row r="1039" spans="1:16">
      <c r="A1039" s="2"/>
      <c r="B1039" s="5"/>
      <c r="C1039" s="3"/>
      <c r="D1039" s="2"/>
      <c r="E1039" s="3"/>
      <c r="F1039" s="3"/>
      <c r="G1039" s="2"/>
      <c r="H1039" s="12"/>
      <c r="I1039" s="12"/>
      <c r="J1039" s="12"/>
      <c r="K1039" s="6"/>
      <c r="L1039" s="6"/>
      <c r="M1039" s="6"/>
      <c r="N1039" s="2"/>
      <c r="O1039" s="2"/>
      <c r="P1039" s="2"/>
    </row>
    <row r="1040" spans="1:16">
      <c r="A1040" s="2"/>
      <c r="B1040" s="5"/>
      <c r="C1040" s="3"/>
      <c r="D1040" s="2"/>
      <c r="E1040" s="3"/>
      <c r="F1040" s="3"/>
      <c r="G1040" s="2"/>
      <c r="H1040" s="12"/>
      <c r="I1040" s="12"/>
      <c r="J1040" s="12"/>
      <c r="K1040" s="6"/>
      <c r="L1040" s="6"/>
      <c r="M1040" s="6"/>
      <c r="N1040" s="2"/>
      <c r="O1040" s="2"/>
      <c r="P1040" s="2"/>
    </row>
    <row r="1041" spans="1:16">
      <c r="A1041" s="2"/>
      <c r="B1041" s="5"/>
      <c r="C1041" s="3"/>
      <c r="D1041" s="2"/>
      <c r="E1041" s="3"/>
      <c r="F1041" s="3"/>
      <c r="G1041" s="2"/>
      <c r="H1041" s="12"/>
      <c r="I1041" s="12"/>
      <c r="J1041" s="12"/>
      <c r="K1041" s="6"/>
      <c r="L1041" s="6"/>
      <c r="M1041" s="6"/>
      <c r="N1041" s="2"/>
      <c r="O1041" s="2"/>
      <c r="P1041" s="2"/>
    </row>
    <row r="1042" spans="1:16">
      <c r="A1042" s="2"/>
      <c r="B1042" s="5"/>
      <c r="C1042" s="3"/>
      <c r="D1042" s="2"/>
      <c r="E1042" s="3"/>
      <c r="F1042" s="3"/>
      <c r="G1042" s="2"/>
      <c r="H1042" s="12"/>
      <c r="I1042" s="12"/>
      <c r="J1042" s="12"/>
      <c r="K1042" s="6"/>
      <c r="L1042" s="6"/>
      <c r="M1042" s="6"/>
      <c r="N1042" s="2"/>
      <c r="O1042" s="2"/>
      <c r="P1042" s="2"/>
    </row>
    <row r="1043" spans="1:16">
      <c r="A1043" s="2"/>
      <c r="B1043" s="5"/>
      <c r="C1043" s="3"/>
      <c r="D1043" s="2"/>
      <c r="E1043" s="3"/>
      <c r="F1043" s="3"/>
      <c r="G1043" s="2"/>
      <c r="H1043" s="12"/>
      <c r="I1043" s="12"/>
      <c r="J1043" s="12"/>
      <c r="K1043" s="6"/>
      <c r="L1043" s="6"/>
      <c r="M1043" s="6"/>
      <c r="N1043" s="2"/>
      <c r="O1043" s="2"/>
      <c r="P1043" s="2"/>
    </row>
    <row r="1044" spans="1:16">
      <c r="A1044" s="2"/>
      <c r="B1044" s="5"/>
      <c r="C1044" s="3"/>
      <c r="D1044" s="2"/>
      <c r="E1044" s="3"/>
      <c r="F1044" s="3"/>
      <c r="G1044" s="2"/>
      <c r="H1044" s="12"/>
      <c r="I1044" s="12"/>
      <c r="J1044" s="12"/>
      <c r="K1044" s="6"/>
      <c r="L1044" s="6"/>
      <c r="M1044" s="6"/>
      <c r="N1044" s="2"/>
      <c r="O1044" s="2"/>
      <c r="P1044" s="2"/>
    </row>
    <row r="1045" spans="1:16">
      <c r="A1045" s="2"/>
      <c r="B1045" s="5"/>
      <c r="C1045" s="3"/>
      <c r="D1045" s="2"/>
      <c r="E1045" s="3"/>
      <c r="F1045" s="3"/>
      <c r="G1045" s="2"/>
      <c r="H1045" s="12"/>
      <c r="I1045" s="12"/>
      <c r="J1045" s="12"/>
      <c r="K1045" s="6"/>
      <c r="L1045" s="6"/>
      <c r="M1045" s="6"/>
      <c r="N1045" s="2"/>
      <c r="O1045" s="2"/>
      <c r="P1045" s="2"/>
    </row>
    <row r="1046" spans="1:16">
      <c r="A1046" s="2"/>
      <c r="B1046" s="5"/>
      <c r="C1046" s="3"/>
      <c r="D1046" s="2"/>
      <c r="E1046" s="3"/>
      <c r="F1046" s="3"/>
      <c r="G1046" s="2"/>
      <c r="H1046" s="12"/>
      <c r="I1046" s="12"/>
      <c r="J1046" s="12"/>
      <c r="K1046" s="6"/>
      <c r="L1046" s="6"/>
      <c r="M1046" s="6"/>
      <c r="N1046" s="2"/>
      <c r="O1046" s="2"/>
      <c r="P1046" s="2"/>
    </row>
    <row r="1047" spans="1:16">
      <c r="A1047" s="2"/>
      <c r="B1047" s="5"/>
      <c r="C1047" s="3"/>
      <c r="D1047" s="2"/>
      <c r="E1047" s="3"/>
      <c r="F1047" s="3"/>
      <c r="G1047" s="2"/>
      <c r="H1047" s="12"/>
      <c r="I1047" s="12"/>
      <c r="J1047" s="12"/>
      <c r="K1047" s="6"/>
      <c r="L1047" s="6"/>
      <c r="M1047" s="6"/>
      <c r="N1047" s="2"/>
      <c r="O1047" s="2"/>
      <c r="P1047" s="2"/>
    </row>
    <row r="1048" spans="1:16">
      <c r="A1048" s="2"/>
      <c r="B1048" s="5"/>
      <c r="C1048" s="3"/>
      <c r="D1048" s="2"/>
      <c r="E1048" s="3"/>
      <c r="F1048" s="3"/>
      <c r="G1048" s="2"/>
      <c r="H1048" s="12"/>
      <c r="I1048" s="12"/>
      <c r="J1048" s="12"/>
      <c r="K1048" s="6"/>
      <c r="L1048" s="6"/>
      <c r="M1048" s="6"/>
      <c r="N1048" s="2"/>
      <c r="O1048" s="2"/>
      <c r="P1048" s="2"/>
    </row>
    <row r="1049" spans="1:16">
      <c r="A1049" s="2"/>
      <c r="B1049" s="5"/>
      <c r="C1049" s="3"/>
      <c r="D1049" s="2"/>
      <c r="E1049" s="3"/>
      <c r="F1049" s="3"/>
      <c r="G1049" s="2"/>
      <c r="H1049" s="12"/>
      <c r="I1049" s="12"/>
      <c r="J1049" s="12"/>
      <c r="K1049" s="6"/>
      <c r="L1049" s="6"/>
      <c r="M1049" s="6"/>
      <c r="N1049" s="2"/>
      <c r="O1049" s="2"/>
      <c r="P1049" s="2"/>
    </row>
    <row r="1050" spans="1:16">
      <c r="A1050" s="2"/>
      <c r="B1050" s="5"/>
      <c r="C1050" s="3"/>
      <c r="D1050" s="2"/>
      <c r="E1050" s="3"/>
      <c r="F1050" s="3"/>
      <c r="G1050" s="2"/>
      <c r="H1050" s="12"/>
      <c r="I1050" s="12"/>
      <c r="J1050" s="12"/>
      <c r="K1050" s="6"/>
      <c r="L1050" s="6"/>
      <c r="M1050" s="6"/>
      <c r="N1050" s="2"/>
      <c r="O1050" s="2"/>
      <c r="P1050" s="2"/>
    </row>
    <row r="1051" spans="1:16">
      <c r="A1051" s="2"/>
      <c r="B1051" s="5"/>
      <c r="C1051" s="3"/>
      <c r="D1051" s="2"/>
      <c r="E1051" s="3"/>
      <c r="F1051" s="3"/>
      <c r="G1051" s="2"/>
      <c r="H1051" s="12"/>
      <c r="I1051" s="12"/>
      <c r="J1051" s="12"/>
      <c r="K1051" s="6"/>
      <c r="L1051" s="6"/>
      <c r="M1051" s="6"/>
      <c r="N1051" s="2"/>
      <c r="O1051" s="2"/>
      <c r="P1051" s="2"/>
    </row>
    <row r="1052" spans="1:16">
      <c r="A1052" s="2"/>
      <c r="B1052" s="5"/>
      <c r="C1052" s="3"/>
      <c r="D1052" s="2"/>
      <c r="E1052" s="3"/>
      <c r="F1052" s="3"/>
      <c r="G1052" s="2"/>
      <c r="H1052" s="12"/>
      <c r="I1052" s="12"/>
      <c r="J1052" s="12"/>
      <c r="K1052" s="6"/>
      <c r="L1052" s="6"/>
      <c r="M1052" s="6"/>
      <c r="N1052" s="2"/>
      <c r="O1052" s="2"/>
      <c r="P1052" s="2"/>
    </row>
    <row r="1053" spans="1:16">
      <c r="A1053" s="2"/>
      <c r="B1053" s="5"/>
      <c r="C1053" s="3"/>
      <c r="D1053" s="2"/>
      <c r="E1053" s="3"/>
      <c r="F1053" s="3"/>
      <c r="G1053" s="2"/>
      <c r="H1053" s="12"/>
      <c r="I1053" s="12"/>
      <c r="J1053" s="12"/>
      <c r="K1053" s="6"/>
      <c r="L1053" s="6"/>
      <c r="M1053" s="6"/>
      <c r="N1053" s="2"/>
      <c r="O1053" s="2"/>
      <c r="P1053" s="2"/>
    </row>
    <row r="1054" spans="1:16">
      <c r="A1054" s="2"/>
      <c r="B1054" s="5"/>
      <c r="C1054" s="3"/>
      <c r="D1054" s="2"/>
      <c r="E1054" s="3"/>
      <c r="F1054" s="3"/>
      <c r="G1054" s="2"/>
      <c r="H1054" s="12"/>
      <c r="I1054" s="12"/>
      <c r="J1054" s="12"/>
      <c r="K1054" s="6"/>
      <c r="L1054" s="6"/>
      <c r="M1054" s="6"/>
      <c r="N1054" s="2"/>
      <c r="O1054" s="2"/>
      <c r="P1054" s="2"/>
    </row>
    <row r="1055" spans="1:16">
      <c r="A1055" s="2"/>
      <c r="B1055" s="5"/>
      <c r="C1055" s="3"/>
      <c r="D1055" s="2"/>
      <c r="E1055" s="3"/>
      <c r="F1055" s="3"/>
      <c r="G1055" s="2"/>
      <c r="H1055" s="12"/>
      <c r="I1055" s="12"/>
      <c r="J1055" s="12"/>
      <c r="K1055" s="6"/>
      <c r="L1055" s="6"/>
      <c r="M1055" s="6"/>
      <c r="N1055" s="2"/>
      <c r="O1055" s="2"/>
      <c r="P1055" s="2"/>
    </row>
    <row r="1056" spans="1:16">
      <c r="A1056" s="2"/>
      <c r="B1056" s="5"/>
      <c r="C1056" s="3"/>
      <c r="D1056" s="2"/>
      <c r="E1056" s="3"/>
      <c r="F1056" s="3"/>
      <c r="G1056" s="2"/>
      <c r="H1056" s="12"/>
      <c r="I1056" s="12"/>
      <c r="J1056" s="12"/>
      <c r="K1056" s="6"/>
      <c r="L1056" s="6"/>
      <c r="M1056" s="6"/>
      <c r="N1056" s="2"/>
      <c r="O1056" s="2"/>
      <c r="P1056" s="2"/>
    </row>
    <row r="1057" spans="1:16">
      <c r="A1057" s="2"/>
      <c r="B1057" s="5"/>
      <c r="C1057" s="3"/>
      <c r="D1057" s="2"/>
      <c r="E1057" s="3"/>
      <c r="F1057" s="3"/>
      <c r="G1057" s="2"/>
      <c r="H1057" s="12"/>
      <c r="I1057" s="12"/>
      <c r="J1057" s="12"/>
      <c r="K1057" s="6"/>
      <c r="L1057" s="6"/>
      <c r="M1057" s="6"/>
      <c r="N1057" s="2"/>
      <c r="O1057" s="2"/>
      <c r="P1057" s="2"/>
    </row>
    <row r="1058" spans="1:16">
      <c r="A1058" s="2"/>
      <c r="B1058" s="5"/>
      <c r="C1058" s="3"/>
      <c r="D1058" s="2"/>
      <c r="E1058" s="3"/>
      <c r="F1058" s="3"/>
      <c r="G1058" s="2"/>
      <c r="H1058" s="12"/>
      <c r="I1058" s="12"/>
      <c r="J1058" s="12"/>
      <c r="K1058" s="6"/>
      <c r="L1058" s="6"/>
      <c r="M1058" s="6"/>
      <c r="N1058" s="2"/>
      <c r="O1058" s="2"/>
      <c r="P1058" s="2"/>
    </row>
    <row r="1059" spans="1:16">
      <c r="A1059" s="2"/>
      <c r="B1059" s="5"/>
      <c r="C1059" s="3"/>
      <c r="D1059" s="2"/>
      <c r="E1059" s="3"/>
      <c r="F1059" s="3"/>
      <c r="G1059" s="2"/>
      <c r="H1059" s="12"/>
      <c r="I1059" s="12"/>
      <c r="J1059" s="12"/>
      <c r="K1059" s="6"/>
      <c r="L1059" s="6"/>
      <c r="M1059" s="6"/>
      <c r="N1059" s="2"/>
      <c r="O1059" s="2"/>
      <c r="P1059" s="2"/>
    </row>
    <row r="1060" spans="1:16">
      <c r="A1060" s="2"/>
      <c r="B1060" s="5"/>
      <c r="C1060" s="3"/>
      <c r="D1060" s="2"/>
      <c r="E1060" s="3"/>
      <c r="F1060" s="3"/>
      <c r="G1060" s="2"/>
      <c r="H1060" s="12"/>
      <c r="I1060" s="12"/>
      <c r="J1060" s="12"/>
      <c r="K1060" s="6"/>
      <c r="L1060" s="6"/>
      <c r="M1060" s="6"/>
      <c r="N1060" s="2"/>
      <c r="O1060" s="2"/>
      <c r="P1060" s="2"/>
    </row>
    <row r="1061" spans="1:16">
      <c r="A1061" s="2"/>
      <c r="B1061" s="5"/>
      <c r="C1061" s="3"/>
      <c r="D1061" s="2"/>
      <c r="E1061" s="3"/>
      <c r="F1061" s="3"/>
      <c r="G1061" s="2"/>
      <c r="H1061" s="12"/>
      <c r="I1061" s="12"/>
      <c r="J1061" s="12"/>
      <c r="K1061" s="6"/>
      <c r="L1061" s="6"/>
      <c r="M1061" s="6"/>
      <c r="N1061" s="2"/>
      <c r="O1061" s="2"/>
      <c r="P1061" s="2"/>
    </row>
    <row r="1062" spans="1:16">
      <c r="A1062" s="2"/>
      <c r="B1062" s="5"/>
      <c r="C1062" s="3"/>
      <c r="D1062" s="2"/>
      <c r="E1062" s="3"/>
      <c r="F1062" s="3"/>
      <c r="G1062" s="2"/>
      <c r="H1062" s="12"/>
      <c r="I1062" s="12"/>
      <c r="J1062" s="12"/>
      <c r="K1062" s="6"/>
      <c r="L1062" s="6"/>
      <c r="M1062" s="6"/>
      <c r="N1062" s="2"/>
      <c r="O1062" s="2"/>
      <c r="P1062" s="2"/>
    </row>
    <row r="1063" spans="1:16">
      <c r="A1063" s="2"/>
      <c r="B1063" s="5"/>
      <c r="C1063" s="3"/>
      <c r="D1063" s="2"/>
      <c r="E1063" s="3"/>
      <c r="F1063" s="3"/>
      <c r="G1063" s="2"/>
      <c r="H1063" s="12"/>
      <c r="I1063" s="12"/>
      <c r="J1063" s="12"/>
      <c r="K1063" s="6"/>
      <c r="L1063" s="6"/>
      <c r="M1063" s="6"/>
      <c r="N1063" s="2"/>
      <c r="O1063" s="2"/>
      <c r="P1063" s="2"/>
    </row>
    <row r="1064" spans="1:16">
      <c r="A1064" s="2"/>
      <c r="B1064" s="5"/>
      <c r="C1064" s="3"/>
      <c r="D1064" s="2"/>
      <c r="E1064" s="3"/>
      <c r="F1064" s="3"/>
      <c r="G1064" s="2"/>
      <c r="H1064" s="12"/>
      <c r="I1064" s="12"/>
      <c r="J1064" s="12"/>
      <c r="K1064" s="6"/>
      <c r="L1064" s="6"/>
      <c r="M1064" s="6"/>
      <c r="N1064" s="2"/>
      <c r="O1064" s="2"/>
      <c r="P1064" s="2"/>
    </row>
    <row r="1065" spans="1:16">
      <c r="A1065" s="2"/>
      <c r="B1065" s="5"/>
      <c r="C1065" s="3"/>
      <c r="D1065" s="2"/>
      <c r="E1065" s="3"/>
      <c r="F1065" s="3"/>
      <c r="G1065" s="2"/>
      <c r="H1065" s="12"/>
      <c r="I1065" s="12"/>
      <c r="J1065" s="12"/>
      <c r="K1065" s="6"/>
      <c r="L1065" s="6"/>
      <c r="M1065" s="6"/>
      <c r="N1065" s="2"/>
      <c r="O1065" s="2"/>
      <c r="P1065" s="2"/>
    </row>
    <row r="1066" spans="1:16">
      <c r="A1066" s="2"/>
      <c r="B1066" s="5"/>
      <c r="C1066" s="3"/>
      <c r="D1066" s="2"/>
      <c r="E1066" s="3"/>
      <c r="F1066" s="3"/>
      <c r="G1066" s="2"/>
      <c r="H1066" s="12"/>
      <c r="I1066" s="12"/>
      <c r="J1066" s="12"/>
      <c r="K1066" s="6"/>
      <c r="L1066" s="6"/>
      <c r="M1066" s="6"/>
      <c r="N1066" s="2"/>
      <c r="O1066" s="2"/>
      <c r="P1066" s="2"/>
    </row>
    <row r="1067" spans="1:16">
      <c r="A1067" s="2"/>
      <c r="B1067" s="5"/>
      <c r="C1067" s="3"/>
      <c r="D1067" s="2"/>
      <c r="E1067" s="3"/>
      <c r="F1067" s="3"/>
      <c r="G1067" s="2"/>
      <c r="H1067" s="12"/>
      <c r="I1067" s="12"/>
      <c r="J1067" s="12"/>
      <c r="K1067" s="6"/>
      <c r="L1067" s="6"/>
      <c r="M1067" s="6"/>
      <c r="N1067" s="2"/>
      <c r="O1067" s="2"/>
      <c r="P1067" s="2"/>
    </row>
    <row r="1068" spans="1:16">
      <c r="A1068" s="2"/>
      <c r="B1068" s="5"/>
      <c r="C1068" s="3"/>
      <c r="D1068" s="2"/>
      <c r="E1068" s="3"/>
      <c r="F1068" s="3"/>
      <c r="G1068" s="2"/>
      <c r="H1068" s="12"/>
      <c r="I1068" s="12"/>
      <c r="J1068" s="12"/>
      <c r="K1068" s="6"/>
      <c r="L1068" s="6"/>
      <c r="M1068" s="6"/>
      <c r="N1068" s="2"/>
      <c r="O1068" s="2"/>
      <c r="P1068" s="2"/>
    </row>
    <row r="1069" spans="1:16">
      <c r="A1069" s="2"/>
      <c r="B1069" s="5"/>
      <c r="C1069" s="3"/>
      <c r="D1069" s="2"/>
      <c r="E1069" s="3"/>
      <c r="F1069" s="3"/>
      <c r="G1069" s="2"/>
      <c r="H1069" s="12"/>
      <c r="I1069" s="12"/>
      <c r="J1069" s="12"/>
      <c r="K1069" s="6"/>
      <c r="L1069" s="6"/>
      <c r="M1069" s="6"/>
      <c r="N1069" s="2"/>
      <c r="O1069" s="2"/>
      <c r="P1069" s="2"/>
    </row>
    <row r="1070" spans="1:16">
      <c r="A1070" s="2"/>
      <c r="B1070" s="5"/>
      <c r="C1070" s="3"/>
      <c r="D1070" s="2"/>
      <c r="E1070" s="3"/>
      <c r="F1070" s="3"/>
      <c r="G1070" s="2"/>
      <c r="H1070" s="12"/>
      <c r="I1070" s="12"/>
      <c r="J1070" s="12"/>
      <c r="K1070" s="6"/>
      <c r="L1070" s="6"/>
      <c r="M1070" s="6"/>
      <c r="N1070" s="2"/>
      <c r="O1070" s="2"/>
      <c r="P1070" s="2"/>
    </row>
    <row r="1071" spans="1:16">
      <c r="A1071" s="2"/>
      <c r="B1071" s="5"/>
      <c r="C1071" s="3"/>
      <c r="D1071" s="2"/>
      <c r="E1071" s="3"/>
      <c r="F1071" s="3"/>
      <c r="G1071" s="2"/>
      <c r="H1071" s="12"/>
      <c r="I1071" s="12"/>
      <c r="J1071" s="12"/>
      <c r="K1071" s="6"/>
      <c r="L1071" s="6"/>
      <c r="M1071" s="6"/>
      <c r="N1071" s="2"/>
      <c r="O1071" s="2"/>
      <c r="P1071" s="2"/>
    </row>
    <row r="1072" spans="1:16">
      <c r="A1072" s="2"/>
      <c r="B1072" s="5"/>
      <c r="C1072" s="3"/>
      <c r="D1072" s="2"/>
      <c r="E1072" s="3"/>
      <c r="F1072" s="3"/>
      <c r="G1072" s="2"/>
      <c r="H1072" s="12"/>
      <c r="I1072" s="12"/>
      <c r="J1072" s="12"/>
      <c r="K1072" s="6"/>
      <c r="L1072" s="6"/>
      <c r="M1072" s="6"/>
      <c r="N1072" s="2"/>
      <c r="O1072" s="2"/>
      <c r="P1072" s="2"/>
    </row>
    <row r="1073" spans="1:16">
      <c r="A1073" s="2"/>
      <c r="B1073" s="5"/>
      <c r="C1073" s="3"/>
      <c r="D1073" s="2"/>
      <c r="E1073" s="3"/>
      <c r="F1073" s="3"/>
      <c r="G1073" s="2"/>
      <c r="H1073" s="12"/>
      <c r="I1073" s="12"/>
      <c r="J1073" s="12"/>
      <c r="K1073" s="6"/>
      <c r="L1073" s="6"/>
      <c r="M1073" s="6"/>
      <c r="N1073" s="2"/>
      <c r="O1073" s="2"/>
      <c r="P1073" s="2"/>
    </row>
    <row r="1074" spans="1:16">
      <c r="A1074" s="2"/>
      <c r="B1074" s="5"/>
      <c r="C1074" s="3"/>
      <c r="D1074" s="2"/>
      <c r="E1074" s="3"/>
      <c r="F1074" s="3"/>
      <c r="G1074" s="2"/>
      <c r="H1074" s="12"/>
      <c r="I1074" s="12"/>
      <c r="J1074" s="12"/>
      <c r="K1074" s="6"/>
      <c r="L1074" s="6"/>
      <c r="M1074" s="6"/>
      <c r="N1074" s="2"/>
      <c r="O1074" s="2"/>
      <c r="P1074" s="2"/>
    </row>
    <row r="1075" spans="1:16">
      <c r="A1075" s="2"/>
      <c r="B1075" s="5"/>
      <c r="C1075" s="3"/>
      <c r="D1075" s="2"/>
      <c r="E1075" s="3"/>
      <c r="F1075" s="3"/>
      <c r="G1075" s="2"/>
      <c r="H1075" s="12"/>
      <c r="I1075" s="12"/>
      <c r="J1075" s="12"/>
      <c r="K1075" s="6"/>
      <c r="L1075" s="6"/>
      <c r="M1075" s="6"/>
      <c r="N1075" s="2"/>
      <c r="O1075" s="2"/>
      <c r="P1075" s="2"/>
    </row>
    <row r="1076" spans="1:16">
      <c r="A1076" s="2"/>
      <c r="B1076" s="5"/>
      <c r="C1076" s="3"/>
      <c r="D1076" s="2"/>
      <c r="E1076" s="3"/>
      <c r="F1076" s="3"/>
      <c r="G1076" s="2"/>
      <c r="H1076" s="12"/>
      <c r="I1076" s="12"/>
      <c r="J1076" s="12"/>
      <c r="K1076" s="6"/>
      <c r="L1076" s="6"/>
      <c r="M1076" s="6"/>
      <c r="N1076" s="2"/>
      <c r="O1076" s="2"/>
      <c r="P1076" s="2"/>
    </row>
    <row r="1077" spans="1:16">
      <c r="A1077" s="2"/>
      <c r="B1077" s="5"/>
      <c r="C1077" s="3"/>
      <c r="D1077" s="2"/>
      <c r="E1077" s="3"/>
      <c r="F1077" s="3"/>
      <c r="G1077" s="2"/>
      <c r="H1077" s="12"/>
      <c r="I1077" s="12"/>
      <c r="J1077" s="12"/>
      <c r="K1077" s="6"/>
      <c r="L1077" s="6"/>
      <c r="M1077" s="6"/>
      <c r="N1077" s="2"/>
      <c r="O1077" s="2"/>
      <c r="P1077" s="2"/>
    </row>
    <row r="1078" spans="1:16">
      <c r="A1078" s="2"/>
      <c r="B1078" s="5"/>
      <c r="C1078" s="3"/>
      <c r="D1078" s="2"/>
      <c r="E1078" s="3"/>
      <c r="F1078" s="3"/>
      <c r="G1078" s="2"/>
      <c r="H1078" s="12"/>
      <c r="I1078" s="12"/>
      <c r="J1078" s="12"/>
      <c r="K1078" s="6"/>
      <c r="L1078" s="6"/>
      <c r="M1078" s="6"/>
      <c r="N1078" s="2"/>
      <c r="O1078" s="2"/>
      <c r="P1078" s="2"/>
    </row>
    <row r="1079" spans="1:16">
      <c r="A1079" s="2"/>
      <c r="B1079" s="5"/>
      <c r="C1079" s="3"/>
      <c r="D1079" s="2"/>
      <c r="E1079" s="3"/>
      <c r="F1079" s="3"/>
      <c r="G1079" s="2"/>
      <c r="H1079" s="12"/>
      <c r="I1079" s="12"/>
      <c r="J1079" s="12"/>
      <c r="K1079" s="6"/>
      <c r="L1079" s="6"/>
      <c r="M1079" s="6"/>
      <c r="N1079" s="2"/>
      <c r="O1079" s="2"/>
      <c r="P1079" s="2"/>
    </row>
    <row r="1080" spans="1:16">
      <c r="A1080" s="2"/>
      <c r="B1080" s="5"/>
      <c r="C1080" s="3"/>
      <c r="D1080" s="2"/>
      <c r="E1080" s="3"/>
      <c r="F1080" s="3"/>
      <c r="G1080" s="2"/>
      <c r="H1080" s="12"/>
      <c r="I1080" s="12"/>
      <c r="J1080" s="12"/>
      <c r="K1080" s="6"/>
      <c r="L1080" s="6"/>
      <c r="M1080" s="6"/>
      <c r="N1080" s="2"/>
      <c r="O1080" s="2"/>
      <c r="P1080" s="2"/>
    </row>
    <row r="1081" spans="1:16">
      <c r="A1081" s="2"/>
      <c r="B1081" s="5"/>
      <c r="C1081" s="3"/>
      <c r="D1081" s="2"/>
      <c r="E1081" s="3"/>
      <c r="F1081" s="3"/>
      <c r="G1081" s="2"/>
      <c r="H1081" s="12"/>
      <c r="I1081" s="12"/>
      <c r="J1081" s="12"/>
      <c r="K1081" s="6"/>
      <c r="L1081" s="6"/>
      <c r="M1081" s="6"/>
      <c r="N1081" s="2"/>
      <c r="O1081" s="2"/>
      <c r="P1081" s="2"/>
    </row>
    <row r="1082" spans="1:16">
      <c r="A1082" s="2"/>
      <c r="B1082" s="5"/>
      <c r="C1082" s="3"/>
      <c r="D1082" s="2"/>
      <c r="E1082" s="3"/>
      <c r="F1082" s="3"/>
      <c r="G1082" s="2"/>
      <c r="H1082" s="12"/>
      <c r="I1082" s="12"/>
      <c r="J1082" s="12"/>
      <c r="K1082" s="6"/>
      <c r="L1082" s="6"/>
      <c r="M1082" s="6"/>
      <c r="N1082" s="2"/>
      <c r="O1082" s="2"/>
      <c r="P1082" s="2"/>
    </row>
    <row r="1083" spans="1:16">
      <c r="A1083" s="2"/>
      <c r="B1083" s="5"/>
      <c r="C1083" s="3"/>
      <c r="D1083" s="2"/>
      <c r="E1083" s="3"/>
      <c r="F1083" s="3"/>
      <c r="G1083" s="2"/>
      <c r="H1083" s="12"/>
      <c r="I1083" s="12"/>
      <c r="J1083" s="12"/>
      <c r="K1083" s="6"/>
      <c r="L1083" s="6"/>
      <c r="M1083" s="6"/>
      <c r="N1083" s="2"/>
      <c r="O1083" s="2"/>
      <c r="P1083" s="2"/>
    </row>
    <row r="1084" spans="1:16">
      <c r="A1084" s="2"/>
      <c r="B1084" s="5"/>
      <c r="C1084" s="3"/>
      <c r="D1084" s="2"/>
      <c r="E1084" s="3"/>
      <c r="F1084" s="3"/>
      <c r="G1084" s="2"/>
      <c r="H1084" s="12"/>
      <c r="I1084" s="12"/>
      <c r="J1084" s="12"/>
      <c r="K1084" s="6"/>
      <c r="L1084" s="6"/>
      <c r="M1084" s="6"/>
      <c r="N1084" s="2"/>
      <c r="O1084" s="2"/>
      <c r="P1084" s="2"/>
    </row>
    <row r="1085" spans="1:16">
      <c r="A1085" s="2"/>
      <c r="B1085" s="5"/>
      <c r="C1085" s="3"/>
      <c r="D1085" s="2"/>
      <c r="E1085" s="3"/>
      <c r="F1085" s="3"/>
      <c r="G1085" s="2"/>
      <c r="H1085" s="12"/>
      <c r="I1085" s="12"/>
      <c r="J1085" s="12"/>
      <c r="K1085" s="6"/>
      <c r="L1085" s="6"/>
      <c r="M1085" s="6"/>
      <c r="N1085" s="2"/>
      <c r="O1085" s="2"/>
      <c r="P1085" s="2"/>
    </row>
    <row r="1086" spans="1:16">
      <c r="A1086" s="2"/>
      <c r="B1086" s="5"/>
      <c r="C1086" s="3"/>
      <c r="D1086" s="2"/>
      <c r="E1086" s="3"/>
      <c r="F1086" s="3"/>
      <c r="G1086" s="2"/>
      <c r="H1086" s="12"/>
      <c r="I1086" s="12"/>
      <c r="J1086" s="12"/>
      <c r="K1086" s="6"/>
      <c r="L1086" s="6"/>
      <c r="M1086" s="6"/>
      <c r="N1086" s="2"/>
      <c r="O1086" s="2"/>
      <c r="P1086" s="2"/>
    </row>
    <row r="1087" spans="1:16">
      <c r="A1087" s="2"/>
      <c r="B1087" s="5"/>
      <c r="C1087" s="3"/>
      <c r="D1087" s="2"/>
      <c r="E1087" s="3"/>
      <c r="F1087" s="3"/>
      <c r="G1087" s="2"/>
      <c r="H1087" s="12"/>
      <c r="I1087" s="12"/>
      <c r="J1087" s="12"/>
      <c r="K1087" s="6"/>
      <c r="L1087" s="6"/>
      <c r="M1087" s="6"/>
      <c r="N1087" s="2"/>
      <c r="O1087" s="2"/>
      <c r="P1087" s="2"/>
    </row>
  </sheetData>
  <mergeCells count="2385">
    <mergeCell ref="M852:M853"/>
    <mergeCell ref="N852:N853"/>
    <mergeCell ref="M845:M848"/>
    <mergeCell ref="M835:M838"/>
    <mergeCell ref="N835:N838"/>
    <mergeCell ref="O835:O838"/>
    <mergeCell ref="L858:O858"/>
    <mergeCell ref="L859:O859"/>
    <mergeCell ref="L860:O860"/>
    <mergeCell ref="P346:P347"/>
    <mergeCell ref="P348:P349"/>
    <mergeCell ref="P146:P149"/>
    <mergeCell ref="P150:P153"/>
    <mergeCell ref="P133:P137"/>
    <mergeCell ref="P138:P142"/>
    <mergeCell ref="P299:P300"/>
    <mergeCell ref="P301:P303"/>
    <mergeCell ref="L825:L826"/>
    <mergeCell ref="M825:M826"/>
    <mergeCell ref="N825:N826"/>
    <mergeCell ref="O825:O826"/>
    <mergeCell ref="P825:P826"/>
    <mergeCell ref="M839:M844"/>
    <mergeCell ref="N839:N844"/>
    <mergeCell ref="O839:O844"/>
    <mergeCell ref="P839:P844"/>
    <mergeCell ref="P835:P838"/>
    <mergeCell ref="M822:M824"/>
    <mergeCell ref="N822:N824"/>
    <mergeCell ref="M818:M819"/>
    <mergeCell ref="N818:N819"/>
    <mergeCell ref="O818:O819"/>
    <mergeCell ref="A1:P1"/>
    <mergeCell ref="A4:A5"/>
    <mergeCell ref="B4:D4"/>
    <mergeCell ref="E4:G4"/>
    <mergeCell ref="H4:J4"/>
    <mergeCell ref="K4:M4"/>
    <mergeCell ref="N4:N5"/>
    <mergeCell ref="O4:O5"/>
    <mergeCell ref="P4:P5"/>
    <mergeCell ref="O852:O853"/>
    <mergeCell ref="P852:P853"/>
    <mergeCell ref="O849:O851"/>
    <mergeCell ref="P849:P851"/>
    <mergeCell ref="A852:A853"/>
    <mergeCell ref="B852:B853"/>
    <mergeCell ref="E852:E853"/>
    <mergeCell ref="K852:K853"/>
    <mergeCell ref="L852:L853"/>
    <mergeCell ref="M832:M833"/>
    <mergeCell ref="N832:N833"/>
    <mergeCell ref="O832:O833"/>
    <mergeCell ref="N845:N848"/>
    <mergeCell ref="O845:O848"/>
    <mergeCell ref="P845:P848"/>
    <mergeCell ref="E849:E851"/>
    <mergeCell ref="K849:K851"/>
    <mergeCell ref="L849:L851"/>
    <mergeCell ref="M849:M851"/>
    <mergeCell ref="N849:N851"/>
    <mergeCell ref="A845:A851"/>
    <mergeCell ref="B845:B851"/>
    <mergeCell ref="E845:E848"/>
    <mergeCell ref="K845:K848"/>
    <mergeCell ref="L845:L848"/>
    <mergeCell ref="A842:A844"/>
    <mergeCell ref="B842:B844"/>
    <mergeCell ref="A839:A841"/>
    <mergeCell ref="B839:B841"/>
    <mergeCell ref="E839:E844"/>
    <mergeCell ref="K839:K844"/>
    <mergeCell ref="L839:L844"/>
    <mergeCell ref="A818:A821"/>
    <mergeCell ref="B818:B821"/>
    <mergeCell ref="E818:E819"/>
    <mergeCell ref="K818:K819"/>
    <mergeCell ref="L818:L819"/>
    <mergeCell ref="A814:A817"/>
    <mergeCell ref="B814:B817"/>
    <mergeCell ref="E814:E817"/>
    <mergeCell ref="K814:K817"/>
    <mergeCell ref="L814:L817"/>
    <mergeCell ref="A837:A838"/>
    <mergeCell ref="B837:B838"/>
    <mergeCell ref="A835:A836"/>
    <mergeCell ref="B835:B836"/>
    <mergeCell ref="E835:E838"/>
    <mergeCell ref="K835:K838"/>
    <mergeCell ref="L835:L838"/>
    <mergeCell ref="A822:A833"/>
    <mergeCell ref="B822:B833"/>
    <mergeCell ref="E822:E824"/>
    <mergeCell ref="K822:K824"/>
    <mergeCell ref="L822:L824"/>
    <mergeCell ref="P818:P819"/>
    <mergeCell ref="E820:E821"/>
    <mergeCell ref="K820:K821"/>
    <mergeCell ref="L820:L821"/>
    <mergeCell ref="O820:O821"/>
    <mergeCell ref="P820:P821"/>
    <mergeCell ref="O806:O807"/>
    <mergeCell ref="P806:P807"/>
    <mergeCell ref="E808:E809"/>
    <mergeCell ref="K808:K809"/>
    <mergeCell ref="L808:L809"/>
    <mergeCell ref="M808:M809"/>
    <mergeCell ref="N808:N809"/>
    <mergeCell ref="O808:O809"/>
    <mergeCell ref="P808:P809"/>
    <mergeCell ref="P832:P833"/>
    <mergeCell ref="E827:E831"/>
    <mergeCell ref="K827:K831"/>
    <mergeCell ref="L827:L831"/>
    <mergeCell ref="M827:M831"/>
    <mergeCell ref="N827:N831"/>
    <mergeCell ref="O822:O824"/>
    <mergeCell ref="P822:P824"/>
    <mergeCell ref="E825:E826"/>
    <mergeCell ref="K825:K826"/>
    <mergeCell ref="M814:M817"/>
    <mergeCell ref="N814:N817"/>
    <mergeCell ref="O814:O817"/>
    <mergeCell ref="P814:P817"/>
    <mergeCell ref="M820:M821"/>
    <mergeCell ref="N820:N821"/>
    <mergeCell ref="O827:O831"/>
    <mergeCell ref="P827:P831"/>
    <mergeCell ref="E832:E833"/>
    <mergeCell ref="K832:K833"/>
    <mergeCell ref="L832:L833"/>
    <mergeCell ref="O802:O804"/>
    <mergeCell ref="P802:P804"/>
    <mergeCell ref="A806:A813"/>
    <mergeCell ref="B806:B813"/>
    <mergeCell ref="E806:E807"/>
    <mergeCell ref="K806:K807"/>
    <mergeCell ref="L806:L807"/>
    <mergeCell ref="M806:M807"/>
    <mergeCell ref="N806:N807"/>
    <mergeCell ref="O800:O801"/>
    <mergeCell ref="P800:P801"/>
    <mergeCell ref="A802:A804"/>
    <mergeCell ref="B802:B804"/>
    <mergeCell ref="E802:E804"/>
    <mergeCell ref="K802:K804"/>
    <mergeCell ref="L802:L804"/>
    <mergeCell ref="M802:M804"/>
    <mergeCell ref="N802:N804"/>
    <mergeCell ref="O810:O811"/>
    <mergeCell ref="P810:P811"/>
    <mergeCell ref="E812:E813"/>
    <mergeCell ref="K812:K813"/>
    <mergeCell ref="L812:L813"/>
    <mergeCell ref="M812:M813"/>
    <mergeCell ref="N812:N813"/>
    <mergeCell ref="O812:O813"/>
    <mergeCell ref="P812:P813"/>
    <mergeCell ref="E810:E811"/>
    <mergeCell ref="K810:K811"/>
    <mergeCell ref="L810:L811"/>
    <mergeCell ref="M810:M811"/>
    <mergeCell ref="N810:N811"/>
    <mergeCell ref="O795:O798"/>
    <mergeCell ref="P795:P798"/>
    <mergeCell ref="A799:A801"/>
    <mergeCell ref="B799:B801"/>
    <mergeCell ref="E800:E801"/>
    <mergeCell ref="K800:K801"/>
    <mergeCell ref="L800:L801"/>
    <mergeCell ref="M800:M801"/>
    <mergeCell ref="N800:N801"/>
    <mergeCell ref="O791:O794"/>
    <mergeCell ref="P791:P794"/>
    <mergeCell ref="A795:A798"/>
    <mergeCell ref="B795:B798"/>
    <mergeCell ref="E795:E798"/>
    <mergeCell ref="K795:K798"/>
    <mergeCell ref="L795:L798"/>
    <mergeCell ref="M795:M798"/>
    <mergeCell ref="N795:N798"/>
    <mergeCell ref="O787:O790"/>
    <mergeCell ref="P787:P790"/>
    <mergeCell ref="A791:A794"/>
    <mergeCell ref="B791:B794"/>
    <mergeCell ref="E791:E794"/>
    <mergeCell ref="K791:K794"/>
    <mergeCell ref="L791:L794"/>
    <mergeCell ref="M791:M794"/>
    <mergeCell ref="N791:N794"/>
    <mergeCell ref="O785:O786"/>
    <mergeCell ref="P785:P786"/>
    <mergeCell ref="A787:A790"/>
    <mergeCell ref="B787:B790"/>
    <mergeCell ref="E787:E790"/>
    <mergeCell ref="K787:K790"/>
    <mergeCell ref="L787:L790"/>
    <mergeCell ref="M787:M790"/>
    <mergeCell ref="N787:N790"/>
    <mergeCell ref="O769:O771"/>
    <mergeCell ref="P769:P771"/>
    <mergeCell ref="E772:E773"/>
    <mergeCell ref="K772:K773"/>
    <mergeCell ref="L772:L773"/>
    <mergeCell ref="M772:M773"/>
    <mergeCell ref="N772:N773"/>
    <mergeCell ref="O772:O773"/>
    <mergeCell ref="P772:P773"/>
    <mergeCell ref="O782:O783"/>
    <mergeCell ref="P782:P783"/>
    <mergeCell ref="A784:A786"/>
    <mergeCell ref="B784:B786"/>
    <mergeCell ref="E785:E786"/>
    <mergeCell ref="K785:K786"/>
    <mergeCell ref="L785:L786"/>
    <mergeCell ref="M785:M786"/>
    <mergeCell ref="N785:N786"/>
    <mergeCell ref="M779:M781"/>
    <mergeCell ref="N779:N781"/>
    <mergeCell ref="O779:O781"/>
    <mergeCell ref="P779:P781"/>
    <mergeCell ref="E782:E783"/>
    <mergeCell ref="K782:K783"/>
    <mergeCell ref="L782:L783"/>
    <mergeCell ref="M782:M783"/>
    <mergeCell ref="N782:N783"/>
    <mergeCell ref="A779:A783"/>
    <mergeCell ref="B779:B783"/>
    <mergeCell ref="E779:E781"/>
    <mergeCell ref="K779:K781"/>
    <mergeCell ref="L779:L781"/>
    <mergeCell ref="O767:O768"/>
    <mergeCell ref="P767:P768"/>
    <mergeCell ref="A769:A777"/>
    <mergeCell ref="B769:B777"/>
    <mergeCell ref="E769:E771"/>
    <mergeCell ref="K769:K771"/>
    <mergeCell ref="L769:L771"/>
    <mergeCell ref="M769:M771"/>
    <mergeCell ref="N769:N771"/>
    <mergeCell ref="O765:O766"/>
    <mergeCell ref="P765:P766"/>
    <mergeCell ref="A767:A768"/>
    <mergeCell ref="B767:B768"/>
    <mergeCell ref="E767:E768"/>
    <mergeCell ref="K767:K768"/>
    <mergeCell ref="L767:L768"/>
    <mergeCell ref="M767:M768"/>
    <mergeCell ref="N767:N768"/>
    <mergeCell ref="O774:O775"/>
    <mergeCell ref="P774:P775"/>
    <mergeCell ref="E776:E777"/>
    <mergeCell ref="K776:K777"/>
    <mergeCell ref="L776:L777"/>
    <mergeCell ref="M776:M777"/>
    <mergeCell ref="N776:N777"/>
    <mergeCell ref="O776:O777"/>
    <mergeCell ref="P776:P777"/>
    <mergeCell ref="E774:E775"/>
    <mergeCell ref="K774:K775"/>
    <mergeCell ref="L774:L775"/>
    <mergeCell ref="M774:M775"/>
    <mergeCell ref="N774:N775"/>
    <mergeCell ref="O762:O764"/>
    <mergeCell ref="P762:P764"/>
    <mergeCell ref="A765:A766"/>
    <mergeCell ref="B765:B766"/>
    <mergeCell ref="E765:E766"/>
    <mergeCell ref="K765:K766"/>
    <mergeCell ref="L765:L766"/>
    <mergeCell ref="M765:M766"/>
    <mergeCell ref="N765:N766"/>
    <mergeCell ref="O759:O761"/>
    <mergeCell ref="P759:P761"/>
    <mergeCell ref="A762:A764"/>
    <mergeCell ref="B762:B764"/>
    <mergeCell ref="E762:E764"/>
    <mergeCell ref="K762:K764"/>
    <mergeCell ref="L762:L764"/>
    <mergeCell ref="M762:M764"/>
    <mergeCell ref="N762:N764"/>
    <mergeCell ref="A747:A753"/>
    <mergeCell ref="B747:B753"/>
    <mergeCell ref="E747:E748"/>
    <mergeCell ref="K747:K748"/>
    <mergeCell ref="L747:L748"/>
    <mergeCell ref="O742:O743"/>
    <mergeCell ref="P742:P743"/>
    <mergeCell ref="E744:E745"/>
    <mergeCell ref="K744:K745"/>
    <mergeCell ref="L744:L745"/>
    <mergeCell ref="M744:M745"/>
    <mergeCell ref="O757:O758"/>
    <mergeCell ref="P757:P758"/>
    <mergeCell ref="A759:A761"/>
    <mergeCell ref="B759:B761"/>
    <mergeCell ref="E759:E761"/>
    <mergeCell ref="K759:K761"/>
    <mergeCell ref="L759:L761"/>
    <mergeCell ref="M759:M761"/>
    <mergeCell ref="N759:N761"/>
    <mergeCell ref="O754:O756"/>
    <mergeCell ref="P754:P756"/>
    <mergeCell ref="A757:A758"/>
    <mergeCell ref="B757:B758"/>
    <mergeCell ref="E757:E758"/>
    <mergeCell ref="K757:K758"/>
    <mergeCell ref="L757:L758"/>
    <mergeCell ref="M757:M758"/>
    <mergeCell ref="N757:N758"/>
    <mergeCell ref="O749:O753"/>
    <mergeCell ref="P749:P753"/>
    <mergeCell ref="B754:B756"/>
    <mergeCell ref="E754:E756"/>
    <mergeCell ref="K754:K756"/>
    <mergeCell ref="L754:L756"/>
    <mergeCell ref="M754:M756"/>
    <mergeCell ref="N754:N756"/>
    <mergeCell ref="L734:L737"/>
    <mergeCell ref="M734:M737"/>
    <mergeCell ref="N734:N737"/>
    <mergeCell ref="M747:M748"/>
    <mergeCell ref="N747:N748"/>
    <mergeCell ref="O747:O748"/>
    <mergeCell ref="P747:P748"/>
    <mergeCell ref="E749:E753"/>
    <mergeCell ref="K749:K753"/>
    <mergeCell ref="L749:L753"/>
    <mergeCell ref="M749:M753"/>
    <mergeCell ref="N749:N753"/>
    <mergeCell ref="N744:N745"/>
    <mergeCell ref="O744:O745"/>
    <mergeCell ref="P744:P745"/>
    <mergeCell ref="P730:P731"/>
    <mergeCell ref="P722:P725"/>
    <mergeCell ref="A726:A733"/>
    <mergeCell ref="B726:B733"/>
    <mergeCell ref="E727:E728"/>
    <mergeCell ref="K727:K728"/>
    <mergeCell ref="L727:L728"/>
    <mergeCell ref="M727:M728"/>
    <mergeCell ref="N727:N728"/>
    <mergeCell ref="O727:O728"/>
    <mergeCell ref="M738:M741"/>
    <mergeCell ref="N738:N741"/>
    <mergeCell ref="O738:O741"/>
    <mergeCell ref="P738:P741"/>
    <mergeCell ref="E742:E743"/>
    <mergeCell ref="K742:K743"/>
    <mergeCell ref="L742:L743"/>
    <mergeCell ref="M742:M743"/>
    <mergeCell ref="N742:N743"/>
    <mergeCell ref="O734:O737"/>
    <mergeCell ref="P734:P737"/>
    <mergeCell ref="A736:A737"/>
    <mergeCell ref="B736:B737"/>
    <mergeCell ref="A738:A745"/>
    <mergeCell ref="B738:B745"/>
    <mergeCell ref="E738:E741"/>
    <mergeCell ref="K738:K741"/>
    <mergeCell ref="L738:L741"/>
    <mergeCell ref="A734:A735"/>
    <mergeCell ref="B734:B735"/>
    <mergeCell ref="E734:E737"/>
    <mergeCell ref="K734:K737"/>
    <mergeCell ref="P717:P719"/>
    <mergeCell ref="A722:A725"/>
    <mergeCell ref="B722:B725"/>
    <mergeCell ref="E722:E725"/>
    <mergeCell ref="K722:K725"/>
    <mergeCell ref="L722:L725"/>
    <mergeCell ref="M722:M725"/>
    <mergeCell ref="N722:N725"/>
    <mergeCell ref="O722:O725"/>
    <mergeCell ref="O732:O733"/>
    <mergeCell ref="P732:P733"/>
    <mergeCell ref="M715:M716"/>
    <mergeCell ref="N715:N716"/>
    <mergeCell ref="O715:O716"/>
    <mergeCell ref="P715:P716"/>
    <mergeCell ref="A717:A720"/>
    <mergeCell ref="B717:B720"/>
    <mergeCell ref="E717:E719"/>
    <mergeCell ref="N717:N719"/>
    <mergeCell ref="O717:O719"/>
    <mergeCell ref="E732:E733"/>
    <mergeCell ref="K732:K733"/>
    <mergeCell ref="L732:L733"/>
    <mergeCell ref="M732:M733"/>
    <mergeCell ref="N732:N733"/>
    <mergeCell ref="P727:P728"/>
    <mergeCell ref="E730:E731"/>
    <mergeCell ref="K730:K731"/>
    <mergeCell ref="L730:L731"/>
    <mergeCell ref="M730:M731"/>
    <mergeCell ref="N730:N731"/>
    <mergeCell ref="O730:O731"/>
    <mergeCell ref="A713:A714"/>
    <mergeCell ref="B713:B714"/>
    <mergeCell ref="A715:A716"/>
    <mergeCell ref="B715:B716"/>
    <mergeCell ref="E715:E716"/>
    <mergeCell ref="K715:K716"/>
    <mergeCell ref="L715:L716"/>
    <mergeCell ref="E711:E712"/>
    <mergeCell ref="K711:K712"/>
    <mergeCell ref="L711:L712"/>
    <mergeCell ref="M711:M712"/>
    <mergeCell ref="N711:N712"/>
    <mergeCell ref="M708:M710"/>
    <mergeCell ref="N708:N710"/>
    <mergeCell ref="O708:O710"/>
    <mergeCell ref="P708:P710"/>
    <mergeCell ref="F709:F710"/>
    <mergeCell ref="G709:G710"/>
    <mergeCell ref="H709:H710"/>
    <mergeCell ref="I709:I710"/>
    <mergeCell ref="J709:J710"/>
    <mergeCell ref="A708:A712"/>
    <mergeCell ref="B708:B712"/>
    <mergeCell ref="E708:E710"/>
    <mergeCell ref="K708:K710"/>
    <mergeCell ref="L708:L710"/>
    <mergeCell ref="A706:A707"/>
    <mergeCell ref="B706:B707"/>
    <mergeCell ref="E706:E707"/>
    <mergeCell ref="K706:K707"/>
    <mergeCell ref="L706:L707"/>
    <mergeCell ref="E704:E705"/>
    <mergeCell ref="K704:K705"/>
    <mergeCell ref="L704:L705"/>
    <mergeCell ref="M704:M705"/>
    <mergeCell ref="N704:N705"/>
    <mergeCell ref="O704:O705"/>
    <mergeCell ref="P704:P705"/>
    <mergeCell ref="O711:O712"/>
    <mergeCell ref="P711:P712"/>
    <mergeCell ref="N693:N694"/>
    <mergeCell ref="O693:O694"/>
    <mergeCell ref="P693:P694"/>
    <mergeCell ref="A697:A702"/>
    <mergeCell ref="B697:B702"/>
    <mergeCell ref="E698:E699"/>
    <mergeCell ref="K698:K699"/>
    <mergeCell ref="L698:L699"/>
    <mergeCell ref="A693:A695"/>
    <mergeCell ref="B693:B695"/>
    <mergeCell ref="E693:E694"/>
    <mergeCell ref="K693:K694"/>
    <mergeCell ref="L693:L694"/>
    <mergeCell ref="M706:M707"/>
    <mergeCell ref="N706:N707"/>
    <mergeCell ref="O706:O707"/>
    <mergeCell ref="P706:P707"/>
    <mergeCell ref="M687:M690"/>
    <mergeCell ref="N687:N690"/>
    <mergeCell ref="O687:O690"/>
    <mergeCell ref="P687:P690"/>
    <mergeCell ref="A691:A692"/>
    <mergeCell ref="B691:B692"/>
    <mergeCell ref="O700:O702"/>
    <mergeCell ref="P700:P702"/>
    <mergeCell ref="M683:M686"/>
    <mergeCell ref="N683:N686"/>
    <mergeCell ref="O683:O686"/>
    <mergeCell ref="P683:P686"/>
    <mergeCell ref="A687:A690"/>
    <mergeCell ref="B687:B690"/>
    <mergeCell ref="E687:E690"/>
    <mergeCell ref="K687:K690"/>
    <mergeCell ref="L687:L690"/>
    <mergeCell ref="A681:A686"/>
    <mergeCell ref="B681:B686"/>
    <mergeCell ref="E683:E686"/>
    <mergeCell ref="K683:K686"/>
    <mergeCell ref="L683:L686"/>
    <mergeCell ref="M698:M699"/>
    <mergeCell ref="N698:N699"/>
    <mergeCell ref="O698:O699"/>
    <mergeCell ref="P698:P699"/>
    <mergeCell ref="E700:E702"/>
    <mergeCell ref="K700:K702"/>
    <mergeCell ref="L700:L702"/>
    <mergeCell ref="M700:M702"/>
    <mergeCell ref="N700:N702"/>
    <mergeCell ref="M693:M694"/>
    <mergeCell ref="K678:K679"/>
    <mergeCell ref="L678:L679"/>
    <mergeCell ref="M678:M679"/>
    <mergeCell ref="N678:N679"/>
    <mergeCell ref="O678:O679"/>
    <mergeCell ref="P678:P679"/>
    <mergeCell ref="A678:A680"/>
    <mergeCell ref="B678:B680"/>
    <mergeCell ref="C678:C680"/>
    <mergeCell ref="D678:D680"/>
    <mergeCell ref="E678:E679"/>
    <mergeCell ref="K676:K677"/>
    <mergeCell ref="L676:L677"/>
    <mergeCell ref="M676:M677"/>
    <mergeCell ref="N676:N677"/>
    <mergeCell ref="O676:O677"/>
    <mergeCell ref="P676:P677"/>
    <mergeCell ref="A676:A677"/>
    <mergeCell ref="B676:B677"/>
    <mergeCell ref="C676:C677"/>
    <mergeCell ref="D676:D677"/>
    <mergeCell ref="E676:E677"/>
    <mergeCell ref="K673:K675"/>
    <mergeCell ref="L673:L675"/>
    <mergeCell ref="M673:M675"/>
    <mergeCell ref="N673:N675"/>
    <mergeCell ref="O673:O675"/>
    <mergeCell ref="P673:P675"/>
    <mergeCell ref="M671:M672"/>
    <mergeCell ref="N671:N672"/>
    <mergeCell ref="O671:O672"/>
    <mergeCell ref="P671:P672"/>
    <mergeCell ref="A673:A675"/>
    <mergeCell ref="B673:B675"/>
    <mergeCell ref="C673:C675"/>
    <mergeCell ref="D673:D675"/>
    <mergeCell ref="E673:E675"/>
    <mergeCell ref="O669:O670"/>
    <mergeCell ref="P669:P670"/>
    <mergeCell ref="A671:A672"/>
    <mergeCell ref="B671:B672"/>
    <mergeCell ref="C671:C672"/>
    <mergeCell ref="D671:D672"/>
    <mergeCell ref="E671:E672"/>
    <mergeCell ref="K671:K672"/>
    <mergeCell ref="L671:L672"/>
    <mergeCell ref="K655:K657"/>
    <mergeCell ref="L655:L657"/>
    <mergeCell ref="M655:M657"/>
    <mergeCell ref="N655:N657"/>
    <mergeCell ref="M667:M668"/>
    <mergeCell ref="N667:N668"/>
    <mergeCell ref="O667:O668"/>
    <mergeCell ref="P667:P668"/>
    <mergeCell ref="E669:E670"/>
    <mergeCell ref="K669:K670"/>
    <mergeCell ref="L669:L670"/>
    <mergeCell ref="M669:M670"/>
    <mergeCell ref="N669:N670"/>
    <mergeCell ref="A667:A670"/>
    <mergeCell ref="B667:B670"/>
    <mergeCell ref="E667:E668"/>
    <mergeCell ref="K667:K668"/>
    <mergeCell ref="L667:L668"/>
    <mergeCell ref="K664:K665"/>
    <mergeCell ref="L664:L665"/>
    <mergeCell ref="M664:M665"/>
    <mergeCell ref="N664:N665"/>
    <mergeCell ref="O664:O665"/>
    <mergeCell ref="P664:P665"/>
    <mergeCell ref="A664:A665"/>
    <mergeCell ref="B664:B665"/>
    <mergeCell ref="C664:C665"/>
    <mergeCell ref="D664:D665"/>
    <mergeCell ref="E664:E665"/>
    <mergeCell ref="M653:M654"/>
    <mergeCell ref="N653:N654"/>
    <mergeCell ref="M647:M649"/>
    <mergeCell ref="N647:N649"/>
    <mergeCell ref="O647:O649"/>
    <mergeCell ref="P647:P649"/>
    <mergeCell ref="A650:A654"/>
    <mergeCell ref="B650:B654"/>
    <mergeCell ref="E650:E652"/>
    <mergeCell ref="K650:K652"/>
    <mergeCell ref="L650:L652"/>
    <mergeCell ref="O658:O660"/>
    <mergeCell ref="P658:P660"/>
    <mergeCell ref="E661:E663"/>
    <mergeCell ref="K661:K663"/>
    <mergeCell ref="L661:L663"/>
    <mergeCell ref="M661:M663"/>
    <mergeCell ref="N661:N663"/>
    <mergeCell ref="O661:O663"/>
    <mergeCell ref="P661:P663"/>
    <mergeCell ref="O655:O657"/>
    <mergeCell ref="P655:P657"/>
    <mergeCell ref="A658:A663"/>
    <mergeCell ref="B658:B663"/>
    <mergeCell ref="E658:E660"/>
    <mergeCell ref="K658:K660"/>
    <mergeCell ref="L658:L660"/>
    <mergeCell ref="M658:M660"/>
    <mergeCell ref="N658:N660"/>
    <mergeCell ref="A655:A657"/>
    <mergeCell ref="B655:B657"/>
    <mergeCell ref="E655:E657"/>
    <mergeCell ref="N630:N632"/>
    <mergeCell ref="A626:A627"/>
    <mergeCell ref="B626:B627"/>
    <mergeCell ref="E626:E627"/>
    <mergeCell ref="F626:F627"/>
    <mergeCell ref="O642:O646"/>
    <mergeCell ref="P642:P646"/>
    <mergeCell ref="A645:A646"/>
    <mergeCell ref="B645:B646"/>
    <mergeCell ref="A647:A649"/>
    <mergeCell ref="B647:B649"/>
    <mergeCell ref="E647:E649"/>
    <mergeCell ref="K647:K649"/>
    <mergeCell ref="L647:L649"/>
    <mergeCell ref="O653:O654"/>
    <mergeCell ref="P653:P654"/>
    <mergeCell ref="O638:O641"/>
    <mergeCell ref="P638:P641"/>
    <mergeCell ref="A642:A644"/>
    <mergeCell ref="B642:B644"/>
    <mergeCell ref="E642:E646"/>
    <mergeCell ref="K642:K646"/>
    <mergeCell ref="L642:L646"/>
    <mergeCell ref="M642:M646"/>
    <mergeCell ref="N642:N646"/>
    <mergeCell ref="M650:M652"/>
    <mergeCell ref="N650:N652"/>
    <mergeCell ref="O650:O652"/>
    <mergeCell ref="P650:P652"/>
    <mergeCell ref="E653:E654"/>
    <mergeCell ref="K653:K654"/>
    <mergeCell ref="L653:L654"/>
    <mergeCell ref="K628:K629"/>
    <mergeCell ref="L628:L629"/>
    <mergeCell ref="M628:M629"/>
    <mergeCell ref="N628:N629"/>
    <mergeCell ref="P626:P627"/>
    <mergeCell ref="J628:J629"/>
    <mergeCell ref="J626:J627"/>
    <mergeCell ref="K626:K627"/>
    <mergeCell ref="L626:L627"/>
    <mergeCell ref="M626:M627"/>
    <mergeCell ref="N626:N627"/>
    <mergeCell ref="O626:O627"/>
    <mergeCell ref="O633:O636"/>
    <mergeCell ref="P633:P636"/>
    <mergeCell ref="A638:A641"/>
    <mergeCell ref="B638:B641"/>
    <mergeCell ref="E638:E641"/>
    <mergeCell ref="K638:K641"/>
    <mergeCell ref="L638:L641"/>
    <mergeCell ref="M638:M641"/>
    <mergeCell ref="N638:N641"/>
    <mergeCell ref="A633:A636"/>
    <mergeCell ref="B633:B636"/>
    <mergeCell ref="E633:E636"/>
    <mergeCell ref="K633:K636"/>
    <mergeCell ref="L633:L636"/>
    <mergeCell ref="M633:M636"/>
    <mergeCell ref="N633:N636"/>
    <mergeCell ref="E630:E632"/>
    <mergeCell ref="K630:K632"/>
    <mergeCell ref="L630:L632"/>
    <mergeCell ref="M630:M632"/>
    <mergeCell ref="A628:A632"/>
    <mergeCell ref="B628:B632"/>
    <mergeCell ref="E628:E629"/>
    <mergeCell ref="F628:F629"/>
    <mergeCell ref="G628:G629"/>
    <mergeCell ref="H628:H629"/>
    <mergeCell ref="I628:I629"/>
    <mergeCell ref="M618:M620"/>
    <mergeCell ref="N618:N620"/>
    <mergeCell ref="O618:O620"/>
    <mergeCell ref="P618:P620"/>
    <mergeCell ref="A621:A625"/>
    <mergeCell ref="B621:B625"/>
    <mergeCell ref="E621:E623"/>
    <mergeCell ref="K621:K623"/>
    <mergeCell ref="L621:L623"/>
    <mergeCell ref="A618:A620"/>
    <mergeCell ref="B618:B620"/>
    <mergeCell ref="E618:E620"/>
    <mergeCell ref="K618:K620"/>
    <mergeCell ref="L618:L620"/>
    <mergeCell ref="G626:G627"/>
    <mergeCell ref="H626:H627"/>
    <mergeCell ref="I626:I627"/>
    <mergeCell ref="O630:O632"/>
    <mergeCell ref="P630:P632"/>
    <mergeCell ref="O628:O629"/>
    <mergeCell ref="P628:P629"/>
    <mergeCell ref="M621:M623"/>
    <mergeCell ref="N621:N623"/>
    <mergeCell ref="O621:O623"/>
    <mergeCell ref="P621:P623"/>
    <mergeCell ref="O613:O615"/>
    <mergeCell ref="P613:P615"/>
    <mergeCell ref="C616:C617"/>
    <mergeCell ref="D616:D617"/>
    <mergeCell ref="O624:O625"/>
    <mergeCell ref="P624:P625"/>
    <mergeCell ref="N602:N603"/>
    <mergeCell ref="O610:O612"/>
    <mergeCell ref="P610:P612"/>
    <mergeCell ref="E613:E615"/>
    <mergeCell ref="K613:K615"/>
    <mergeCell ref="L613:L615"/>
    <mergeCell ref="M613:M615"/>
    <mergeCell ref="N613:N615"/>
    <mergeCell ref="O606:O607"/>
    <mergeCell ref="P606:P607"/>
    <mergeCell ref="A610:A612"/>
    <mergeCell ref="B610:B612"/>
    <mergeCell ref="E610:E612"/>
    <mergeCell ref="K610:K612"/>
    <mergeCell ref="L610:L612"/>
    <mergeCell ref="M610:M612"/>
    <mergeCell ref="N610:N612"/>
    <mergeCell ref="E624:E625"/>
    <mergeCell ref="K624:K625"/>
    <mergeCell ref="L624:L625"/>
    <mergeCell ref="M624:M625"/>
    <mergeCell ref="N624:N625"/>
    <mergeCell ref="N598:N599"/>
    <mergeCell ref="O598:O599"/>
    <mergeCell ref="A598:A599"/>
    <mergeCell ref="B598:B599"/>
    <mergeCell ref="E598:E599"/>
    <mergeCell ref="F598:F599"/>
    <mergeCell ref="G598:G599"/>
    <mergeCell ref="H598:H599"/>
    <mergeCell ref="I598:I599"/>
    <mergeCell ref="O604:O605"/>
    <mergeCell ref="P604:P605"/>
    <mergeCell ref="A606:A607"/>
    <mergeCell ref="B606:B607"/>
    <mergeCell ref="E606:E607"/>
    <mergeCell ref="K606:K607"/>
    <mergeCell ref="L606:L607"/>
    <mergeCell ref="M606:M607"/>
    <mergeCell ref="N606:N607"/>
    <mergeCell ref="O602:O603"/>
    <mergeCell ref="P602:P603"/>
    <mergeCell ref="A604:A605"/>
    <mergeCell ref="B604:B605"/>
    <mergeCell ref="E604:E605"/>
    <mergeCell ref="K604:K605"/>
    <mergeCell ref="L604:L605"/>
    <mergeCell ref="M604:M605"/>
    <mergeCell ref="N604:N605"/>
    <mergeCell ref="I602:I603"/>
    <mergeCell ref="J602:J603"/>
    <mergeCell ref="K602:K603"/>
    <mergeCell ref="L602:L603"/>
    <mergeCell ref="M602:M603"/>
    <mergeCell ref="N596:N597"/>
    <mergeCell ref="O590:O592"/>
    <mergeCell ref="P590:P592"/>
    <mergeCell ref="A593:A597"/>
    <mergeCell ref="B593:B597"/>
    <mergeCell ref="C593:C597"/>
    <mergeCell ref="D593:D597"/>
    <mergeCell ref="E593:E595"/>
    <mergeCell ref="K593:K595"/>
    <mergeCell ref="L593:L595"/>
    <mergeCell ref="L600:L601"/>
    <mergeCell ref="M600:M601"/>
    <mergeCell ref="N600:N601"/>
    <mergeCell ref="O600:O601"/>
    <mergeCell ref="P600:P601"/>
    <mergeCell ref="E602:E603"/>
    <mergeCell ref="F602:F603"/>
    <mergeCell ref="G602:G603"/>
    <mergeCell ref="H602:H603"/>
    <mergeCell ref="P598:P599"/>
    <mergeCell ref="A600:A603"/>
    <mergeCell ref="B600:B603"/>
    <mergeCell ref="E600:E601"/>
    <mergeCell ref="F600:F601"/>
    <mergeCell ref="G600:G601"/>
    <mergeCell ref="H600:H601"/>
    <mergeCell ref="I600:I601"/>
    <mergeCell ref="J600:J601"/>
    <mergeCell ref="J598:J599"/>
    <mergeCell ref="K598:K599"/>
    <mergeCell ref="L598:L599"/>
    <mergeCell ref="M598:M599"/>
    <mergeCell ref="P576:P578"/>
    <mergeCell ref="A580:A585"/>
    <mergeCell ref="B580:B585"/>
    <mergeCell ref="E580:E582"/>
    <mergeCell ref="K580:K582"/>
    <mergeCell ref="L580:L582"/>
    <mergeCell ref="O586:O588"/>
    <mergeCell ref="P586:P588"/>
    <mergeCell ref="A590:A592"/>
    <mergeCell ref="B590:B592"/>
    <mergeCell ref="E590:E592"/>
    <mergeCell ref="K590:K592"/>
    <mergeCell ref="L590:L592"/>
    <mergeCell ref="M590:M592"/>
    <mergeCell ref="N590:N592"/>
    <mergeCell ref="O596:O597"/>
    <mergeCell ref="P596:P597"/>
    <mergeCell ref="A586:A589"/>
    <mergeCell ref="B586:B589"/>
    <mergeCell ref="E586:E588"/>
    <mergeCell ref="K586:K588"/>
    <mergeCell ref="L586:L588"/>
    <mergeCell ref="M586:M588"/>
    <mergeCell ref="N586:N588"/>
    <mergeCell ref="M593:M595"/>
    <mergeCell ref="N593:N595"/>
    <mergeCell ref="O593:O595"/>
    <mergeCell ref="P593:P595"/>
    <mergeCell ref="E596:E597"/>
    <mergeCell ref="K596:K597"/>
    <mergeCell ref="L596:L597"/>
    <mergeCell ref="M596:M597"/>
    <mergeCell ref="M573:M575"/>
    <mergeCell ref="N573:N575"/>
    <mergeCell ref="O573:O575"/>
    <mergeCell ref="P573:P575"/>
    <mergeCell ref="A576:A578"/>
    <mergeCell ref="B576:B578"/>
    <mergeCell ref="E576:E578"/>
    <mergeCell ref="K576:K578"/>
    <mergeCell ref="L576:L578"/>
    <mergeCell ref="O583:O585"/>
    <mergeCell ref="P583:P585"/>
    <mergeCell ref="M570:M572"/>
    <mergeCell ref="N570:N572"/>
    <mergeCell ref="O570:O572"/>
    <mergeCell ref="P570:P572"/>
    <mergeCell ref="A573:A575"/>
    <mergeCell ref="B573:B575"/>
    <mergeCell ref="E573:E575"/>
    <mergeCell ref="K573:K575"/>
    <mergeCell ref="L573:L575"/>
    <mergeCell ref="M580:M582"/>
    <mergeCell ref="N580:N582"/>
    <mergeCell ref="O580:O582"/>
    <mergeCell ref="P580:P582"/>
    <mergeCell ref="E583:E585"/>
    <mergeCell ref="K583:K585"/>
    <mergeCell ref="L583:L585"/>
    <mergeCell ref="M583:M585"/>
    <mergeCell ref="N583:N585"/>
    <mergeCell ref="M576:M578"/>
    <mergeCell ref="N576:N578"/>
    <mergeCell ref="O576:O578"/>
    <mergeCell ref="M566:M568"/>
    <mergeCell ref="N566:N568"/>
    <mergeCell ref="O566:O568"/>
    <mergeCell ref="P566:P568"/>
    <mergeCell ref="A570:A572"/>
    <mergeCell ref="B570:B572"/>
    <mergeCell ref="E570:E572"/>
    <mergeCell ref="K570:K572"/>
    <mergeCell ref="L570:L572"/>
    <mergeCell ref="M563:M565"/>
    <mergeCell ref="N563:N565"/>
    <mergeCell ref="O563:O565"/>
    <mergeCell ref="P563:P565"/>
    <mergeCell ref="A566:A569"/>
    <mergeCell ref="B566:B569"/>
    <mergeCell ref="E566:E568"/>
    <mergeCell ref="K566:K568"/>
    <mergeCell ref="L566:L568"/>
    <mergeCell ref="A563:A565"/>
    <mergeCell ref="B563:B565"/>
    <mergeCell ref="E563:E565"/>
    <mergeCell ref="K563:K565"/>
    <mergeCell ref="L563:L565"/>
    <mergeCell ref="M561:M562"/>
    <mergeCell ref="N561:N562"/>
    <mergeCell ref="O561:O562"/>
    <mergeCell ref="P561:P562"/>
    <mergeCell ref="A537:A541"/>
    <mergeCell ref="B537:B541"/>
    <mergeCell ref="E537:E541"/>
    <mergeCell ref="K537:K541"/>
    <mergeCell ref="L537:L541"/>
    <mergeCell ref="M537:M541"/>
    <mergeCell ref="N537:N541"/>
    <mergeCell ref="A561:A562"/>
    <mergeCell ref="B561:B562"/>
    <mergeCell ref="E561:E562"/>
    <mergeCell ref="K561:K562"/>
    <mergeCell ref="L561:L562"/>
    <mergeCell ref="M551:M560"/>
    <mergeCell ref="N551:N560"/>
    <mergeCell ref="O551:O560"/>
    <mergeCell ref="P551:P560"/>
    <mergeCell ref="A556:A560"/>
    <mergeCell ref="B556:B560"/>
    <mergeCell ref="A551:A555"/>
    <mergeCell ref="B551:B555"/>
    <mergeCell ref="E551:E560"/>
    <mergeCell ref="K551:K560"/>
    <mergeCell ref="L551:L560"/>
    <mergeCell ref="E547:E549"/>
    <mergeCell ref="K547:K549"/>
    <mergeCell ref="L547:L549"/>
    <mergeCell ref="M547:M549"/>
    <mergeCell ref="N547:N549"/>
    <mergeCell ref="O542:O546"/>
    <mergeCell ref="P542:P546"/>
    <mergeCell ref="M527:M530"/>
    <mergeCell ref="N527:N530"/>
    <mergeCell ref="O527:O530"/>
    <mergeCell ref="P527:P530"/>
    <mergeCell ref="A531:A536"/>
    <mergeCell ref="B531:B536"/>
    <mergeCell ref="E531:E533"/>
    <mergeCell ref="K531:K533"/>
    <mergeCell ref="L531:L533"/>
    <mergeCell ref="O537:O541"/>
    <mergeCell ref="P537:P541"/>
    <mergeCell ref="A542:A549"/>
    <mergeCell ref="B542:B549"/>
    <mergeCell ref="E542:E546"/>
    <mergeCell ref="K542:K546"/>
    <mergeCell ref="L542:L546"/>
    <mergeCell ref="M542:M546"/>
    <mergeCell ref="N542:N546"/>
    <mergeCell ref="O547:O549"/>
    <mergeCell ref="P547:P549"/>
    <mergeCell ref="M523:M526"/>
    <mergeCell ref="N523:N526"/>
    <mergeCell ref="O523:O526"/>
    <mergeCell ref="P523:P526"/>
    <mergeCell ref="A527:A530"/>
    <mergeCell ref="B527:B530"/>
    <mergeCell ref="E527:E530"/>
    <mergeCell ref="K527:K530"/>
    <mergeCell ref="L527:L530"/>
    <mergeCell ref="A523:A526"/>
    <mergeCell ref="B523:B526"/>
    <mergeCell ref="E523:E526"/>
    <mergeCell ref="K523:K526"/>
    <mergeCell ref="L523:L526"/>
    <mergeCell ref="O534:O536"/>
    <mergeCell ref="P534:P536"/>
    <mergeCell ref="O515:O517"/>
    <mergeCell ref="P515:P517"/>
    <mergeCell ref="A521:A522"/>
    <mergeCell ref="B521:B522"/>
    <mergeCell ref="C521:C522"/>
    <mergeCell ref="D521:D522"/>
    <mergeCell ref="M531:M533"/>
    <mergeCell ref="N531:N533"/>
    <mergeCell ref="O531:O533"/>
    <mergeCell ref="P531:P533"/>
    <mergeCell ref="E534:E536"/>
    <mergeCell ref="K534:K536"/>
    <mergeCell ref="L534:L536"/>
    <mergeCell ref="M534:M536"/>
    <mergeCell ref="N534:N536"/>
    <mergeCell ref="M513:M514"/>
    <mergeCell ref="N513:N514"/>
    <mergeCell ref="O513:O514"/>
    <mergeCell ref="P513:P514"/>
    <mergeCell ref="E515:E517"/>
    <mergeCell ref="K515:K517"/>
    <mergeCell ref="L515:L517"/>
    <mergeCell ref="M515:M517"/>
    <mergeCell ref="N515:N517"/>
    <mergeCell ref="A513:A517"/>
    <mergeCell ref="B513:B517"/>
    <mergeCell ref="E513:E514"/>
    <mergeCell ref="K513:K514"/>
    <mergeCell ref="L513:L514"/>
    <mergeCell ref="M508:M509"/>
    <mergeCell ref="N508:N509"/>
    <mergeCell ref="O508:O509"/>
    <mergeCell ref="P508:P509"/>
    <mergeCell ref="E510:E512"/>
    <mergeCell ref="N510:N512"/>
    <mergeCell ref="O510:O512"/>
    <mergeCell ref="P510:P512"/>
    <mergeCell ref="A508:A512"/>
    <mergeCell ref="B508:B512"/>
    <mergeCell ref="E508:E509"/>
    <mergeCell ref="K508:K509"/>
    <mergeCell ref="L508:L509"/>
    <mergeCell ref="K510:K512"/>
    <mergeCell ref="L510:L512"/>
    <mergeCell ref="M510:M512"/>
    <mergeCell ref="O503:O505"/>
    <mergeCell ref="P503:P505"/>
    <mergeCell ref="A506:A507"/>
    <mergeCell ref="B506:B507"/>
    <mergeCell ref="C506:C507"/>
    <mergeCell ref="D506:D507"/>
    <mergeCell ref="O500:O502"/>
    <mergeCell ref="P500:P502"/>
    <mergeCell ref="A503:A505"/>
    <mergeCell ref="B503:B505"/>
    <mergeCell ref="E503:E505"/>
    <mergeCell ref="K503:K505"/>
    <mergeCell ref="L503:L505"/>
    <mergeCell ref="M503:M505"/>
    <mergeCell ref="N503:N505"/>
    <mergeCell ref="O498:O499"/>
    <mergeCell ref="P498:P499"/>
    <mergeCell ref="A500:A502"/>
    <mergeCell ref="B500:B502"/>
    <mergeCell ref="E500:E502"/>
    <mergeCell ref="K500:K502"/>
    <mergeCell ref="L500:L502"/>
    <mergeCell ref="M500:M502"/>
    <mergeCell ref="N500:N502"/>
    <mergeCell ref="O496:O497"/>
    <mergeCell ref="P496:P497"/>
    <mergeCell ref="A498:A499"/>
    <mergeCell ref="B498:B499"/>
    <mergeCell ref="E498:E499"/>
    <mergeCell ref="K498:K499"/>
    <mergeCell ref="L498:L499"/>
    <mergeCell ref="M498:M499"/>
    <mergeCell ref="N498:N499"/>
    <mergeCell ref="O494:O495"/>
    <mergeCell ref="P494:P495"/>
    <mergeCell ref="A496:A497"/>
    <mergeCell ref="B496:B497"/>
    <mergeCell ref="E496:E497"/>
    <mergeCell ref="K496:K497"/>
    <mergeCell ref="L496:L497"/>
    <mergeCell ref="M496:M497"/>
    <mergeCell ref="N496:N497"/>
    <mergeCell ref="M491:M493"/>
    <mergeCell ref="N491:N493"/>
    <mergeCell ref="O491:O493"/>
    <mergeCell ref="P491:P493"/>
    <mergeCell ref="E494:E495"/>
    <mergeCell ref="K494:K495"/>
    <mergeCell ref="L494:L495"/>
    <mergeCell ref="M494:M495"/>
    <mergeCell ref="N494:N495"/>
    <mergeCell ref="M487:M489"/>
    <mergeCell ref="N487:N489"/>
    <mergeCell ref="O487:O489"/>
    <mergeCell ref="P487:P489"/>
    <mergeCell ref="A491:A495"/>
    <mergeCell ref="B491:B495"/>
    <mergeCell ref="E491:E493"/>
    <mergeCell ref="K491:K493"/>
    <mergeCell ref="L491:L493"/>
    <mergeCell ref="M484:M486"/>
    <mergeCell ref="N484:N486"/>
    <mergeCell ref="O484:O486"/>
    <mergeCell ref="P484:P486"/>
    <mergeCell ref="A487:A489"/>
    <mergeCell ref="B487:B489"/>
    <mergeCell ref="E487:E489"/>
    <mergeCell ref="K487:K489"/>
    <mergeCell ref="L487:L489"/>
    <mergeCell ref="O481:O483"/>
    <mergeCell ref="P481:P483"/>
    <mergeCell ref="A484:A486"/>
    <mergeCell ref="B484:B486"/>
    <mergeCell ref="C484:C486"/>
    <mergeCell ref="D484:D486"/>
    <mergeCell ref="E484:E486"/>
    <mergeCell ref="K484:K486"/>
    <mergeCell ref="L484:L486"/>
    <mergeCell ref="E481:E483"/>
    <mergeCell ref="K481:K483"/>
    <mergeCell ref="L481:L483"/>
    <mergeCell ref="M481:M483"/>
    <mergeCell ref="N481:N483"/>
    <mergeCell ref="A478:A480"/>
    <mergeCell ref="B478:B480"/>
    <mergeCell ref="C478:C480"/>
    <mergeCell ref="D478:D480"/>
    <mergeCell ref="A481:A483"/>
    <mergeCell ref="B481:B483"/>
    <mergeCell ref="C481:C483"/>
    <mergeCell ref="D481:D483"/>
    <mergeCell ref="K474:K475"/>
    <mergeCell ref="L474:L475"/>
    <mergeCell ref="M474:M475"/>
    <mergeCell ref="N474:N475"/>
    <mergeCell ref="O474:O475"/>
    <mergeCell ref="P474:P475"/>
    <mergeCell ref="A474:A475"/>
    <mergeCell ref="B474:B475"/>
    <mergeCell ref="C474:C475"/>
    <mergeCell ref="D474:D475"/>
    <mergeCell ref="E474:E475"/>
    <mergeCell ref="K472:K473"/>
    <mergeCell ref="L472:L473"/>
    <mergeCell ref="M472:M473"/>
    <mergeCell ref="N472:N473"/>
    <mergeCell ref="O472:O473"/>
    <mergeCell ref="P472:P473"/>
    <mergeCell ref="A472:A473"/>
    <mergeCell ref="B472:B473"/>
    <mergeCell ref="C472:C473"/>
    <mergeCell ref="D472:D473"/>
    <mergeCell ref="E472:E473"/>
    <mergeCell ref="K470:K471"/>
    <mergeCell ref="L470:L471"/>
    <mergeCell ref="M470:M471"/>
    <mergeCell ref="N470:N471"/>
    <mergeCell ref="O470:O471"/>
    <mergeCell ref="P470:P471"/>
    <mergeCell ref="A470:A471"/>
    <mergeCell ref="B470:B471"/>
    <mergeCell ref="C470:C471"/>
    <mergeCell ref="D470:D471"/>
    <mergeCell ref="E470:E471"/>
    <mergeCell ref="K467:K468"/>
    <mergeCell ref="L467:L468"/>
    <mergeCell ref="M467:M468"/>
    <mergeCell ref="N467:N468"/>
    <mergeCell ref="O467:O468"/>
    <mergeCell ref="P467:P468"/>
    <mergeCell ref="M465:M466"/>
    <mergeCell ref="N465:N466"/>
    <mergeCell ref="O465:O466"/>
    <mergeCell ref="P465:P466"/>
    <mergeCell ref="A467:A468"/>
    <mergeCell ref="B467:B468"/>
    <mergeCell ref="C467:C468"/>
    <mergeCell ref="D467:D468"/>
    <mergeCell ref="E467:E468"/>
    <mergeCell ref="M463:M464"/>
    <mergeCell ref="N463:N464"/>
    <mergeCell ref="O463:O464"/>
    <mergeCell ref="P463:P464"/>
    <mergeCell ref="A465:A466"/>
    <mergeCell ref="B465:B466"/>
    <mergeCell ref="E465:E466"/>
    <mergeCell ref="K465:K466"/>
    <mergeCell ref="L465:L466"/>
    <mergeCell ref="K439:K440"/>
    <mergeCell ref="L439:L440"/>
    <mergeCell ref="M439:M440"/>
    <mergeCell ref="N439:N440"/>
    <mergeCell ref="M460:M461"/>
    <mergeCell ref="N460:N461"/>
    <mergeCell ref="O460:O461"/>
    <mergeCell ref="P460:P461"/>
    <mergeCell ref="A463:A464"/>
    <mergeCell ref="B463:B464"/>
    <mergeCell ref="E463:E464"/>
    <mergeCell ref="K463:K464"/>
    <mergeCell ref="L463:L464"/>
    <mergeCell ref="M458:M459"/>
    <mergeCell ref="N458:N459"/>
    <mergeCell ref="O458:O459"/>
    <mergeCell ref="P458:P459"/>
    <mergeCell ref="A460:A461"/>
    <mergeCell ref="B460:B461"/>
    <mergeCell ref="E460:E461"/>
    <mergeCell ref="K460:K461"/>
    <mergeCell ref="L460:L461"/>
    <mergeCell ref="A458:A459"/>
    <mergeCell ref="B458:B459"/>
    <mergeCell ref="E458:E459"/>
    <mergeCell ref="K458:K459"/>
    <mergeCell ref="L458:L459"/>
    <mergeCell ref="A454:A455"/>
    <mergeCell ref="B454:B455"/>
    <mergeCell ref="A456:A457"/>
    <mergeCell ref="B456:B457"/>
    <mergeCell ref="C456:C457"/>
    <mergeCell ref="D456:D457"/>
    <mergeCell ref="K450:K453"/>
    <mergeCell ref="L450:L453"/>
    <mergeCell ref="M450:M453"/>
    <mergeCell ref="N450:N453"/>
    <mergeCell ref="O450:O453"/>
    <mergeCell ref="P450:P453"/>
    <mergeCell ref="L446:L449"/>
    <mergeCell ref="M446:M449"/>
    <mergeCell ref="N446:N449"/>
    <mergeCell ref="O446:O449"/>
    <mergeCell ref="P446:P449"/>
    <mergeCell ref="A450:A453"/>
    <mergeCell ref="B450:B453"/>
    <mergeCell ref="C450:C453"/>
    <mergeCell ref="E450:E453"/>
    <mergeCell ref="A446:A449"/>
    <mergeCell ref="B446:B449"/>
    <mergeCell ref="C446:C449"/>
    <mergeCell ref="E446:E449"/>
    <mergeCell ref="K446:K449"/>
    <mergeCell ref="M437:M438"/>
    <mergeCell ref="N437:N438"/>
    <mergeCell ref="O437:O438"/>
    <mergeCell ref="L434:L435"/>
    <mergeCell ref="M434:M435"/>
    <mergeCell ref="N434:N435"/>
    <mergeCell ref="O434:O435"/>
    <mergeCell ref="P434:P435"/>
    <mergeCell ref="N441:N442"/>
    <mergeCell ref="O441:O442"/>
    <mergeCell ref="P441:P442"/>
    <mergeCell ref="A444:A445"/>
    <mergeCell ref="B444:B445"/>
    <mergeCell ref="C444:C445"/>
    <mergeCell ref="D444:D445"/>
    <mergeCell ref="H441:H442"/>
    <mergeCell ref="I441:I442"/>
    <mergeCell ref="J441:J442"/>
    <mergeCell ref="K441:K442"/>
    <mergeCell ref="L441:L442"/>
    <mergeCell ref="M441:M442"/>
    <mergeCell ref="A441:A442"/>
    <mergeCell ref="B441:B442"/>
    <mergeCell ref="E441:E442"/>
    <mergeCell ref="F441:F442"/>
    <mergeCell ref="G441:G442"/>
    <mergeCell ref="A437:A440"/>
    <mergeCell ref="B437:B440"/>
    <mergeCell ref="C437:C440"/>
    <mergeCell ref="D437:D440"/>
    <mergeCell ref="P437:P438"/>
    <mergeCell ref="E439:E440"/>
    <mergeCell ref="O439:O440"/>
    <mergeCell ref="P439:P440"/>
    <mergeCell ref="E437:E438"/>
    <mergeCell ref="K437:K438"/>
    <mergeCell ref="L437:L438"/>
    <mergeCell ref="O426:O427"/>
    <mergeCell ref="P426:P427"/>
    <mergeCell ref="A429:A430"/>
    <mergeCell ref="B429:B430"/>
    <mergeCell ref="C429:C430"/>
    <mergeCell ref="D429:D430"/>
    <mergeCell ref="E429:E430"/>
    <mergeCell ref="K429:K430"/>
    <mergeCell ref="L429:L430"/>
    <mergeCell ref="L432:L433"/>
    <mergeCell ref="M432:M433"/>
    <mergeCell ref="N432:N433"/>
    <mergeCell ref="O432:O433"/>
    <mergeCell ref="P432:P433"/>
    <mergeCell ref="A434:A435"/>
    <mergeCell ref="B434:B435"/>
    <mergeCell ref="E434:E435"/>
    <mergeCell ref="K434:K435"/>
    <mergeCell ref="M429:M430"/>
    <mergeCell ref="N429:N430"/>
    <mergeCell ref="O429:O430"/>
    <mergeCell ref="P429:P430"/>
    <mergeCell ref="A432:A433"/>
    <mergeCell ref="B432:B433"/>
    <mergeCell ref="C432:C433"/>
    <mergeCell ref="E432:E433"/>
    <mergeCell ref="K432:K433"/>
    <mergeCell ref="O423:O424"/>
    <mergeCell ref="P423:P424"/>
    <mergeCell ref="A426:A427"/>
    <mergeCell ref="B426:B427"/>
    <mergeCell ref="C426:C427"/>
    <mergeCell ref="E426:E427"/>
    <mergeCell ref="K426:K427"/>
    <mergeCell ref="L426:L427"/>
    <mergeCell ref="M426:M427"/>
    <mergeCell ref="N426:N427"/>
    <mergeCell ref="P418:P419"/>
    <mergeCell ref="A423:A425"/>
    <mergeCell ref="B423:B425"/>
    <mergeCell ref="C423:C425"/>
    <mergeCell ref="E423:E424"/>
    <mergeCell ref="K423:K424"/>
    <mergeCell ref="L423:L424"/>
    <mergeCell ref="M423:M424"/>
    <mergeCell ref="N423:N424"/>
    <mergeCell ref="E418:E419"/>
    <mergeCell ref="K418:K419"/>
    <mergeCell ref="L418:L419"/>
    <mergeCell ref="M418:M419"/>
    <mergeCell ref="N418:N419"/>
    <mergeCell ref="O418:O419"/>
    <mergeCell ref="L415:L417"/>
    <mergeCell ref="M415:M417"/>
    <mergeCell ref="N415:N417"/>
    <mergeCell ref="O415:O417"/>
    <mergeCell ref="P415:P417"/>
    <mergeCell ref="A418:A419"/>
    <mergeCell ref="B418:B419"/>
    <mergeCell ref="C418:C419"/>
    <mergeCell ref="D418:D419"/>
    <mergeCell ref="N413:N414"/>
    <mergeCell ref="O413:O414"/>
    <mergeCell ref="P413:P414"/>
    <mergeCell ref="A415:A417"/>
    <mergeCell ref="B415:B417"/>
    <mergeCell ref="C415:C417"/>
    <mergeCell ref="D415:D417"/>
    <mergeCell ref="E415:E417"/>
    <mergeCell ref="K415:K417"/>
    <mergeCell ref="P404:P411"/>
    <mergeCell ref="A413:A414"/>
    <mergeCell ref="B413:B414"/>
    <mergeCell ref="C413:C414"/>
    <mergeCell ref="D413:D414"/>
    <mergeCell ref="E413:E414"/>
    <mergeCell ref="K413:K414"/>
    <mergeCell ref="L413:L414"/>
    <mergeCell ref="M413:M414"/>
    <mergeCell ref="E404:E411"/>
    <mergeCell ref="K404:K411"/>
    <mergeCell ref="L404:L411"/>
    <mergeCell ref="M404:M411"/>
    <mergeCell ref="N404:N411"/>
    <mergeCell ref="O404:O411"/>
    <mergeCell ref="L396:L403"/>
    <mergeCell ref="M396:M403"/>
    <mergeCell ref="N396:N403"/>
    <mergeCell ref="O396:O403"/>
    <mergeCell ref="P396:P403"/>
    <mergeCell ref="A404:A411"/>
    <mergeCell ref="B404:B411"/>
    <mergeCell ref="C404:C411"/>
    <mergeCell ref="D404:D411"/>
    <mergeCell ref="A396:A403"/>
    <mergeCell ref="B396:B403"/>
    <mergeCell ref="E396:E403"/>
    <mergeCell ref="K396:K403"/>
    <mergeCell ref="L388:L395"/>
    <mergeCell ref="M388:M395"/>
    <mergeCell ref="N388:N395"/>
    <mergeCell ref="O388:O395"/>
    <mergeCell ref="P388:P395"/>
    <mergeCell ref="L372:L373"/>
    <mergeCell ref="M372:M373"/>
    <mergeCell ref="N372:N373"/>
    <mergeCell ref="O372:O373"/>
    <mergeCell ref="P372:P373"/>
    <mergeCell ref="L380:L387"/>
    <mergeCell ref="M380:M387"/>
    <mergeCell ref="N380:N387"/>
    <mergeCell ref="O380:O387"/>
    <mergeCell ref="P380:P387"/>
    <mergeCell ref="A388:A395"/>
    <mergeCell ref="B388:B395"/>
    <mergeCell ref="E388:E395"/>
    <mergeCell ref="K388:K395"/>
    <mergeCell ref="A380:A387"/>
    <mergeCell ref="B380:B387"/>
    <mergeCell ref="E380:E387"/>
    <mergeCell ref="K380:K387"/>
    <mergeCell ref="A374:A378"/>
    <mergeCell ref="B374:B378"/>
    <mergeCell ref="E374:E376"/>
    <mergeCell ref="K374:K376"/>
    <mergeCell ref="A372:A373"/>
    <mergeCell ref="B372:B373"/>
    <mergeCell ref="E372:E373"/>
    <mergeCell ref="K372:K373"/>
    <mergeCell ref="L377:L378"/>
    <mergeCell ref="M377:M378"/>
    <mergeCell ref="N377:N378"/>
    <mergeCell ref="O377:O378"/>
    <mergeCell ref="P377:P378"/>
    <mergeCell ref="L374:L376"/>
    <mergeCell ref="M374:M376"/>
    <mergeCell ref="N374:N376"/>
    <mergeCell ref="O374:O376"/>
    <mergeCell ref="P374:P376"/>
    <mergeCell ref="C375:C378"/>
    <mergeCell ref="D375:D378"/>
    <mergeCell ref="E377:E378"/>
    <mergeCell ref="K377:K378"/>
    <mergeCell ref="L367:L368"/>
    <mergeCell ref="M367:M368"/>
    <mergeCell ref="N367:N368"/>
    <mergeCell ref="O367:O368"/>
    <mergeCell ref="P367:P368"/>
    <mergeCell ref="A369:A370"/>
    <mergeCell ref="B369:B370"/>
    <mergeCell ref="E369:E371"/>
    <mergeCell ref="K369:K371"/>
    <mergeCell ref="L365:L366"/>
    <mergeCell ref="M365:M366"/>
    <mergeCell ref="N365:N366"/>
    <mergeCell ref="O365:O366"/>
    <mergeCell ref="P365:P366"/>
    <mergeCell ref="A367:A368"/>
    <mergeCell ref="B367:B368"/>
    <mergeCell ref="E367:E368"/>
    <mergeCell ref="K367:K368"/>
    <mergeCell ref="L369:L371"/>
    <mergeCell ref="M369:M371"/>
    <mergeCell ref="N369:N371"/>
    <mergeCell ref="O369:O371"/>
    <mergeCell ref="P369:P371"/>
    <mergeCell ref="L362:L364"/>
    <mergeCell ref="M362:M364"/>
    <mergeCell ref="N362:N364"/>
    <mergeCell ref="O362:O364"/>
    <mergeCell ref="P362:P364"/>
    <mergeCell ref="A365:A366"/>
    <mergeCell ref="B365:B366"/>
    <mergeCell ref="E365:E366"/>
    <mergeCell ref="K365:K366"/>
    <mergeCell ref="L359:L361"/>
    <mergeCell ref="M359:M361"/>
    <mergeCell ref="N359:N361"/>
    <mergeCell ref="O359:O361"/>
    <mergeCell ref="P359:P361"/>
    <mergeCell ref="A362:A364"/>
    <mergeCell ref="B362:B364"/>
    <mergeCell ref="E362:E364"/>
    <mergeCell ref="K362:K364"/>
    <mergeCell ref="L357:L358"/>
    <mergeCell ref="M357:M358"/>
    <mergeCell ref="N357:N358"/>
    <mergeCell ref="O357:O358"/>
    <mergeCell ref="P357:P358"/>
    <mergeCell ref="A359:A361"/>
    <mergeCell ref="B359:B361"/>
    <mergeCell ref="E359:E361"/>
    <mergeCell ref="K359:K361"/>
    <mergeCell ref="N353:N355"/>
    <mergeCell ref="O353:O355"/>
    <mergeCell ref="P353:P355"/>
    <mergeCell ref="A357:A358"/>
    <mergeCell ref="B357:B358"/>
    <mergeCell ref="C357:C358"/>
    <mergeCell ref="D357:D358"/>
    <mergeCell ref="E357:E358"/>
    <mergeCell ref="K357:K358"/>
    <mergeCell ref="L351:L352"/>
    <mergeCell ref="M351:M352"/>
    <mergeCell ref="N351:N352"/>
    <mergeCell ref="O351:O352"/>
    <mergeCell ref="P351:P352"/>
    <mergeCell ref="E353:E355"/>
    <mergeCell ref="K353:K355"/>
    <mergeCell ref="L353:L355"/>
    <mergeCell ref="M353:M355"/>
    <mergeCell ref="A351:A355"/>
    <mergeCell ref="B351:B355"/>
    <mergeCell ref="C351:C355"/>
    <mergeCell ref="E351:E352"/>
    <mergeCell ref="K351:K352"/>
    <mergeCell ref="M346:M347"/>
    <mergeCell ref="N346:N347"/>
    <mergeCell ref="O346:O347"/>
    <mergeCell ref="E348:E349"/>
    <mergeCell ref="K348:K349"/>
    <mergeCell ref="L348:L349"/>
    <mergeCell ref="M348:M349"/>
    <mergeCell ref="N348:N349"/>
    <mergeCell ref="O348:O349"/>
    <mergeCell ref="N341:N345"/>
    <mergeCell ref="O341:O345"/>
    <mergeCell ref="P341:P345"/>
    <mergeCell ref="A346:A349"/>
    <mergeCell ref="B346:B349"/>
    <mergeCell ref="C346:C349"/>
    <mergeCell ref="E346:E347"/>
    <mergeCell ref="K346:K347"/>
    <mergeCell ref="L346:L347"/>
    <mergeCell ref="P336:P340"/>
    <mergeCell ref="A341:A345"/>
    <mergeCell ref="B341:B345"/>
    <mergeCell ref="C341:C345"/>
    <mergeCell ref="D341:D345"/>
    <mergeCell ref="E341:E345"/>
    <mergeCell ref="K341:K345"/>
    <mergeCell ref="L341:L345"/>
    <mergeCell ref="M341:M345"/>
    <mergeCell ref="E336:E340"/>
    <mergeCell ref="K336:K340"/>
    <mergeCell ref="L336:L340"/>
    <mergeCell ref="M336:M340"/>
    <mergeCell ref="N336:N340"/>
    <mergeCell ref="O336:O340"/>
    <mergeCell ref="L332:L335"/>
    <mergeCell ref="M332:M335"/>
    <mergeCell ref="N332:N335"/>
    <mergeCell ref="O332:O335"/>
    <mergeCell ref="P332:P335"/>
    <mergeCell ref="A336:A340"/>
    <mergeCell ref="B336:B340"/>
    <mergeCell ref="C336:C340"/>
    <mergeCell ref="D336:D340"/>
    <mergeCell ref="N328:N331"/>
    <mergeCell ref="O328:O331"/>
    <mergeCell ref="P328:P331"/>
    <mergeCell ref="A332:A335"/>
    <mergeCell ref="B332:B335"/>
    <mergeCell ref="C332:C335"/>
    <mergeCell ref="D332:D335"/>
    <mergeCell ref="E332:E335"/>
    <mergeCell ref="K332:K335"/>
    <mergeCell ref="P324:P327"/>
    <mergeCell ref="A328:A331"/>
    <mergeCell ref="B328:B331"/>
    <mergeCell ref="C328:C331"/>
    <mergeCell ref="D328:D331"/>
    <mergeCell ref="E328:E331"/>
    <mergeCell ref="K328:K331"/>
    <mergeCell ref="L328:L331"/>
    <mergeCell ref="M328:M331"/>
    <mergeCell ref="E324:E327"/>
    <mergeCell ref="K324:K327"/>
    <mergeCell ref="L324:L327"/>
    <mergeCell ref="M324:M327"/>
    <mergeCell ref="N324:N327"/>
    <mergeCell ref="O324:O327"/>
    <mergeCell ref="N320:N323"/>
    <mergeCell ref="O320:O323"/>
    <mergeCell ref="P320:P323"/>
    <mergeCell ref="A321:A323"/>
    <mergeCell ref="B321:B323"/>
    <mergeCell ref="A324:A327"/>
    <mergeCell ref="B324:B327"/>
    <mergeCell ref="C324:C327"/>
    <mergeCell ref="D324:D327"/>
    <mergeCell ref="C320:C323"/>
    <mergeCell ref="E320:E323"/>
    <mergeCell ref="K320:K323"/>
    <mergeCell ref="L320:L323"/>
    <mergeCell ref="M320:M323"/>
    <mergeCell ref="L314:L317"/>
    <mergeCell ref="M314:M317"/>
    <mergeCell ref="N314:N317"/>
    <mergeCell ref="O314:O317"/>
    <mergeCell ref="P314:P317"/>
    <mergeCell ref="A317:A318"/>
    <mergeCell ref="B317:B318"/>
    <mergeCell ref="C317:C318"/>
    <mergeCell ref="A314:A316"/>
    <mergeCell ref="B314:B316"/>
    <mergeCell ref="C314:C316"/>
    <mergeCell ref="E314:E317"/>
    <mergeCell ref="K314:K317"/>
    <mergeCell ref="N309:N313"/>
    <mergeCell ref="O309:O313"/>
    <mergeCell ref="P309:P313"/>
    <mergeCell ref="A312:A313"/>
    <mergeCell ref="B312:B313"/>
    <mergeCell ref="F312:F313"/>
    <mergeCell ref="G312:G313"/>
    <mergeCell ref="H312:H313"/>
    <mergeCell ref="I312:I313"/>
    <mergeCell ref="J312:J313"/>
    <mergeCell ref="H309:H310"/>
    <mergeCell ref="I309:I310"/>
    <mergeCell ref="J309:J310"/>
    <mergeCell ref="K309:K313"/>
    <mergeCell ref="L309:L313"/>
    <mergeCell ref="M309:M313"/>
    <mergeCell ref="M304:M308"/>
    <mergeCell ref="N304:N308"/>
    <mergeCell ref="O304:O308"/>
    <mergeCell ref="P304:P308"/>
    <mergeCell ref="A309:A311"/>
    <mergeCell ref="B309:B311"/>
    <mergeCell ref="E309:E313"/>
    <mergeCell ref="F309:F310"/>
    <mergeCell ref="G309:G310"/>
    <mergeCell ref="N301:N303"/>
    <mergeCell ref="O301:O303"/>
    <mergeCell ref="A304:A308"/>
    <mergeCell ref="B304:B308"/>
    <mergeCell ref="C304:C308"/>
    <mergeCell ref="D304:D308"/>
    <mergeCell ref="E304:E308"/>
    <mergeCell ref="K304:K308"/>
    <mergeCell ref="L304:L308"/>
    <mergeCell ref="A301:A303"/>
    <mergeCell ref="B301:B303"/>
    <mergeCell ref="C301:C303"/>
    <mergeCell ref="D301:D303"/>
    <mergeCell ref="E301:E303"/>
    <mergeCell ref="K301:K303"/>
    <mergeCell ref="L301:L303"/>
    <mergeCell ref="M301:M303"/>
    <mergeCell ref="E299:E300"/>
    <mergeCell ref="K299:K300"/>
    <mergeCell ref="L299:L300"/>
    <mergeCell ref="M299:M300"/>
    <mergeCell ref="N299:N300"/>
    <mergeCell ref="O299:O300"/>
    <mergeCell ref="L294:L298"/>
    <mergeCell ref="M294:M298"/>
    <mergeCell ref="N294:N298"/>
    <mergeCell ref="O294:O298"/>
    <mergeCell ref="P294:P298"/>
    <mergeCell ref="A299:A300"/>
    <mergeCell ref="B299:B300"/>
    <mergeCell ref="C299:C300"/>
    <mergeCell ref="D299:D300"/>
    <mergeCell ref="M288:M292"/>
    <mergeCell ref="N288:N292"/>
    <mergeCell ref="O288:O292"/>
    <mergeCell ref="P288:P292"/>
    <mergeCell ref="A294:A298"/>
    <mergeCell ref="B294:B298"/>
    <mergeCell ref="C294:C298"/>
    <mergeCell ref="E294:E298"/>
    <mergeCell ref="K294:K298"/>
    <mergeCell ref="N285:N286"/>
    <mergeCell ref="O285:O286"/>
    <mergeCell ref="P285:P286"/>
    <mergeCell ref="A288:A292"/>
    <mergeCell ref="B288:B292"/>
    <mergeCell ref="C288:C292"/>
    <mergeCell ref="E288:E292"/>
    <mergeCell ref="K288:K292"/>
    <mergeCell ref="L288:L292"/>
    <mergeCell ref="O282:O283"/>
    <mergeCell ref="P282:P283"/>
    <mergeCell ref="A285:A287"/>
    <mergeCell ref="B285:B287"/>
    <mergeCell ref="C285:C287"/>
    <mergeCell ref="E285:E286"/>
    <mergeCell ref="K285:K286"/>
    <mergeCell ref="L285:L286"/>
    <mergeCell ref="M285:M286"/>
    <mergeCell ref="E282:E283"/>
    <mergeCell ref="K282:K283"/>
    <mergeCell ref="L282:L283"/>
    <mergeCell ref="M282:M283"/>
    <mergeCell ref="N282:N283"/>
    <mergeCell ref="A280:A281"/>
    <mergeCell ref="B280:B281"/>
    <mergeCell ref="C280:C281"/>
    <mergeCell ref="A282:A284"/>
    <mergeCell ref="B282:B284"/>
    <mergeCell ref="C282:C284"/>
    <mergeCell ref="K277:K279"/>
    <mergeCell ref="L277:L279"/>
    <mergeCell ref="M277:M279"/>
    <mergeCell ref="N277:N279"/>
    <mergeCell ref="O277:O279"/>
    <mergeCell ref="P277:P279"/>
    <mergeCell ref="L274:L276"/>
    <mergeCell ref="M274:M276"/>
    <mergeCell ref="N274:N276"/>
    <mergeCell ref="O274:O276"/>
    <mergeCell ref="P274:P276"/>
    <mergeCell ref="A277:A279"/>
    <mergeCell ref="B277:B279"/>
    <mergeCell ref="C277:C279"/>
    <mergeCell ref="E277:E279"/>
    <mergeCell ref="A274:A276"/>
    <mergeCell ref="B274:B276"/>
    <mergeCell ref="C274:C276"/>
    <mergeCell ref="E274:E276"/>
    <mergeCell ref="K274:K276"/>
    <mergeCell ref="K271:K273"/>
    <mergeCell ref="L271:L273"/>
    <mergeCell ref="M271:M273"/>
    <mergeCell ref="N271:N273"/>
    <mergeCell ref="O271:O273"/>
    <mergeCell ref="P271:P273"/>
    <mergeCell ref="L268:L270"/>
    <mergeCell ref="M268:M270"/>
    <mergeCell ref="N268:N270"/>
    <mergeCell ref="O268:O270"/>
    <mergeCell ref="P268:P270"/>
    <mergeCell ref="A271:A273"/>
    <mergeCell ref="B271:B273"/>
    <mergeCell ref="C271:C273"/>
    <mergeCell ref="E271:E273"/>
    <mergeCell ref="M266:M267"/>
    <mergeCell ref="N266:N267"/>
    <mergeCell ref="O266:O267"/>
    <mergeCell ref="P266:P267"/>
    <mergeCell ref="A268:A270"/>
    <mergeCell ref="B268:B270"/>
    <mergeCell ref="C268:C270"/>
    <mergeCell ref="E268:E270"/>
    <mergeCell ref="K268:K270"/>
    <mergeCell ref="G266:G267"/>
    <mergeCell ref="H266:H267"/>
    <mergeCell ref="I266:I267"/>
    <mergeCell ref="J266:J267"/>
    <mergeCell ref="K266:K267"/>
    <mergeCell ref="L266:L267"/>
    <mergeCell ref="M264:M265"/>
    <mergeCell ref="N264:N265"/>
    <mergeCell ref="O264:O265"/>
    <mergeCell ref="P264:P265"/>
    <mergeCell ref="A266:A267"/>
    <mergeCell ref="B266:B267"/>
    <mergeCell ref="C266:C267"/>
    <mergeCell ref="E266:E267"/>
    <mergeCell ref="F266:F267"/>
    <mergeCell ref="G264:G265"/>
    <mergeCell ref="H264:H265"/>
    <mergeCell ref="I264:I265"/>
    <mergeCell ref="J264:J265"/>
    <mergeCell ref="K264:K265"/>
    <mergeCell ref="L264:L265"/>
    <mergeCell ref="A264:A265"/>
    <mergeCell ref="B264:B265"/>
    <mergeCell ref="C264:C265"/>
    <mergeCell ref="E264:E265"/>
    <mergeCell ref="F264:F265"/>
    <mergeCell ref="K261:K262"/>
    <mergeCell ref="L261:L262"/>
    <mergeCell ref="M261:M262"/>
    <mergeCell ref="N261:N262"/>
    <mergeCell ref="O261:O262"/>
    <mergeCell ref="P261:P262"/>
    <mergeCell ref="K259:K260"/>
    <mergeCell ref="L259:L260"/>
    <mergeCell ref="M259:M260"/>
    <mergeCell ref="N259:N260"/>
    <mergeCell ref="O259:O260"/>
    <mergeCell ref="P259:P260"/>
    <mergeCell ref="A259:A262"/>
    <mergeCell ref="B259:B262"/>
    <mergeCell ref="C259:C262"/>
    <mergeCell ref="D259:D262"/>
    <mergeCell ref="E259:E260"/>
    <mergeCell ref="E261:E262"/>
    <mergeCell ref="K254:K258"/>
    <mergeCell ref="L254:L258"/>
    <mergeCell ref="M254:M258"/>
    <mergeCell ref="N254:N258"/>
    <mergeCell ref="O254:O258"/>
    <mergeCell ref="P254:P258"/>
    <mergeCell ref="A254:A258"/>
    <mergeCell ref="B254:B258"/>
    <mergeCell ref="C254:C258"/>
    <mergeCell ref="D254:D258"/>
    <mergeCell ref="E254:E258"/>
    <mergeCell ref="K249:K253"/>
    <mergeCell ref="L249:L253"/>
    <mergeCell ref="M249:M253"/>
    <mergeCell ref="N249:N253"/>
    <mergeCell ref="O249:O253"/>
    <mergeCell ref="P249:P253"/>
    <mergeCell ref="K246:K248"/>
    <mergeCell ref="L246:L248"/>
    <mergeCell ref="M246:M248"/>
    <mergeCell ref="N246:N248"/>
    <mergeCell ref="O246:O248"/>
    <mergeCell ref="P246:P248"/>
    <mergeCell ref="A246:A253"/>
    <mergeCell ref="B246:B253"/>
    <mergeCell ref="C246:C253"/>
    <mergeCell ref="D246:D253"/>
    <mergeCell ref="E246:E248"/>
    <mergeCell ref="E249:E253"/>
    <mergeCell ref="M243:M245"/>
    <mergeCell ref="N243:N245"/>
    <mergeCell ref="O243:O245"/>
    <mergeCell ref="P243:P245"/>
    <mergeCell ref="F244:F245"/>
    <mergeCell ref="G244:G245"/>
    <mergeCell ref="H244:H245"/>
    <mergeCell ref="I244:I245"/>
    <mergeCell ref="J244:J245"/>
    <mergeCell ref="A243:A245"/>
    <mergeCell ref="B243:B245"/>
    <mergeCell ref="E243:E245"/>
    <mergeCell ref="K243:K245"/>
    <mergeCell ref="L243:L245"/>
    <mergeCell ref="M235:M236"/>
    <mergeCell ref="N235:N236"/>
    <mergeCell ref="O235:O236"/>
    <mergeCell ref="P235:P236"/>
    <mergeCell ref="B237:B242"/>
    <mergeCell ref="E237:E239"/>
    <mergeCell ref="K237:K239"/>
    <mergeCell ref="L237:L239"/>
    <mergeCell ref="A235:A236"/>
    <mergeCell ref="B235:B236"/>
    <mergeCell ref="E235:E236"/>
    <mergeCell ref="K235:K236"/>
    <mergeCell ref="L235:L236"/>
    <mergeCell ref="K232:K233"/>
    <mergeCell ref="L232:L233"/>
    <mergeCell ref="M232:M233"/>
    <mergeCell ref="N232:N233"/>
    <mergeCell ref="O232:O233"/>
    <mergeCell ref="P232:P233"/>
    <mergeCell ref="M240:M242"/>
    <mergeCell ref="N240:N242"/>
    <mergeCell ref="O240:O242"/>
    <mergeCell ref="P240:P242"/>
    <mergeCell ref="M237:M239"/>
    <mergeCell ref="N237:N239"/>
    <mergeCell ref="O237:O239"/>
    <mergeCell ref="P237:P239"/>
    <mergeCell ref="C238:C242"/>
    <mergeCell ref="D238:D242"/>
    <mergeCell ref="E240:E242"/>
    <mergeCell ref="K240:K242"/>
    <mergeCell ref="L240:L242"/>
    <mergeCell ref="K214:K216"/>
    <mergeCell ref="L214:L216"/>
    <mergeCell ref="L228:L230"/>
    <mergeCell ref="M228:M230"/>
    <mergeCell ref="N228:N230"/>
    <mergeCell ref="O228:O230"/>
    <mergeCell ref="P228:P230"/>
    <mergeCell ref="A232:A234"/>
    <mergeCell ref="B232:B234"/>
    <mergeCell ref="C232:C234"/>
    <mergeCell ref="E232:E233"/>
    <mergeCell ref="A228:A230"/>
    <mergeCell ref="B228:B230"/>
    <mergeCell ref="C228:C230"/>
    <mergeCell ref="E228:E230"/>
    <mergeCell ref="K228:K230"/>
    <mergeCell ref="B222:B223"/>
    <mergeCell ref="C222:C223"/>
    <mergeCell ref="D222:D223"/>
    <mergeCell ref="B225:B226"/>
    <mergeCell ref="C225:C226"/>
    <mergeCell ref="D225:D226"/>
    <mergeCell ref="K220:K221"/>
    <mergeCell ref="L220:L221"/>
    <mergeCell ref="M220:M221"/>
    <mergeCell ref="N220:N221"/>
    <mergeCell ref="O220:O221"/>
    <mergeCell ref="P220:P221"/>
    <mergeCell ref="M217:M219"/>
    <mergeCell ref="L208:L209"/>
    <mergeCell ref="M208:M209"/>
    <mergeCell ref="N208:N209"/>
    <mergeCell ref="O210:O213"/>
    <mergeCell ref="P210:P213"/>
    <mergeCell ref="L210:L213"/>
    <mergeCell ref="M210:M213"/>
    <mergeCell ref="N210:N213"/>
    <mergeCell ref="J212:J213"/>
    <mergeCell ref="O208:O209"/>
    <mergeCell ref="N217:N219"/>
    <mergeCell ref="O217:O219"/>
    <mergeCell ref="P217:P219"/>
    <mergeCell ref="A220:A221"/>
    <mergeCell ref="B220:B221"/>
    <mergeCell ref="C220:C221"/>
    <mergeCell ref="D220:D221"/>
    <mergeCell ref="E220:E221"/>
    <mergeCell ref="M214:M216"/>
    <mergeCell ref="N214:N216"/>
    <mergeCell ref="O214:O216"/>
    <mergeCell ref="P214:P216"/>
    <mergeCell ref="A217:A219"/>
    <mergeCell ref="B217:B219"/>
    <mergeCell ref="E217:E219"/>
    <mergeCell ref="K217:K219"/>
    <mergeCell ref="L217:L219"/>
    <mergeCell ref="A214:A216"/>
    <mergeCell ref="B214:B216"/>
    <mergeCell ref="A210:A211"/>
    <mergeCell ref="B210:B211"/>
    <mergeCell ref="E214:E216"/>
    <mergeCell ref="A212:A213"/>
    <mergeCell ref="B212:B213"/>
    <mergeCell ref="C212:C213"/>
    <mergeCell ref="D212:D213"/>
    <mergeCell ref="F212:F213"/>
    <mergeCell ref="G212:G213"/>
    <mergeCell ref="H212:H213"/>
    <mergeCell ref="I212:I213"/>
    <mergeCell ref="I210:I211"/>
    <mergeCell ref="J210:J211"/>
    <mergeCell ref="K210:K213"/>
    <mergeCell ref="O204:O205"/>
    <mergeCell ref="P204:P205"/>
    <mergeCell ref="A206:A209"/>
    <mergeCell ref="B206:B209"/>
    <mergeCell ref="C206:C209"/>
    <mergeCell ref="D206:D209"/>
    <mergeCell ref="E206:E207"/>
    <mergeCell ref="K206:K207"/>
    <mergeCell ref="L206:L207"/>
    <mergeCell ref="C210:C211"/>
    <mergeCell ref="D210:D211"/>
    <mergeCell ref="E210:E213"/>
    <mergeCell ref="F210:F211"/>
    <mergeCell ref="G210:G211"/>
    <mergeCell ref="H210:H211"/>
    <mergeCell ref="M206:M207"/>
    <mergeCell ref="N206:N207"/>
    <mergeCell ref="O206:O207"/>
    <mergeCell ref="P206:P209"/>
    <mergeCell ref="E208:E209"/>
    <mergeCell ref="K208:K209"/>
    <mergeCell ref="P197:P200"/>
    <mergeCell ref="A201:A202"/>
    <mergeCell ref="B201:B202"/>
    <mergeCell ref="C201:C202"/>
    <mergeCell ref="D201:D202"/>
    <mergeCell ref="A197:A200"/>
    <mergeCell ref="B197:B200"/>
    <mergeCell ref="C197:C200"/>
    <mergeCell ref="E197:E200"/>
    <mergeCell ref="K197:K200"/>
    <mergeCell ref="P201:P202"/>
    <mergeCell ref="P195:P196"/>
    <mergeCell ref="L192:L193"/>
    <mergeCell ref="M192:M193"/>
    <mergeCell ref="N192:N193"/>
    <mergeCell ref="O192:O193"/>
    <mergeCell ref="P192:P193"/>
    <mergeCell ref="O201:O202"/>
    <mergeCell ref="A195:A196"/>
    <mergeCell ref="B195:B196"/>
    <mergeCell ref="C195:C196"/>
    <mergeCell ref="D195:D196"/>
    <mergeCell ref="K195:K196"/>
    <mergeCell ref="L195:L196"/>
    <mergeCell ref="M195:M196"/>
    <mergeCell ref="N195:N196"/>
    <mergeCell ref="O195:O196"/>
    <mergeCell ref="E195:E196"/>
    <mergeCell ref="F195:F196"/>
    <mergeCell ref="G195:G196"/>
    <mergeCell ref="H195:H196"/>
    <mergeCell ref="I195:I196"/>
    <mergeCell ref="J195:J196"/>
    <mergeCell ref="A192:A193"/>
    <mergeCell ref="B192:B193"/>
    <mergeCell ref="C192:C193"/>
    <mergeCell ref="E192:E193"/>
    <mergeCell ref="K192:K193"/>
    <mergeCell ref="L197:L200"/>
    <mergeCell ref="M197:M200"/>
    <mergeCell ref="N197:N200"/>
    <mergeCell ref="O197:O200"/>
    <mergeCell ref="K177:K178"/>
    <mergeCell ref="L177:L178"/>
    <mergeCell ref="M177:M178"/>
    <mergeCell ref="N177:N178"/>
    <mergeCell ref="A185:A188"/>
    <mergeCell ref="B185:B188"/>
    <mergeCell ref="A204:A205"/>
    <mergeCell ref="B204:B205"/>
    <mergeCell ref="C204:C205"/>
    <mergeCell ref="E204:E205"/>
    <mergeCell ref="K204:K205"/>
    <mergeCell ref="L204:L205"/>
    <mergeCell ref="M204:M205"/>
    <mergeCell ref="N204:N205"/>
    <mergeCell ref="E201:E202"/>
    <mergeCell ref="K201:K202"/>
    <mergeCell ref="L201:L202"/>
    <mergeCell ref="M201:M202"/>
    <mergeCell ref="N201:N202"/>
    <mergeCell ref="K189:K190"/>
    <mergeCell ref="L189:L190"/>
    <mergeCell ref="M189:M190"/>
    <mergeCell ref="N189:N190"/>
    <mergeCell ref="O189:O190"/>
    <mergeCell ref="P189:P190"/>
    <mergeCell ref="A189:A191"/>
    <mergeCell ref="B189:B191"/>
    <mergeCell ref="C189:C191"/>
    <mergeCell ref="D189:D191"/>
    <mergeCell ref="E189:E190"/>
    <mergeCell ref="K185:K188"/>
    <mergeCell ref="L185:L188"/>
    <mergeCell ref="M185:M188"/>
    <mergeCell ref="N185:N188"/>
    <mergeCell ref="O185:O188"/>
    <mergeCell ref="P185:P188"/>
    <mergeCell ref="C185:C188"/>
    <mergeCell ref="D185:D188"/>
    <mergeCell ref="E185:E188"/>
    <mergeCell ref="O179:O180"/>
    <mergeCell ref="P179:P180"/>
    <mergeCell ref="A181:A184"/>
    <mergeCell ref="B181:B184"/>
    <mergeCell ref="C181:C184"/>
    <mergeCell ref="D181:D184"/>
    <mergeCell ref="E181:E184"/>
    <mergeCell ref="K181:K184"/>
    <mergeCell ref="L181:L184"/>
    <mergeCell ref="E179:E180"/>
    <mergeCell ref="K179:K180"/>
    <mergeCell ref="L179:L180"/>
    <mergeCell ref="M179:M180"/>
    <mergeCell ref="N179:N180"/>
    <mergeCell ref="A173:A180"/>
    <mergeCell ref="B173:B180"/>
    <mergeCell ref="C173:C180"/>
    <mergeCell ref="D173:D180"/>
    <mergeCell ref="O177:O178"/>
    <mergeCell ref="P177:P178"/>
    <mergeCell ref="E173:E176"/>
    <mergeCell ref="K173:K176"/>
    <mergeCell ref="L173:L176"/>
    <mergeCell ref="M173:M176"/>
    <mergeCell ref="N173:N176"/>
    <mergeCell ref="O173:O176"/>
    <mergeCell ref="M181:M184"/>
    <mergeCell ref="N181:N184"/>
    <mergeCell ref="O181:O184"/>
    <mergeCell ref="P181:P184"/>
    <mergeCell ref="P173:P176"/>
    <mergeCell ref="E177:E178"/>
    <mergeCell ref="N166:N167"/>
    <mergeCell ref="O166:O167"/>
    <mergeCell ref="P166:P167"/>
    <mergeCell ref="B168:B171"/>
    <mergeCell ref="C168:C171"/>
    <mergeCell ref="D168:D171"/>
    <mergeCell ref="E168:E171"/>
    <mergeCell ref="K168:K171"/>
    <mergeCell ref="O161:O165"/>
    <mergeCell ref="A166:A167"/>
    <mergeCell ref="B166:B167"/>
    <mergeCell ref="C166:C167"/>
    <mergeCell ref="D166:D167"/>
    <mergeCell ref="E166:E167"/>
    <mergeCell ref="K166:K167"/>
    <mergeCell ref="L166:L167"/>
    <mergeCell ref="M166:M167"/>
    <mergeCell ref="L168:L171"/>
    <mergeCell ref="M168:M171"/>
    <mergeCell ref="N168:N171"/>
    <mergeCell ref="O168:O171"/>
    <mergeCell ref="P168:P171"/>
    <mergeCell ref="K156:K160"/>
    <mergeCell ref="L156:L160"/>
    <mergeCell ref="M156:M160"/>
    <mergeCell ref="N156:N160"/>
    <mergeCell ref="O156:O160"/>
    <mergeCell ref="P156:P165"/>
    <mergeCell ref="K161:K165"/>
    <mergeCell ref="L161:L165"/>
    <mergeCell ref="M161:M165"/>
    <mergeCell ref="N161:N165"/>
    <mergeCell ref="A156:A165"/>
    <mergeCell ref="B156:B165"/>
    <mergeCell ref="C156:C165"/>
    <mergeCell ref="D156:D165"/>
    <mergeCell ref="E156:E160"/>
    <mergeCell ref="E161:E165"/>
    <mergeCell ref="K154:K155"/>
    <mergeCell ref="L154:L155"/>
    <mergeCell ref="M154:M155"/>
    <mergeCell ref="N154:N155"/>
    <mergeCell ref="O154:O155"/>
    <mergeCell ref="P154:P155"/>
    <mergeCell ref="A154:A155"/>
    <mergeCell ref="B154:B155"/>
    <mergeCell ref="C154:C155"/>
    <mergeCell ref="D154:D155"/>
    <mergeCell ref="E154:E155"/>
    <mergeCell ref="M146:M149"/>
    <mergeCell ref="N146:N149"/>
    <mergeCell ref="O146:O149"/>
    <mergeCell ref="E150:E153"/>
    <mergeCell ref="K150:K153"/>
    <mergeCell ref="L150:L153"/>
    <mergeCell ref="M150:M153"/>
    <mergeCell ref="N150:N153"/>
    <mergeCell ref="O150:O153"/>
    <mergeCell ref="A145:A153"/>
    <mergeCell ref="B145:B153"/>
    <mergeCell ref="C145:C153"/>
    <mergeCell ref="D145:D153"/>
    <mergeCell ref="E146:E149"/>
    <mergeCell ref="K146:K149"/>
    <mergeCell ref="L146:L149"/>
    <mergeCell ref="K133:K137"/>
    <mergeCell ref="L133:L137"/>
    <mergeCell ref="M133:M137"/>
    <mergeCell ref="N133:N137"/>
    <mergeCell ref="O133:O137"/>
    <mergeCell ref="E138:E142"/>
    <mergeCell ref="K138:K142"/>
    <mergeCell ref="L138:L142"/>
    <mergeCell ref="M138:M142"/>
    <mergeCell ref="K128:K130"/>
    <mergeCell ref="L128:L130"/>
    <mergeCell ref="M128:M130"/>
    <mergeCell ref="N128:N130"/>
    <mergeCell ref="O128:O130"/>
    <mergeCell ref="A128:A142"/>
    <mergeCell ref="B128:B142"/>
    <mergeCell ref="C128:C142"/>
    <mergeCell ref="D128:D142"/>
    <mergeCell ref="E128:E130"/>
    <mergeCell ref="E133:E137"/>
    <mergeCell ref="L125:L127"/>
    <mergeCell ref="M125:M127"/>
    <mergeCell ref="N125:N127"/>
    <mergeCell ref="O125:O127"/>
    <mergeCell ref="N138:N142"/>
    <mergeCell ref="O138:O142"/>
    <mergeCell ref="N119:N124"/>
    <mergeCell ref="O119:O124"/>
    <mergeCell ref="P119:P124"/>
    <mergeCell ref="B125:B127"/>
    <mergeCell ref="C125:C127"/>
    <mergeCell ref="D125:D127"/>
    <mergeCell ref="E125:E127"/>
    <mergeCell ref="K125:K127"/>
    <mergeCell ref="N113:N118"/>
    <mergeCell ref="O113:O118"/>
    <mergeCell ref="P113:P118"/>
    <mergeCell ref="A119:A124"/>
    <mergeCell ref="B119:B124"/>
    <mergeCell ref="E119:E124"/>
    <mergeCell ref="K119:K124"/>
    <mergeCell ref="L119:L124"/>
    <mergeCell ref="M119:M124"/>
    <mergeCell ref="M109:M111"/>
    <mergeCell ref="N109:N111"/>
    <mergeCell ref="O109:O111"/>
    <mergeCell ref="A113:A118"/>
    <mergeCell ref="B113:B118"/>
    <mergeCell ref="E113:E118"/>
    <mergeCell ref="K113:K118"/>
    <mergeCell ref="L113:L118"/>
    <mergeCell ref="M113:M118"/>
    <mergeCell ref="M107:M108"/>
    <mergeCell ref="N107:N108"/>
    <mergeCell ref="O107:O108"/>
    <mergeCell ref="P107:P111"/>
    <mergeCell ref="A109:A111"/>
    <mergeCell ref="B109:B111"/>
    <mergeCell ref="E109:E111"/>
    <mergeCell ref="K109:K111"/>
    <mergeCell ref="L109:L111"/>
    <mergeCell ref="M101:M106"/>
    <mergeCell ref="N101:N106"/>
    <mergeCell ref="O101:O106"/>
    <mergeCell ref="P101:P106"/>
    <mergeCell ref="A107:A108"/>
    <mergeCell ref="B107:B108"/>
    <mergeCell ref="E107:E108"/>
    <mergeCell ref="K107:K108"/>
    <mergeCell ref="L107:L108"/>
    <mergeCell ref="M95:M100"/>
    <mergeCell ref="N95:N100"/>
    <mergeCell ref="O95:O100"/>
    <mergeCell ref="P95:P100"/>
    <mergeCell ref="A101:A106"/>
    <mergeCell ref="B101:B106"/>
    <mergeCell ref="E101:E106"/>
    <mergeCell ref="K101:K106"/>
    <mergeCell ref="L101:L106"/>
    <mergeCell ref="M89:M94"/>
    <mergeCell ref="N89:N94"/>
    <mergeCell ref="O89:O94"/>
    <mergeCell ref="P89:P94"/>
    <mergeCell ref="A95:A100"/>
    <mergeCell ref="B95:B100"/>
    <mergeCell ref="E95:E100"/>
    <mergeCell ref="K95:K100"/>
    <mergeCell ref="L95:L100"/>
    <mergeCell ref="A89:A94"/>
    <mergeCell ref="B89:B94"/>
    <mergeCell ref="E89:E94"/>
    <mergeCell ref="K89:K94"/>
    <mergeCell ref="L89:L94"/>
    <mergeCell ref="P83:P85"/>
    <mergeCell ref="E86:E88"/>
    <mergeCell ref="K86:K88"/>
    <mergeCell ref="L86:L88"/>
    <mergeCell ref="M86:M88"/>
    <mergeCell ref="N86:N88"/>
    <mergeCell ref="O86:O88"/>
    <mergeCell ref="P86:P88"/>
    <mergeCell ref="P77:P81"/>
    <mergeCell ref="A83:A88"/>
    <mergeCell ref="B83:B88"/>
    <mergeCell ref="E83:E85"/>
    <mergeCell ref="K83:K85"/>
    <mergeCell ref="L83:L85"/>
    <mergeCell ref="M83:M85"/>
    <mergeCell ref="N83:N85"/>
    <mergeCell ref="O83:O85"/>
    <mergeCell ref="P73:P76"/>
    <mergeCell ref="A77:A81"/>
    <mergeCell ref="B77:B81"/>
    <mergeCell ref="E77:E81"/>
    <mergeCell ref="K77:K81"/>
    <mergeCell ref="L77:L81"/>
    <mergeCell ref="M77:M81"/>
    <mergeCell ref="N77:N81"/>
    <mergeCell ref="O77:O81"/>
    <mergeCell ref="A58:A62"/>
    <mergeCell ref="B58:B62"/>
    <mergeCell ref="E58:E60"/>
    <mergeCell ref="K58:K60"/>
    <mergeCell ref="L58:L60"/>
    <mergeCell ref="M58:M60"/>
    <mergeCell ref="N58:N60"/>
    <mergeCell ref="P69:P72"/>
    <mergeCell ref="A73:A76"/>
    <mergeCell ref="B73:B76"/>
    <mergeCell ref="E73:E76"/>
    <mergeCell ref="K73:K76"/>
    <mergeCell ref="L73:L76"/>
    <mergeCell ref="M73:M76"/>
    <mergeCell ref="N73:N76"/>
    <mergeCell ref="O73:O76"/>
    <mergeCell ref="O66:O68"/>
    <mergeCell ref="A69:A72"/>
    <mergeCell ref="B69:B72"/>
    <mergeCell ref="E69:E72"/>
    <mergeCell ref="K69:K72"/>
    <mergeCell ref="L69:L72"/>
    <mergeCell ref="M69:M72"/>
    <mergeCell ref="N69:N72"/>
    <mergeCell ref="O69:O72"/>
    <mergeCell ref="N56:N57"/>
    <mergeCell ref="M49:M51"/>
    <mergeCell ref="N49:N51"/>
    <mergeCell ref="O49:O51"/>
    <mergeCell ref="P49:P51"/>
    <mergeCell ref="A53:A57"/>
    <mergeCell ref="B53:B57"/>
    <mergeCell ref="E53:E55"/>
    <mergeCell ref="K53:K55"/>
    <mergeCell ref="L53:L55"/>
    <mergeCell ref="M63:M65"/>
    <mergeCell ref="N63:N65"/>
    <mergeCell ref="O63:O65"/>
    <mergeCell ref="P63:P68"/>
    <mergeCell ref="E66:E68"/>
    <mergeCell ref="K66:K68"/>
    <mergeCell ref="L66:L68"/>
    <mergeCell ref="M66:M68"/>
    <mergeCell ref="N66:N68"/>
    <mergeCell ref="A63:A68"/>
    <mergeCell ref="B63:B68"/>
    <mergeCell ref="E63:E65"/>
    <mergeCell ref="K63:K65"/>
    <mergeCell ref="L63:L65"/>
    <mergeCell ref="O58:O60"/>
    <mergeCell ref="P58:P62"/>
    <mergeCell ref="E61:E62"/>
    <mergeCell ref="K61:K62"/>
    <mergeCell ref="L61:L62"/>
    <mergeCell ref="M61:M62"/>
    <mergeCell ref="N61:N62"/>
    <mergeCell ref="O61:O62"/>
    <mergeCell ref="M46:M48"/>
    <mergeCell ref="N46:N48"/>
    <mergeCell ref="O46:O48"/>
    <mergeCell ref="P46:P48"/>
    <mergeCell ref="A49:A51"/>
    <mergeCell ref="B49:B51"/>
    <mergeCell ref="E49:E51"/>
    <mergeCell ref="K49:K51"/>
    <mergeCell ref="L49:L51"/>
    <mergeCell ref="A46:A48"/>
    <mergeCell ref="B46:B48"/>
    <mergeCell ref="E46:E48"/>
    <mergeCell ref="K46:K48"/>
    <mergeCell ref="L46:L48"/>
    <mergeCell ref="O56:O57"/>
    <mergeCell ref="P56:P57"/>
    <mergeCell ref="P41:P43"/>
    <mergeCell ref="E44:E45"/>
    <mergeCell ref="K44:K45"/>
    <mergeCell ref="L44:L45"/>
    <mergeCell ref="M44:M45"/>
    <mergeCell ref="N44:N45"/>
    <mergeCell ref="O44:O45"/>
    <mergeCell ref="P44:P45"/>
    <mergeCell ref="M53:M55"/>
    <mergeCell ref="N53:N55"/>
    <mergeCell ref="O53:O55"/>
    <mergeCell ref="P53:P55"/>
    <mergeCell ref="E56:E57"/>
    <mergeCell ref="K56:K57"/>
    <mergeCell ref="L56:L57"/>
    <mergeCell ref="M56:M57"/>
    <mergeCell ref="O39:O40"/>
    <mergeCell ref="A41:A45"/>
    <mergeCell ref="B41:B45"/>
    <mergeCell ref="E41:E43"/>
    <mergeCell ref="K41:K43"/>
    <mergeCell ref="L41:L43"/>
    <mergeCell ref="M41:M43"/>
    <mergeCell ref="N41:N43"/>
    <mergeCell ref="O41:O43"/>
    <mergeCell ref="M36:M38"/>
    <mergeCell ref="N36:N38"/>
    <mergeCell ref="O36:O38"/>
    <mergeCell ref="P36:P40"/>
    <mergeCell ref="E39:E40"/>
    <mergeCell ref="K39:K40"/>
    <mergeCell ref="L39:L40"/>
    <mergeCell ref="M39:M40"/>
    <mergeCell ref="N39:N40"/>
    <mergeCell ref="A36:A40"/>
    <mergeCell ref="B36:B40"/>
    <mergeCell ref="E36:E38"/>
    <mergeCell ref="K36:K38"/>
    <mergeCell ref="L36:L38"/>
    <mergeCell ref="P21:P24"/>
    <mergeCell ref="P31:P33"/>
    <mergeCell ref="E34:E35"/>
    <mergeCell ref="K34:K35"/>
    <mergeCell ref="L34:L35"/>
    <mergeCell ref="M34:M35"/>
    <mergeCell ref="N34:N35"/>
    <mergeCell ref="O34:O35"/>
    <mergeCell ref="P34:P35"/>
    <mergeCell ref="A31:A35"/>
    <mergeCell ref="B31:B35"/>
    <mergeCell ref="E31:E33"/>
    <mergeCell ref="K31:K33"/>
    <mergeCell ref="L31:L33"/>
    <mergeCell ref="M31:M33"/>
    <mergeCell ref="N31:N33"/>
    <mergeCell ref="O31:O33"/>
    <mergeCell ref="M26:M28"/>
    <mergeCell ref="N26:N28"/>
    <mergeCell ref="O26:O28"/>
    <mergeCell ref="P26:P30"/>
    <mergeCell ref="E29:E30"/>
    <mergeCell ref="K29:K30"/>
    <mergeCell ref="L29:L30"/>
    <mergeCell ref="M29:M30"/>
    <mergeCell ref="N29:N30"/>
    <mergeCell ref="A26:A30"/>
    <mergeCell ref="B26:B30"/>
    <mergeCell ref="E26:E28"/>
    <mergeCell ref="K26:K28"/>
    <mergeCell ref="L26:L28"/>
    <mergeCell ref="F780:F781"/>
    <mergeCell ref="G780:G781"/>
    <mergeCell ref="H780:H781"/>
    <mergeCell ref="I780:I781"/>
    <mergeCell ref="J780:J781"/>
    <mergeCell ref="A12:A16"/>
    <mergeCell ref="B12:B16"/>
    <mergeCell ref="E12:E16"/>
    <mergeCell ref="K12:K16"/>
    <mergeCell ref="L12:L16"/>
    <mergeCell ref="P7:P8"/>
    <mergeCell ref="E9:E11"/>
    <mergeCell ref="K9:K11"/>
    <mergeCell ref="L9:L11"/>
    <mergeCell ref="M9:M11"/>
    <mergeCell ref="N9:N11"/>
    <mergeCell ref="O9:O11"/>
    <mergeCell ref="M17:M20"/>
    <mergeCell ref="N17:N20"/>
    <mergeCell ref="O17:O20"/>
    <mergeCell ref="P17:P20"/>
    <mergeCell ref="A21:A24"/>
    <mergeCell ref="B21:B24"/>
    <mergeCell ref="E21:E24"/>
    <mergeCell ref="K21:K24"/>
    <mergeCell ref="L21:L24"/>
    <mergeCell ref="O29:O30"/>
    <mergeCell ref="A17:A20"/>
    <mergeCell ref="B17:B20"/>
    <mergeCell ref="E17:E20"/>
    <mergeCell ref="K17:K20"/>
    <mergeCell ref="L17:L20"/>
    <mergeCell ref="A754:A756"/>
    <mergeCell ref="A2:P2"/>
    <mergeCell ref="A125:A127"/>
    <mergeCell ref="P125:P127"/>
    <mergeCell ref="P128:P130"/>
    <mergeCell ref="A168:A171"/>
    <mergeCell ref="A222:A223"/>
    <mergeCell ref="A225:A226"/>
    <mergeCell ref="A237:A242"/>
    <mergeCell ref="K600:K601"/>
    <mergeCell ref="A613:A617"/>
    <mergeCell ref="B613:B617"/>
    <mergeCell ref="C697:C702"/>
    <mergeCell ref="D697:D702"/>
    <mergeCell ref="A703:A705"/>
    <mergeCell ref="B703:B705"/>
    <mergeCell ref="P9:P11"/>
    <mergeCell ref="A7:A11"/>
    <mergeCell ref="B7:B11"/>
    <mergeCell ref="E7:E8"/>
    <mergeCell ref="K7:K8"/>
    <mergeCell ref="L7:L8"/>
    <mergeCell ref="M7:M8"/>
    <mergeCell ref="N7:N8"/>
    <mergeCell ref="O7:O8"/>
    <mergeCell ref="M12:M16"/>
    <mergeCell ref="N12:N16"/>
    <mergeCell ref="O12:O16"/>
    <mergeCell ref="P12:P16"/>
    <mergeCell ref="M21:M24"/>
    <mergeCell ref="N21:N24"/>
    <mergeCell ref="O21:O24"/>
  </mergeCells>
  <printOptions horizontalCentered="1"/>
  <pageMargins left="0.2" right="0.2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NA-234</vt:lpstr>
      <vt:lpstr>NA-235</vt:lpstr>
      <vt:lpstr>NA-236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DEC</cp:lastModifiedBy>
  <cp:lastPrinted>2012-12-26T11:43:41Z</cp:lastPrinted>
  <dcterms:created xsi:type="dcterms:W3CDTF">2012-10-11T12:41:21Z</dcterms:created>
  <dcterms:modified xsi:type="dcterms:W3CDTF">2013-01-30T14:07:44Z</dcterms:modified>
</cp:coreProperties>
</file>