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ruhan\Documents\TCC\TRERoadMap\"/>
    </mc:Choice>
  </mc:AlternateContent>
  <bookViews>
    <workbookView minimized="1" showSheetTabs="0" xWindow="0" yWindow="0" windowWidth="15360" windowHeight="7755" tabRatio="779" firstSheet="1" activeTab="26"/>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definedNames>
    <definedName name="_xlnm._FilterDatabase" localSheetId="55" hidden="1">Cores!$A$1:$L$1</definedName>
  </definedNames>
  <calcPr calcId="152511"/>
</workbook>
</file>

<file path=xl/calcChain.xml><?xml version="1.0" encoding="utf-8"?>
<calcChain xmlns="http://schemas.openxmlformats.org/spreadsheetml/2006/main">
  <c r="L44" i="7" l="1"/>
  <c r="K44" i="7"/>
  <c r="J44" i="7"/>
  <c r="I44" i="7"/>
  <c r="H44" i="7"/>
  <c r="E44" i="7"/>
  <c r="D44" i="7"/>
  <c r="G44" i="7" s="1"/>
  <c r="L43" i="7"/>
  <c r="K43" i="7"/>
  <c r="J43" i="7"/>
  <c r="I43" i="7"/>
  <c r="H43" i="7"/>
  <c r="D43" i="7"/>
  <c r="E43" i="7" s="1"/>
  <c r="L42" i="7"/>
  <c r="K42" i="7"/>
  <c r="J42" i="7"/>
  <c r="I42" i="7"/>
  <c r="H42" i="7"/>
  <c r="E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G36" i="7"/>
  <c r="E36" i="7"/>
  <c r="D36" i="7"/>
  <c r="F36" i="7" s="1"/>
  <c r="L35" i="7"/>
  <c r="K35" i="7"/>
  <c r="J35" i="7"/>
  <c r="I35" i="7"/>
  <c r="H35" i="7"/>
  <c r="F35" i="7"/>
  <c r="D35" i="7"/>
  <c r="E35" i="7" s="1"/>
  <c r="L34" i="7"/>
  <c r="K34" i="7"/>
  <c r="J34" i="7"/>
  <c r="I34" i="7"/>
  <c r="H34" i="7"/>
  <c r="G34" i="7"/>
  <c r="F34" i="7"/>
  <c r="E34" i="7"/>
  <c r="D34" i="7"/>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G28" i="7"/>
  <c r="E28" i="7"/>
  <c r="D28" i="7"/>
  <c r="F28" i="7" s="1"/>
  <c r="L27" i="7"/>
  <c r="K27" i="7"/>
  <c r="J27" i="7"/>
  <c r="I27" i="7"/>
  <c r="H27" i="7"/>
  <c r="F27" i="7"/>
  <c r="D27" i="7"/>
  <c r="E27" i="7" s="1"/>
  <c r="L26" i="7"/>
  <c r="K26" i="7"/>
  <c r="J26" i="7"/>
  <c r="I26" i="7"/>
  <c r="H26" i="7"/>
  <c r="G26" i="7"/>
  <c r="F26" i="7"/>
  <c r="E26" i="7"/>
  <c r="D26" i="7"/>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F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N39" i="37"/>
  <c r="N38" i="37"/>
  <c r="N37" i="37"/>
  <c r="N36" i="37"/>
  <c r="N35" i="37"/>
  <c r="N34" i="37"/>
  <c r="N33" i="37"/>
  <c r="N32" i="37"/>
  <c r="N31" i="37"/>
  <c r="N30" i="37"/>
  <c r="N29" i="37"/>
  <c r="N28" i="37"/>
  <c r="N27" i="37"/>
  <c r="N26" i="37"/>
  <c r="N25" i="37"/>
  <c r="N24" i="37"/>
  <c r="N23" i="37"/>
  <c r="N22" i="37"/>
  <c r="N21" i="37"/>
  <c r="N20" i="37"/>
  <c r="N19" i="37"/>
  <c r="N18" i="37"/>
  <c r="N17" i="37"/>
  <c r="N16" i="37"/>
  <c r="E16" i="7" l="1"/>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<sst xmlns="http://schemas.openxmlformats.org/spreadsheetml/2006/main" count="725" uniqueCount="419">
  <si>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</si>
  <si>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</si>
  <si>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</si>
  <si>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</si>
  <si>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</si>
  <si>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</si>
  <si>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</si>
  <si>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</si>
  <si>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</si>
  <si>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</si>
  <si>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</si>
  <si>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</si>
  <si>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</si>
  <si>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</si>
  <si>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</si>
  <si>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</si>
  <si>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</si>
  <si>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</si>
  <si>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</si>
  <si>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</si>
  <si>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</si>
  <si>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</si>
  <si>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</si>
  <si>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</si>
  <si>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</si>
  <si>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</si>
  <si>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</si>
  <si>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</si>
  <si>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</si>
  <si>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</si>
  <si>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</si>
  <si>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</si>
  <si>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</si>
  <si>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</si>
  <si>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</si>
  <si>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</si>
  <si>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</si>
  <si>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</si>
  <si>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</si>
  <si>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</si>
  <si>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</si>
  <si>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</si>
  <si>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</si>
  <si>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</si>
  <si>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</si>
  <si>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</si>
  <si>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</si>
  <si>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</si>
  <si>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</si>
  <si>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</si>
  <si>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</si>
  <si>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</si>
  <si>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</si>
  <si>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</si>
  <si>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</si>
  <si>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</si>
  <si>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</si>
  <si>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</si>
  <si>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</si>
  <si>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</si>
  <si>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</si>
  <si>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</si>
  <si>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</si>
  <si>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</si>
  <si>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</si>
  <si>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</si>
  <si>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</si>
  <si>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</si>
  <si>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</si>
  <si>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</si>
  <si>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</si>
  <si>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</si>
  <si>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</si>
  <si>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</si>
  <si>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</si>
  <si>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</si>
  <si>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</si>
  <si>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</si>
  <si>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</si>
  <si>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</si>
  <si>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</si>
  <si>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</si>
  <si>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</si>
  <si>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</si>
  <si>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</si>
  <si>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</si>
  <si>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</si>
  <si>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</si>
  <si>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</si>
  <si>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</si>
  <si>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</si>
  <si>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</si>
  <si>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</si>
  <si>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</si>
  <si>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</si>
  <si>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</si>
  <si>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</si>
  <si>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</si>
  <si>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</si>
  <si>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</si>
  <si>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</si>
  <si>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</si>
  <si>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</si>
  <si>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</si>
  <si>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</si>
  <si>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</si>
  <si>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</si>
  <si>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</si>
  <si>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</si>
  <si>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</si>
  <si>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</si>
  <si>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</si>
  <si>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</si>
  <si>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</si>
  <si>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</si>
  <si>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</si>
  <si>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</si>
  <si>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</si>
  <si>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</si>
  <si>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</si>
  <si>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</si>
  <si>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</si>
  <si>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</si>
  <si>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</si>
  <si>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</si>
  <si>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</si>
  <si>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</si>
  <si>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</si>
  <si>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</si>
  <si>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</si>
  <si>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</si>
  <si>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</si>
  <si>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</si>
  <si>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</si>
  <si>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</si>
  <si>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</si>
  <si>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</si>
  <si>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</si>
  <si>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</si>
  <si>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</si>
  <si>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</si>
  <si>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</si>
  <si>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</si>
  <si>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</si>
  <si>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</si>
  <si>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</si>
  <si>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</si>
  <si>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</si>
  <si>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</si>
  <si>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</si>
  <si>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</si>
  <si>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</si>
  <si>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</si>
  <si>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</si>
  <si>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</si>
  <si>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</si>
  <si>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</si>
  <si>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</si>
  <si>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</si>
  <si>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</si>
  <si>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</si>
  <si>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</si>
  <si>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</si>
  <si>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</si>
  <si>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</si>
  <si>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</si>
  <si>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</si>
  <si>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</si>
  <si>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</si>
  <si>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</si>
  <si>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</si>
  <si>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</si>
  <si>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</si>
  <si>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</si>
  <si>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</si>
  <si>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</si>
  <si>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</si>
  <si>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</si>
  <si>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</si>
  <si>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</si>
  <si>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</si>
  <si>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</si>
  <si>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Causa 7</t>
  </si>
  <si>
    <t>Causa 8</t>
  </si>
  <si>
    <t>Causa 9</t>
  </si>
  <si>
    <t>Causa 10</t>
  </si>
  <si>
    <t>Causa 11</t>
  </si>
  <si>
    <t>Causa 12</t>
  </si>
  <si>
    <t>Causa 13</t>
  </si>
  <si>
    <t>Causa 14</t>
  </si>
  <si>
    <t>Causa 15</t>
  </si>
  <si>
    <t>Causa 16</t>
  </si>
  <si>
    <t>Causa 17</t>
  </si>
  <si>
    <t>FOCO 1</t>
  </si>
  <si>
    <t>FOCO 2</t>
  </si>
  <si>
    <t>FOCO 3</t>
  </si>
  <si>
    <t>FOCO 4</t>
  </si>
  <si>
    <r>
      <t xml:space="preserve">EVIDÊNCIA DA CAUSA
</t>
    </r>
    <r>
      <rPr>
        <sz val="12"/>
        <color indexed="9"/>
        <rFont val="Arial"/>
        <family val="2"/>
      </rPr>
      <t>(Mostrar que a causa acontece de Fato - Coloca Anexo se Necessário)</t>
    </r>
  </si>
  <si>
    <t>x</t>
  </si>
  <si>
    <t>Temperatura do pó acima de 40 graus</t>
  </si>
  <si>
    <t>ljflçjslçjd</t>
  </si>
  <si>
    <t>sim</t>
  </si>
  <si>
    <t>não</t>
  </si>
  <si>
    <r>
      <t>PROVA DE QUE A CAUSA TEM CORRELAÇÃO COM O FOCO</t>
    </r>
    <r>
      <rPr>
        <sz val="12"/>
        <color indexed="9"/>
        <rFont val="Arial"/>
        <family val="2"/>
      </rPr>
      <t xml:space="preserve">
(Colocar anexo se Necessário)</t>
    </r>
  </si>
  <si>
    <t>CAUSA
COMPROVADA?</t>
  </si>
  <si>
    <t>Anexo da quantificação</t>
  </si>
  <si>
    <t>exemplo</t>
  </si>
  <si>
    <t>CAUSA
FUNDAMENTAIS</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</si>
  <si>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</si>
  <si>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</si>
  <si>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</si>
  <si>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</si>
  <si>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</si>
  <si>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</si>
  <si>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</si>
  <si>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</si>
  <si>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</si>
  <si>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</si>
  <si>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</si>
  <si>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</si>
  <si>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</si>
  <si>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</si>
  <si>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</si>
  <si>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</si>
  <si>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</si>
  <si>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</si>
  <si>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</si>
  <si>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</si>
  <si>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</si>
  <si>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</si>
  <si>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</si>
  <si>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</si>
  <si>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</si>
  <si>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</si>
  <si>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</si>
  <si>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</si>
  <si>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</si>
  <si>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</si>
  <si>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</si>
  <si>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</si>
  <si>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</si>
  <si>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</si>
  <si>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</si>
  <si>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</si>
  <si>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Informar como foram identificadas as causas para solução de cada foco e a quantidade de causas.</t>
  </si>
  <si>
    <t>Informar a necessidade de alteração do mapa e quais a conclusões tiradas a partir da alteração efetuada.</t>
  </si>
  <si>
    <t>Detalhar como ocorreu a priorização das causas e qual o resultado da priorização.</t>
  </si>
  <si>
    <t>Detalhar como a equipe procedeu para comprovar as causas e quantas serão utilizadas para o projeto.</t>
  </si>
  <si>
    <t>Informar a quantidade de causas fundamentais que serão abordadas no projeto. Pode ser detalhado por foco.</t>
  </si>
  <si>
    <t>Detalhar como foram identificadas as possíveis soluções e a quantidade de soluções identificadas.</t>
  </si>
  <si>
    <t>Informar a necessidade de priorização de soluções e o motivo resumido de cada priorização.</t>
  </si>
  <si>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</si>
  <si>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</si>
  <si>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</si>
  <si>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</si>
  <si>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</si>
  <si>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</si>
  <si>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</si>
  <si>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</si>
  <si>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</si>
  <si>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</si>
  <si>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</si>
  <si>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</si>
  <si>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</si>
  <si>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</si>
  <si>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</si>
  <si>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</si>
  <si>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</si>
  <si>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</si>
  <si>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</si>
  <si>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</si>
  <si>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</si>
  <si>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</si>
  <si>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</si>
  <si>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</si>
  <si>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</si>
  <si>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</si>
  <si>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</si>
  <si>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</si>
  <si>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</si>
  <si>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</si>
  <si>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</si>
  <si>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</si>
  <si>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</si>
  <si>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</si>
  <si>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</si>
  <si>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</si>
  <si>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</si>
  <si>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</si>
  <si>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</si>
  <si>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</si>
  <si>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</si>
  <si>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</si>
  <si>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</si>
  <si>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</si>
  <si>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</si>
  <si>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</si>
  <si>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</si>
  <si>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</si>
  <si>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</si>
  <si>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</si>
  <si>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</si>
  <si>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</si>
  <si>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</si>
  <si>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</si>
  <si>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</si>
  <si>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</si>
  <si>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</si>
  <si>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</si>
  <si>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</si>
  <si>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</si>
  <si>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</si>
  <si>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</si>
  <si>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</si>
  <si>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</si>
  <si>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</si>
  <si>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</si>
  <si>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</si>
  <si>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</si>
  <si>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</si>
  <si>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</si>
  <si>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</si>
  <si>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</si>
  <si>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</si>
  <si>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</si>
  <si>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</si>
  <si>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</si>
  <si>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</si>
  <si>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</si>
  <si>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</si>
  <si>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</si>
  <si>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</si>
  <si>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</si>
  <si>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</si>
  <si>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</si>
  <si>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</si>
  <si>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</si>
  <si>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</si>
  <si>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</si>
  <si>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</si>
  <si>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</si>
  <si>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</si>
  <si>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</si>
  <si>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</si>
  <si>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</si>
  <si>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</si>
  <si>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</si>
  <si>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</si>
  <si>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</si>
  <si>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</si>
  <si>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</si>
  <si>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</si>
  <si>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</si>
  <si>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</si>
  <si>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</si>
  <si>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</si>
  <si>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</si>
  <si>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</si>
  <si>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</si>
  <si>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</si>
  <si>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</si>
  <si>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</si>
  <si>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</si>
  <si>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</si>
  <si>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</si>
  <si>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</si>
  <si>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</si>
  <si>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</si>
  <si>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</si>
  <si>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</si>
  <si>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</si>
  <si>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</si>
  <si>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</si>
  <si>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</si>
  <si>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</si>
  <si>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</si>
  <si>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</si>
  <si>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</si>
  <si>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</si>
  <si>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</si>
  <si>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</si>
  <si>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</si>
  <si>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Será utilizado o mapa de processos para determinar quais são os processos e após será levantado os tempos de Lead time e Cycle time por cada tarefa do processo com o objetivo de determinar quais apresentam maior gargalo no processo como um todo.</t>
  </si>
  <si>
    <t>CRIAR PAD</t>
  </si>
  <si>
    <t>FALTA DE INFOMAÇÃO DE TERCEIROS</t>
  </si>
  <si>
    <t>PROCEDIMENTOS NÃO PADRONIZADOS</t>
  </si>
  <si>
    <t>PROCESSOS INFORMAIS</t>
  </si>
  <si>
    <t>ANALISAR ESTUDO PRELIMINAR</t>
  </si>
  <si>
    <t>SUBJETIVIDADE DA ANÁLISE</t>
  </si>
  <si>
    <t>ANÁLISE INCOMPLETA</t>
  </si>
  <si>
    <t>ERROS DE PREENCHIMENTO DO CHECKLIST</t>
  </si>
  <si>
    <t>FALTA DE JUSTIFICATIVA</t>
  </si>
  <si>
    <t>FALTA DE FORMULARIO DO SIOFI</t>
  </si>
  <si>
    <t>FALTA DE PLANEJAMENTO</t>
  </si>
  <si>
    <t>ESCOLHA DE SOLUÇÃO INADEQUADA</t>
  </si>
  <si>
    <t>DIFICULDADE NA DETERMINAÇÃO DAS OBRIGAÇÕES DO FORNECEDOR</t>
  </si>
  <si>
    <t>SAZONALIDADE DE DEMANDA</t>
  </si>
  <si>
    <t>ANALISAR PROJETO BÁSICO</t>
  </si>
  <si>
    <t>ANÁLISE NÃO VINCULADA AO CHECKLIST</t>
  </si>
  <si>
    <t>ANALISE INCORRETA POR FALTA DE CLAREZA NO CHECKLIST</t>
  </si>
  <si>
    <t>FALTA DE EXPERIÊNCIA</t>
  </si>
  <si>
    <t>FALTA DE CONHECIMENTO OU DOMINÍO DO OBJETO</t>
  </si>
  <si>
    <t>PRIORIDADE DO PROJETO(EX: PEDIDO SUPERIOR)</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</si>
  <si>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</si>
  <si>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</si>
  <si>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</si>
  <si>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</si>
  <si>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</si>
  <si>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</si>
  <si>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</si>
  <si>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</si>
  <si>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</si>
  <si>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</si>
  <si>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</si>
  <si>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</si>
  <si>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</si>
  <si>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</si>
  <si>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</si>
  <si>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ATUALIZAR COM OS ITENS DO PROJETO BÁSICO</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</si>
</sst>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 #,##0.00_-;_-* &quot;-&quot;??_-;_-@_-"/>
    <numFmt numFmtId="164" formatCode="0.0%"/>
    <numFmt numFmtId="165" formatCode="dd/mm/yy;@"/>
    <numFmt numFmtId="166" formatCode="_(* #,##0_);_(* \(#,##0\);_(* &quot;-&quot;??_);_(@_)"/>
  </numFmts>
  <fonts count="51">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56">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378">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0" fillId="0" borderId="45" xfId="0" applyBorder="1"/>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0" fillId="11" borderId="9" xfId="0" applyFill="1" applyBorder="1" applyAlignment="1">
      <alignment horizontal="center"/>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5" fillId="0" borderId="19" xfId="0" applyFont="1" applyFill="1" applyBorder="1" applyAlignment="1">
      <alignment horizontal="center"/>
    </xf>
    <xf numFmtId="0" fontId="15" fillId="0" borderId="20" xfId="0" applyFont="1" applyFill="1" applyBorder="1" applyAlignment="1">
      <alignment horizontal="center"/>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0" fontId="16" fillId="0" borderId="19" xfId="0" quotePrefix="1" applyFont="1" applyFill="1" applyBorder="1" applyAlignment="1">
      <alignment horizontal="center"/>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1" fillId="0" borderId="33" xfId="0" applyFont="1" applyBorder="1" applyAlignment="1">
      <alignment horizontal="left" vertical="top"/>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5" fillId="0" borderId="33"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45" xfId="0" applyFont="1" applyBorder="1" applyAlignment="1">
      <alignment horizontal="center" vertical="center" wrapText="1"/>
    </xf>
    <xf numFmtId="0" fontId="35" fillId="0" borderId="45" xfId="0" applyFont="1" applyBorder="1" applyAlignment="1">
      <alignment vertical="center" wrapText="1"/>
    </xf>
    <xf numFmtId="0" fontId="34" fillId="13" borderId="45" xfId="0" applyFont="1" applyFill="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45" xfId="3" applyBorder="1" applyAlignment="1">
      <alignment horizontal="center" vertical="center" wrapText="1"/>
    </xf>
    <xf numFmtId="0" fontId="0" fillId="0" borderId="45" xfId="0"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4" fillId="14" borderId="45" xfId="0" applyFont="1" applyFill="1" applyBorder="1" applyAlignment="1">
      <alignment horizontal="center" vertical="center" wrapText="1"/>
    </xf>
    <xf numFmtId="0" fontId="0" fillId="0" borderId="45" xfId="0" applyBorder="1"/>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wrapText="1"/>
    </xf>
    <xf numFmtId="0" fontId="35" fillId="0" borderId="45" xfId="0" applyFont="1" applyBorder="1" applyAlignment="1">
      <alignment horizontal="left" vertical="center" wrapText="1"/>
    </xf>
    <xf numFmtId="0" fontId="41" fillId="14" borderId="45" xfId="0" applyFont="1" applyFill="1" applyBorder="1" applyAlignment="1">
      <alignment horizontal="center" vertical="center"/>
    </xf>
    <xf numFmtId="0" fontId="41" fillId="14" borderId="45"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6"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1" fillId="14" borderId="44"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50" fillId="0" borderId="0" xfId="0" applyFont="1"/>
  </cellXfs>
  <cellStyles count="4">
    <cellStyle name="Hiperlink" xfId="3" builtinId="8"/>
    <cellStyle name="Normal" xfId="0" builtinId="0"/>
    <cellStyle name="Porcentagem" xfId="1" builtinId="5"/>
    <cellStyle name="Vírgula" xfId="2" builtinId="3"/>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xmlns:c16r2="http://schemas.microsoft.com/office/drawing/2015/06/char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419277784"/>
        <c:axId val="419273472"/>
      </c:radarChart>
      <c:catAx>
        <c:axId val="419277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273472"/>
        <c:crosses val="autoZero"/>
        <c:auto val="1"/>
        <c:lblAlgn val="ctr"/>
        <c:lblOffset val="100"/>
        <c:noMultiLvlLbl val="0"/>
      </c:catAx>
      <c:valAx>
        <c:axId val="419273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277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xmlns:c16r2="http://schemas.microsoft.com/office/drawing/2015/06/char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19</c:v>
                </c:pt>
                <c:pt idx="1">
                  <c:v>20</c:v>
                </c:pt>
              </c:numCache>
            </c:numRef>
          </c:val>
          <c:extLst xmlns:c16r2="http://schemas.microsoft.com/office/drawing/2015/06/char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11</c:v>
                </c:pt>
                <c:pt idx="1">
                  <c:v>0</c:v>
                </c:pt>
              </c:numCache>
            </c:numRef>
          </c:val>
          <c:extLst xmlns:c16r2="http://schemas.microsoft.com/office/drawing/2015/06/char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xmlns:c16r2="http://schemas.microsoft.com/office/drawing/2015/06/char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xmlns:c16r2="http://schemas.microsoft.com/office/drawing/2015/06/char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7</c:v>
                </c:pt>
                <c:pt idx="1">
                  <c:v>0</c:v>
                </c:pt>
              </c:numCache>
            </c:numRef>
          </c:val>
          <c:extLst xmlns:c16r2="http://schemas.microsoft.com/office/drawing/2015/06/char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xmlns:c16r2="http://schemas.microsoft.com/office/drawing/2015/06/char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xmlns:c16r2="http://schemas.microsoft.com/office/drawing/2015/06/char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1</c:v>
                </c:pt>
                <c:pt idx="1">
                  <c:v>5</c:v>
                </c:pt>
              </c:numCache>
            </c:numRef>
          </c:val>
          <c:extLst xmlns:c16r2="http://schemas.microsoft.com/office/drawing/2015/06/char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8</c:v>
                </c:pt>
              </c:numCache>
            </c:numRef>
          </c:val>
          <c:extLst xmlns:c16r2="http://schemas.microsoft.com/office/drawing/2015/06/char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7</c:v>
                </c:pt>
              </c:numCache>
            </c:numRef>
          </c:val>
          <c:extLst xmlns:c16r2="http://schemas.microsoft.com/office/drawing/2015/06/char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fmlaLink="Cores!$B$24" lockText="1"/>
</file>

<file path=xl/ctrlProps/ctrlProp21.xml><?xml version="1.0" encoding="utf-8"?>
<formControlPr xmlns="http://schemas.microsoft.com/office/spreadsheetml/2009/9/main" objectType="CheckBox"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t>
        <a:bodyPr/>
        <a:lstStyle/>
        <a:p>
          <a:endParaRPr lang="en-US"/>
        </a:p>
      </dgm:t>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t>
        <a:bodyPr/>
        <a:lstStyle/>
        <a:p>
          <a:endParaRPr lang="en-US"/>
        </a:p>
      </dgm:t>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t>
        <a:bodyPr/>
        <a:lstStyle/>
        <a:p>
          <a:endParaRPr lang="en-US"/>
        </a:p>
      </dgm:t>
    </dgm:pt>
    <dgm:pt modelId="{E690FDE0-8FA6-4264-8E40-C0692F3A6754}" type="pres">
      <dgm:prSet presAssocID="{EBFDB533-5D1A-4A79-8A7F-CA55A2AB01EB}" presName="connTx" presStyleLbl="parChTrans1D2" presStyleIdx="0" presStyleCnt="2"/>
      <dgm:spPr/>
      <dgm:t>
        <a:bodyPr/>
        <a:lstStyle/>
        <a:p>
          <a:endParaRPr lang="en-US"/>
        </a:p>
      </dgm:t>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t>
        <a:bodyPr/>
        <a:lstStyle/>
        <a:p>
          <a:endParaRPr lang="pt-BR"/>
        </a:p>
      </dgm:t>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t>
        <a:bodyPr/>
        <a:lstStyle/>
        <a:p>
          <a:endParaRPr lang="en-US"/>
        </a:p>
      </dgm:t>
    </dgm:pt>
    <dgm:pt modelId="{322EDE1B-5BB9-4EB7-93FD-7A57133D2618}" type="pres">
      <dgm:prSet presAssocID="{6D82E135-41BD-4E7A-BD0E-5E3DC26CE65F}" presName="connTx" presStyleLbl="parChTrans1D3" presStyleIdx="0" presStyleCnt="6"/>
      <dgm:spPr/>
      <dgm:t>
        <a:bodyPr/>
        <a:lstStyle/>
        <a:p>
          <a:endParaRPr lang="en-US"/>
        </a:p>
      </dgm:t>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t>
        <a:bodyPr/>
        <a:lstStyle/>
        <a:p>
          <a:endParaRPr lang="pt-BR"/>
        </a:p>
      </dgm:t>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t>
        <a:bodyPr/>
        <a:lstStyle/>
        <a:p>
          <a:endParaRPr lang="en-US"/>
        </a:p>
      </dgm:t>
    </dgm:pt>
    <dgm:pt modelId="{81F7DEAF-CEA6-44F2-9ADE-66FA5DAAF5E0}" type="pres">
      <dgm:prSet presAssocID="{682AE71E-7096-4DED-9C14-D5A8C0F2DCFE}" presName="connTx" presStyleLbl="parChTrans1D4" presStyleIdx="0" presStyleCnt="10"/>
      <dgm:spPr/>
      <dgm:t>
        <a:bodyPr/>
        <a:lstStyle/>
        <a:p>
          <a:endParaRPr lang="en-US"/>
        </a:p>
      </dgm:t>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t>
        <a:bodyPr/>
        <a:lstStyle/>
        <a:p>
          <a:endParaRPr lang="pt-BR"/>
        </a:p>
      </dgm:t>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t>
        <a:bodyPr/>
        <a:lstStyle/>
        <a:p>
          <a:endParaRPr lang="en-US"/>
        </a:p>
      </dgm:t>
    </dgm:pt>
    <dgm:pt modelId="{C09151C3-7FCE-41CB-B620-CFB0F4F18BCE}" type="pres">
      <dgm:prSet presAssocID="{199B57B0-FE0E-4C32-B1EC-706B45C582CD}" presName="connTx" presStyleLbl="parChTrans1D3" presStyleIdx="1" presStyleCnt="6"/>
      <dgm:spPr/>
      <dgm:t>
        <a:bodyPr/>
        <a:lstStyle/>
        <a:p>
          <a:endParaRPr lang="en-US"/>
        </a:p>
      </dgm:t>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t>
        <a:bodyPr/>
        <a:lstStyle/>
        <a:p>
          <a:endParaRPr lang="en-US"/>
        </a:p>
      </dgm:t>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t>
        <a:bodyPr/>
        <a:lstStyle/>
        <a:p>
          <a:endParaRPr lang="en-US"/>
        </a:p>
      </dgm:t>
    </dgm:pt>
    <dgm:pt modelId="{4258C80D-A3A3-4025-90C4-93F501496160}" type="pres">
      <dgm:prSet presAssocID="{317B2FFF-266A-402C-8080-EA6566627F33}" presName="connTx" presStyleLbl="parChTrans1D4" presStyleIdx="1" presStyleCnt="10"/>
      <dgm:spPr/>
      <dgm:t>
        <a:bodyPr/>
        <a:lstStyle/>
        <a:p>
          <a:endParaRPr lang="en-US"/>
        </a:p>
      </dgm:t>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t>
        <a:bodyPr/>
        <a:lstStyle/>
        <a:p>
          <a:endParaRPr lang="en-US"/>
        </a:p>
      </dgm:t>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t>
        <a:bodyPr/>
        <a:lstStyle/>
        <a:p>
          <a:endParaRPr lang="en-US"/>
        </a:p>
      </dgm:t>
    </dgm:pt>
    <dgm:pt modelId="{8B7E931F-E763-4366-A101-8196B4FD352D}" type="pres">
      <dgm:prSet presAssocID="{C3225307-A11A-47D7-B204-817F4054ABA0}" presName="connTx" presStyleLbl="parChTrans1D4" presStyleIdx="2" presStyleCnt="10"/>
      <dgm:spPr/>
      <dgm:t>
        <a:bodyPr/>
        <a:lstStyle/>
        <a:p>
          <a:endParaRPr lang="en-US"/>
        </a:p>
      </dgm:t>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t>
        <a:bodyPr/>
        <a:lstStyle/>
        <a:p>
          <a:endParaRPr lang="en-US"/>
        </a:p>
      </dgm:t>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t>
        <a:bodyPr/>
        <a:lstStyle/>
        <a:p>
          <a:endParaRPr lang="en-US"/>
        </a:p>
      </dgm:t>
    </dgm:pt>
    <dgm:pt modelId="{8DFEEE3E-258B-48FC-BAC1-D11B26FE5500}" type="pres">
      <dgm:prSet presAssocID="{C253E052-B0B0-4517-9665-8F4630CEC0A8}" presName="connTx" presStyleLbl="parChTrans1D4" presStyleIdx="3" presStyleCnt="10"/>
      <dgm:spPr/>
      <dgm:t>
        <a:bodyPr/>
        <a:lstStyle/>
        <a:p>
          <a:endParaRPr lang="en-US"/>
        </a:p>
      </dgm:t>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t>
        <a:bodyPr/>
        <a:lstStyle/>
        <a:p>
          <a:endParaRPr lang="pt-BR"/>
        </a:p>
      </dgm:t>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t>
        <a:bodyPr/>
        <a:lstStyle/>
        <a:p>
          <a:endParaRPr lang="en-US"/>
        </a:p>
      </dgm:t>
    </dgm:pt>
    <dgm:pt modelId="{6E167037-BA63-49E9-811E-E7998F6958CF}" type="pres">
      <dgm:prSet presAssocID="{22B187EF-C8CF-4D6A-9003-E95756A21EB1}" presName="connTx" presStyleLbl="parChTrans1D3" presStyleIdx="2" presStyleCnt="6"/>
      <dgm:spPr/>
      <dgm:t>
        <a:bodyPr/>
        <a:lstStyle/>
        <a:p>
          <a:endParaRPr lang="en-US"/>
        </a:p>
      </dgm:t>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t>
        <a:bodyPr/>
        <a:lstStyle/>
        <a:p>
          <a:endParaRPr lang="pt-BR"/>
        </a:p>
      </dgm:t>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t>
        <a:bodyPr/>
        <a:lstStyle/>
        <a:p>
          <a:endParaRPr lang="en-US"/>
        </a:p>
      </dgm:t>
    </dgm:pt>
    <dgm:pt modelId="{1A37CA26-2A9E-44A5-B6BB-A01FC0BC7B0C}" type="pres">
      <dgm:prSet presAssocID="{4A6D94BE-2885-4DBD-862B-850A79522E59}" presName="connTx" presStyleLbl="parChTrans1D4" presStyleIdx="4" presStyleCnt="10"/>
      <dgm:spPr/>
      <dgm:t>
        <a:bodyPr/>
        <a:lstStyle/>
        <a:p>
          <a:endParaRPr lang="en-US"/>
        </a:p>
      </dgm:t>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t>
        <a:bodyPr/>
        <a:lstStyle/>
        <a:p>
          <a:endParaRPr lang="en-US"/>
        </a:p>
      </dgm:t>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t>
        <a:bodyPr/>
        <a:lstStyle/>
        <a:p>
          <a:endParaRPr lang="en-US"/>
        </a:p>
      </dgm:t>
    </dgm:pt>
    <dgm:pt modelId="{6870D615-8CBA-4832-9CAE-8A0DB5AF3D35}" type="pres">
      <dgm:prSet presAssocID="{CB5B417E-6FE3-4171-BD8E-E4E8D228986E}" presName="connTx" presStyleLbl="parChTrans1D4" presStyleIdx="5" presStyleCnt="10"/>
      <dgm:spPr/>
      <dgm:t>
        <a:bodyPr/>
        <a:lstStyle/>
        <a:p>
          <a:endParaRPr lang="en-US"/>
        </a:p>
      </dgm:t>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t>
        <a:bodyPr/>
        <a:lstStyle/>
        <a:p>
          <a:endParaRPr lang="pt-BR"/>
        </a:p>
      </dgm:t>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t>
        <a:bodyPr/>
        <a:lstStyle/>
        <a:p>
          <a:endParaRPr lang="en-US"/>
        </a:p>
      </dgm:t>
    </dgm:pt>
    <dgm:pt modelId="{A964EF5B-2E68-4974-9C62-0827A90586CF}" type="pres">
      <dgm:prSet presAssocID="{AE8E4C18-25B3-47C7-BDDA-464621625222}" presName="connTx" presStyleLbl="parChTrans1D2" presStyleIdx="1" presStyleCnt="2"/>
      <dgm:spPr/>
      <dgm:t>
        <a:bodyPr/>
        <a:lstStyle/>
        <a:p>
          <a:endParaRPr lang="en-US"/>
        </a:p>
      </dgm:t>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t>
        <a:bodyPr/>
        <a:lstStyle/>
        <a:p>
          <a:endParaRPr lang="pt-BR"/>
        </a:p>
      </dgm:t>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t>
        <a:bodyPr/>
        <a:lstStyle/>
        <a:p>
          <a:endParaRPr lang="en-US"/>
        </a:p>
      </dgm:t>
    </dgm:pt>
    <dgm:pt modelId="{8DE7043E-C3B1-4281-B03B-4F1BE2743FE3}" type="pres">
      <dgm:prSet presAssocID="{14274568-0ACC-49B7-B82C-B94D5D181AC1}" presName="connTx" presStyleLbl="parChTrans1D3" presStyleIdx="3" presStyleCnt="6"/>
      <dgm:spPr/>
      <dgm:t>
        <a:bodyPr/>
        <a:lstStyle/>
        <a:p>
          <a:endParaRPr lang="en-US"/>
        </a:p>
      </dgm:t>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t>
        <a:bodyPr/>
        <a:lstStyle/>
        <a:p>
          <a:endParaRPr lang="en-US"/>
        </a:p>
      </dgm:t>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t>
        <a:bodyPr/>
        <a:lstStyle/>
        <a:p>
          <a:endParaRPr lang="en-US"/>
        </a:p>
      </dgm:t>
    </dgm:pt>
    <dgm:pt modelId="{AC007A94-B151-48BA-AA0B-E98D9419BDD9}" type="pres">
      <dgm:prSet presAssocID="{1BBCE932-46D8-44AF-A6E4-05C891804634}" presName="connTx" presStyleLbl="parChTrans1D4" presStyleIdx="6" presStyleCnt="10"/>
      <dgm:spPr/>
      <dgm:t>
        <a:bodyPr/>
        <a:lstStyle/>
        <a:p>
          <a:endParaRPr lang="en-US"/>
        </a:p>
      </dgm:t>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t>
        <a:bodyPr/>
        <a:lstStyle/>
        <a:p>
          <a:endParaRPr lang="en-US"/>
        </a:p>
      </dgm:t>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t>
        <a:bodyPr/>
        <a:lstStyle/>
        <a:p>
          <a:endParaRPr lang="en-US"/>
        </a:p>
      </dgm:t>
    </dgm:pt>
    <dgm:pt modelId="{755D2B08-919E-406D-A45F-4E587CFFC2E5}" type="pres">
      <dgm:prSet presAssocID="{E09C847D-F81E-4811-9914-35E39D6A7F22}" presName="connTx" presStyleLbl="parChTrans1D3" presStyleIdx="4" presStyleCnt="6"/>
      <dgm:spPr/>
      <dgm:t>
        <a:bodyPr/>
        <a:lstStyle/>
        <a:p>
          <a:endParaRPr lang="en-US"/>
        </a:p>
      </dgm:t>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t>
        <a:bodyPr/>
        <a:lstStyle/>
        <a:p>
          <a:endParaRPr lang="en-US"/>
        </a:p>
      </dgm:t>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t>
        <a:bodyPr/>
        <a:lstStyle/>
        <a:p>
          <a:endParaRPr lang="en-US"/>
        </a:p>
      </dgm:t>
    </dgm:pt>
    <dgm:pt modelId="{41618AFA-5240-49DB-8F9A-D2125CF173E2}" type="pres">
      <dgm:prSet presAssocID="{047B10E2-6869-4116-BB75-40830C2E3DF1}" presName="connTx" presStyleLbl="parChTrans1D4" presStyleIdx="7" presStyleCnt="10"/>
      <dgm:spPr/>
      <dgm:t>
        <a:bodyPr/>
        <a:lstStyle/>
        <a:p>
          <a:endParaRPr lang="en-US"/>
        </a:p>
      </dgm:t>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t>
        <a:bodyPr/>
        <a:lstStyle/>
        <a:p>
          <a:endParaRPr lang="en-US"/>
        </a:p>
      </dgm:t>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t>
        <a:bodyPr/>
        <a:lstStyle/>
        <a:p>
          <a:endParaRPr lang="en-US"/>
        </a:p>
      </dgm:t>
    </dgm:pt>
    <dgm:pt modelId="{B3BADDD6-6E78-4708-AA37-DBE2807DEF27}" type="pres">
      <dgm:prSet presAssocID="{7D4CEA9F-C5AB-4CF8-B225-BE8AA616F31F}" presName="connTx" presStyleLbl="parChTrans1D3" presStyleIdx="5" presStyleCnt="6"/>
      <dgm:spPr/>
      <dgm:t>
        <a:bodyPr/>
        <a:lstStyle/>
        <a:p>
          <a:endParaRPr lang="en-US"/>
        </a:p>
      </dgm:t>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t>
        <a:bodyPr/>
        <a:lstStyle/>
        <a:p>
          <a:endParaRPr lang="pt-BR"/>
        </a:p>
      </dgm:t>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t>
        <a:bodyPr/>
        <a:lstStyle/>
        <a:p>
          <a:endParaRPr lang="en-US"/>
        </a:p>
      </dgm:t>
    </dgm:pt>
    <dgm:pt modelId="{F95ADF30-AA91-4FE4-8168-2732BE74B217}" type="pres">
      <dgm:prSet presAssocID="{0353374D-05E4-45A1-84A5-D06A7C4CBD79}" presName="connTx" presStyleLbl="parChTrans1D4" presStyleIdx="8" presStyleCnt="10"/>
      <dgm:spPr/>
      <dgm:t>
        <a:bodyPr/>
        <a:lstStyle/>
        <a:p>
          <a:endParaRPr lang="en-US"/>
        </a:p>
      </dgm:t>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t>
        <a:bodyPr/>
        <a:lstStyle/>
        <a:p>
          <a:endParaRPr lang="en-US"/>
        </a:p>
      </dgm:t>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t>
        <a:bodyPr/>
        <a:lstStyle/>
        <a:p>
          <a:endParaRPr lang="en-US"/>
        </a:p>
      </dgm:t>
    </dgm:pt>
    <dgm:pt modelId="{E06DE29D-7250-40E2-992D-A18D352C55C3}" type="pres">
      <dgm:prSet presAssocID="{27A7B3F5-57E5-4691-A1E7-D51B779C8CA7}" presName="connTx" presStyleLbl="parChTrans1D4" presStyleIdx="9" presStyleCnt="10"/>
      <dgm:spPr/>
      <dgm:t>
        <a:bodyPr/>
        <a:lstStyle/>
        <a:p>
          <a:endParaRPr lang="en-US"/>
        </a:p>
      </dgm:t>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t>
        <a:bodyPr/>
        <a:lstStyle/>
        <a:p>
          <a:endParaRPr lang="pt-BR"/>
        </a:p>
      </dgm:t>
    </dgm:pt>
    <dgm:pt modelId="{ED3A087A-29EF-4FE5-91C4-A58824E95697}" type="pres">
      <dgm:prSet presAssocID="{84A7BE47-F676-4A5B-888D-0A830BC6817B}" presName="level3hierChild" presStyleCnt="0"/>
      <dgm:spPr/>
    </dgm:pt>
  </dgm:ptLst>
  <dgm:cxnLst>
    <dgm:cxn modelId="{CFC160A6-1485-4190-8F92-48A95C1B90E5}" srcId="{FD275E5E-C013-4ED4-8F3E-7E03F247C103}" destId="{84A7BE47-F676-4A5B-888D-0A830BC6817B}" srcOrd="1" destOrd="0" parTransId="{27A7B3F5-57E5-4691-A1E7-D51B779C8CA7}" sibTransId="{4D066E51-670F-4419-A94B-F7A12B4B3774}"/>
    <dgm:cxn modelId="{8A42CB91-5067-413D-AA4C-818F13E22C36}" type="presOf" srcId="{816F2763-21CF-4CC2-89C6-326E7CE6C5E3}" destId="{030B699B-EB1D-4831-88DB-0E3E5C5B8A78}" srcOrd="0" destOrd="0" presId="urn:microsoft.com/office/officeart/2005/8/layout/hierarchy2"/>
    <dgm:cxn modelId="{C65DAC37-473C-4707-8841-E06D5C4B6A23}" srcId="{27AD22B8-D88A-4E2F-90ED-2547D6B221E1}" destId="{5EAEE018-A423-4812-AAF8-3EF1E07B65F6}" srcOrd="1" destOrd="0" parTransId="{199B57B0-FE0E-4C32-B1EC-706B45C582CD}" sibTransId="{E5874DB1-7DAD-4706-8242-8F90ADAEAF6B}"/>
    <dgm:cxn modelId="{E78C3465-EC27-4373-8A32-0B56FF8BAA40}" type="presOf" srcId="{047B10E2-6869-4116-BB75-40830C2E3DF1}" destId="{30951A23-2D1F-4A9D-ADA1-97B64044FD8E}" srcOrd="0"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986E589B-D6FC-4C63-B745-0AB9D06B8EB2}" type="presOf" srcId="{1BBCE932-46D8-44AF-A6E4-05C891804634}" destId="{AC007A94-B151-48BA-AA0B-E98D9419BDD9}" srcOrd="1"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2EF0329B-B305-40B2-8528-CFAE7858B855}" srcId="{26A071B4-E64C-4981-8680-7F36E6C58A03}" destId="{A132E9D7-F72D-4DBC-86C8-E5A1917917AE}" srcOrd="0" destOrd="0" parTransId="{682AE71E-7096-4DED-9C14-D5A8C0F2DCFE}" sibTransId="{6D5A83BF-A0AD-483E-B68A-A282DA004529}"/>
    <dgm:cxn modelId="{08D578DF-B012-46A5-9423-3E2C7D8A564F}" type="presOf" srcId="{27AD22B8-D88A-4E2F-90ED-2547D6B221E1}" destId="{12A3C30F-8A4C-464D-886D-9FFE5F0AB61D}"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68E6CA42-4449-490C-9FD1-9D7D50DB83B1}" type="presOf" srcId="{6155226E-1C55-4993-8CA8-DA864036A068}" destId="{4D1FB6F6-214C-4841-AAD7-67011A29FF34}" srcOrd="0" destOrd="0" presId="urn:microsoft.com/office/officeart/2005/8/layout/hierarchy2"/>
    <dgm:cxn modelId="{E9DD0227-F484-471E-AAA2-1FE638164F1D}" type="presOf" srcId="{C3225307-A11A-47D7-B204-817F4054ABA0}" destId="{284EB702-DC2B-4471-B006-E1808528A449}" srcOrd="0" destOrd="0" presId="urn:microsoft.com/office/officeart/2005/8/layout/hierarchy2"/>
    <dgm:cxn modelId="{E277A7D1-C49A-4B21-9229-ED3A69AFBEFE}" type="presOf" srcId="{EBFDB533-5D1A-4A79-8A7F-CA55A2AB01EB}" destId="{E690FDE0-8FA6-4264-8E40-C0692F3A6754}" srcOrd="1"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DA4CC83B-2B7B-4F94-8BE8-7FDDEBE1EC99}" type="presOf" srcId="{6D82E135-41BD-4E7A-BD0E-5E3DC26CE65F}" destId="{322EDE1B-5BB9-4EB7-93FD-7A57133D2618}" srcOrd="1"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7BDA3609-AB01-48A2-A6D9-44A63A0CC213}" type="presOf" srcId="{EBFDB533-5D1A-4A79-8A7F-CA55A2AB01EB}" destId="{D7E1B8B9-4D6F-404A-9F83-14A1B122E93D}"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155A746E-775A-46A3-93E0-F78A9CAB2D51}" type="presOf" srcId="{FD275E5E-C013-4ED4-8F3E-7E03F247C103}" destId="{BE27994E-6F63-44FA-8726-AB3B7D4736C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F99C5F84-D483-403C-9AEC-31F6BF99E62E}" type="presOf" srcId="{14274568-0ACC-49B7-B82C-B94D5D181AC1}" destId="{8DE7043E-C3B1-4281-B03B-4F1BE2743FE3}"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753B3673-7584-4356-9812-B4AF129F1640}" type="presOf" srcId="{83F80289-B0D7-4FF3-8776-CD20582E2179}" destId="{C4BCD0AA-8ECF-4F3C-BB66-E671B2584874}" srcOrd="0" destOrd="0" presId="urn:microsoft.com/office/officeart/2005/8/layout/hierarchy2"/>
    <dgm:cxn modelId="{A707D0EA-5E74-4431-AFB4-338423B33F8F}" srcId="{27AD22B8-D88A-4E2F-90ED-2547D6B221E1}" destId="{26A071B4-E64C-4981-8680-7F36E6C58A03}" srcOrd="0" destOrd="0" parTransId="{6D82E135-41BD-4E7A-BD0E-5E3DC26CE65F}" sibTransId="{999125BD-05D0-477D-AF8A-0B7079FF9B63}"/>
    <dgm:cxn modelId="{4A3FD189-2171-44D2-9FD4-077C3D3E6AD5}" type="presOf" srcId="{7D4CEA9F-C5AB-4CF8-B225-BE8AA616F31F}" destId="{B3BADDD6-6E78-4708-AA37-DBE2807DEF27}"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7E3FB24B-278E-41B8-A08D-0348A2DF0734}" srcId="{23EA45F4-D33D-4A6E-A582-C0EC4C47B47A}" destId="{6155226E-1C55-4993-8CA8-DA864036A068}" srcOrd="0" destOrd="0" parTransId="{4A6D94BE-2885-4DBD-862B-850A79522E59}" sibTransId="{ADE87B96-B5D8-41A8-BB7F-E4D096016BBD}"/>
    <dgm:cxn modelId="{A748E208-E727-463A-8F14-28935F0F29B4}" type="presOf" srcId="{AE8E4C18-25B3-47C7-BDDA-464621625222}" destId="{A964EF5B-2E68-4974-9C62-0827A90586CF}" srcOrd="1" destOrd="0" presId="urn:microsoft.com/office/officeart/2005/8/layout/hierarchy2"/>
    <dgm:cxn modelId="{9852343C-F142-48F5-9F8D-7F4EC0E6C958}" srcId="{5EAEE018-A423-4812-AAF8-3EF1E07B65F6}" destId="{FDFB1BDA-02A7-48F6-9D68-4175BF72674C}" srcOrd="2" destOrd="0" parTransId="{C253E052-B0B0-4517-9665-8F4630CEC0A8}" sibTransId="{CBA2A8BD-3051-403F-88A3-C6A55C8B9061}"/>
    <dgm:cxn modelId="{4AA29DD4-AC68-4B2F-89B3-FF16D58CEB63}" type="presOf" srcId="{199B57B0-FE0E-4C32-B1EC-706B45C582CD}" destId="{5B63553E-D988-426D-A81B-626BADB481A8}" srcOrd="0"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5415B030-0B90-46B5-AA51-5DDC6DC42BF9}" type="presOf" srcId="{CB5B417E-6FE3-4171-BD8E-E4E8D228986E}" destId="{6870D615-8CBA-4832-9CAE-8A0DB5AF3D35}" srcOrd="1" destOrd="0" presId="urn:microsoft.com/office/officeart/2005/8/layout/hierarchy2"/>
    <dgm:cxn modelId="{5E7F09AA-8233-4B4E-AC4C-B813FA6A9ED2}" type="presOf" srcId="{4B1F46B8-929D-4ED7-98EB-85A31D62613A}" destId="{17A173C7-F3B8-44DF-AC9E-A32AC122905E}"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AE9994B-E75F-4C2A-9CD2-7C3A378732BF}" srcId="{FD275E5E-C013-4ED4-8F3E-7E03F247C103}" destId="{88DBF2B8-A2EE-4FBE-81BC-101B8E1AD0FA}" srcOrd="0" destOrd="0" parTransId="{0353374D-05E4-45A1-84A5-D06A7C4CBD79}" sibTransId="{FC474DF5-0ACA-42D3-9C3D-E8B8AA80DEE7}"/>
    <dgm:cxn modelId="{AAB24006-9EB7-4CDD-AA0C-7E1F95A3BBD3}" type="presOf" srcId="{22B187EF-C8CF-4D6A-9003-E95756A21EB1}" destId="{C2203371-804F-4ECA-B58D-17574535D563}"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510A77C4-8ED9-4B55-9D3D-A258C8E2A715}" type="presOf" srcId="{27A7B3F5-57E5-4691-A1E7-D51B779C8CA7}" destId="{E06DE29D-7250-40E2-992D-A18D352C55C3}"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8549D55F-B3B4-4786-BF59-9275A433C665}" type="presOf" srcId="{317B2FFF-266A-402C-8080-EA6566627F33}" destId="{4258C80D-A3A3-4025-90C4-93F501496160}" srcOrd="1"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DD4D07ED-B610-4719-9362-A5970F5A8F01}" type="presOf" srcId="{317B2FFF-266A-402C-8080-EA6566627F33}" destId="{ECD2ED7E-5635-45A2-88E8-E48FA38D1AD2}" srcOrd="0" destOrd="0" presId="urn:microsoft.com/office/officeart/2005/8/layout/hierarchy2"/>
    <dgm:cxn modelId="{C2E47038-736B-4C64-B37E-34E3BC1D1178}" type="presOf" srcId="{C3225307-A11A-47D7-B204-817F4054ABA0}" destId="{8B7E931F-E763-4366-A101-8196B4FD352D}" srcOrd="1"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98BFF67C-EE8B-4042-82C0-EE8110230D4C}" type="presOf" srcId="{E09C847D-F81E-4811-9914-35E39D6A7F22}" destId="{755D2B08-919E-406D-A45F-4E587CFFC2E5}" srcOrd="1"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3EAB5AE9-0865-4032-B514-F5CC5F657AAB}" srcId="{61239D76-905E-45FB-BC93-BE5C6D018F03}" destId="{C39E9FAC-2C4D-46FE-A27D-BC1CEDC15F74}" srcOrd="1" destOrd="0" parTransId="{E09C847D-F81E-4811-9914-35E39D6A7F22}" sibTransId="{F24BC85E-86DA-4D86-B2BB-4BCC7FD39D7C}"/>
    <dgm:cxn modelId="{B0222F0E-6A3B-4308-8874-3A57CC38734C}" type="presOf" srcId="{26A071B4-E64C-4981-8680-7F36E6C58A03}" destId="{A6A01636-D163-4517-9182-993AE33ED42B}" srcOrd="0" destOrd="0" presId="urn:microsoft.com/office/officeart/2005/8/layout/hierarchy2"/>
    <dgm:cxn modelId="{14CFA65E-19A1-4219-9F98-B433AC1AC1DA}" type="presOf" srcId="{E09C847D-F81E-4811-9914-35E39D6A7F22}" destId="{1A2FCE52-FDED-40EA-843B-40CDD163E902}" srcOrd="0"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pt-BR"/>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t>
        <a:bodyPr/>
        <a:lstStyle/>
        <a:p>
          <a:endParaRPr lang="pt-BR"/>
        </a:p>
      </dgm:t>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t>
        <a:bodyPr/>
        <a:lstStyle/>
        <a:p>
          <a:endParaRPr lang="pt-BR"/>
        </a:p>
      </dgm:t>
    </dgm:pt>
    <dgm:pt modelId="{BC5C8032-0E19-486F-AE44-6334D27CAF1A}" type="pres">
      <dgm:prSet presAssocID="{135EF147-7E60-4EF1-B26E-1AEC92F02C76}" presName="rootConnector1" presStyleLbl="node1" presStyleIdx="0" presStyleCnt="1"/>
      <dgm:spPr/>
      <dgm:t>
        <a:bodyPr/>
        <a:lstStyle/>
        <a:p>
          <a:endParaRPr lang="pt-BR"/>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pt-BR"/>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t>
        <a:bodyPr/>
        <a:lstStyle/>
        <a:p>
          <a:endParaRPr lang="pt-BR"/>
        </a:p>
      </dgm:t>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t>
        <a:bodyPr/>
        <a:lstStyle/>
        <a:p>
          <a:endParaRPr lang="pt-BR"/>
        </a:p>
      </dgm:t>
    </dgm:pt>
    <dgm:pt modelId="{B737CC4C-9548-45F3-B5DE-C4E20A98FE6C}" type="pres">
      <dgm:prSet presAssocID="{BF221DDE-4F71-4903-AB0B-6FFFD5C973A7}" presName="rootConnector3" presStyleLbl="asst1" presStyleIdx="0" presStyleCnt="7"/>
      <dgm:spPr/>
      <dgm:t>
        <a:bodyPr/>
        <a:lstStyle/>
        <a:p>
          <a:endParaRPr lang="pt-BR"/>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t>
        <a:bodyPr/>
        <a:lstStyle/>
        <a:p>
          <a:endParaRPr lang="pt-BR"/>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t>
        <a:bodyPr/>
        <a:lstStyle/>
        <a:p>
          <a:endParaRPr lang="pt-BR"/>
        </a:p>
      </dgm:t>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t>
        <a:bodyPr/>
        <a:lstStyle/>
        <a:p>
          <a:endParaRPr lang="pt-BR"/>
        </a:p>
      </dgm:t>
    </dgm:pt>
    <dgm:pt modelId="{8BE1EB7F-6FDA-4FBB-A756-5DD0AFC9E67C}" type="pres">
      <dgm:prSet presAssocID="{213A3BD9-A083-4F4A-9EAE-116525056F61}" presName="rootConnector3" presStyleLbl="asst1" presStyleIdx="1" presStyleCnt="7"/>
      <dgm:spPr/>
      <dgm:t>
        <a:bodyPr/>
        <a:lstStyle/>
        <a:p>
          <a:endParaRPr lang="pt-BR"/>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t>
        <a:bodyPr/>
        <a:lstStyle/>
        <a:p>
          <a:endParaRPr lang="pt-BR"/>
        </a:p>
      </dgm:t>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t>
        <a:bodyPr/>
        <a:lstStyle/>
        <a:p>
          <a:endParaRPr lang="pt-BR"/>
        </a:p>
      </dgm:t>
    </dgm:pt>
    <dgm:pt modelId="{EE332A42-2259-44CF-9EBC-DE06E2F53D51}" type="pres">
      <dgm:prSet presAssocID="{92743997-7906-4759-B168-F425276A7354}" presName="titleText3" presStyleLbl="fgAcc2" presStyleIdx="2" presStyleCnt="7">
        <dgm:presLayoutVars>
          <dgm:chMax val="0"/>
          <dgm:chPref val="0"/>
        </dgm:presLayoutVars>
      </dgm:prSet>
      <dgm:spPr/>
      <dgm:t>
        <a:bodyPr/>
        <a:lstStyle/>
        <a:p>
          <a:endParaRPr lang="pt-BR"/>
        </a:p>
      </dgm:t>
    </dgm:pt>
    <dgm:pt modelId="{19554329-8FB4-4973-959B-79767304C8BC}" type="pres">
      <dgm:prSet presAssocID="{92743997-7906-4759-B168-F425276A7354}" presName="rootConnector3" presStyleLbl="asst1" presStyleIdx="2" presStyleCnt="7"/>
      <dgm:spPr/>
      <dgm:t>
        <a:bodyPr/>
        <a:lstStyle/>
        <a:p>
          <a:endParaRPr lang="pt-BR"/>
        </a:p>
      </dgm:t>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t>
        <a:bodyPr/>
        <a:lstStyle/>
        <a:p>
          <a:endParaRPr lang="pt-BR"/>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t>
        <a:bodyPr/>
        <a:lstStyle/>
        <a:p>
          <a:endParaRPr lang="pt-BR"/>
        </a:p>
      </dgm:t>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t>
        <a:bodyPr/>
        <a:lstStyle/>
        <a:p>
          <a:endParaRPr lang="pt-BR"/>
        </a:p>
      </dgm:t>
    </dgm:pt>
    <dgm:pt modelId="{99C22EBB-0DEB-4466-A2D3-39857A3F5AC8}" type="pres">
      <dgm:prSet presAssocID="{86A23336-AF9B-4827-9D4F-E59DDA17CC43}" presName="rootConnector3" presStyleLbl="asst1" presStyleIdx="3" presStyleCnt="7"/>
      <dgm:spPr/>
      <dgm:t>
        <a:bodyPr/>
        <a:lstStyle/>
        <a:p>
          <a:endParaRPr lang="pt-BR"/>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t>
        <a:bodyPr/>
        <a:lstStyle/>
        <a:p>
          <a:endParaRPr lang="pt-BR"/>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t>
        <a:bodyPr/>
        <a:lstStyle/>
        <a:p>
          <a:endParaRPr lang="pt-BR"/>
        </a:p>
      </dgm:t>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t>
        <a:bodyPr/>
        <a:lstStyle/>
        <a:p>
          <a:endParaRPr lang="pt-BR"/>
        </a:p>
      </dgm:t>
    </dgm:pt>
    <dgm:pt modelId="{4C8BC104-26E9-466F-BE29-542017A0C33C}" type="pres">
      <dgm:prSet presAssocID="{75051719-400E-4F9F-B15F-B3729F530692}" presName="rootConnector3" presStyleLbl="asst1" presStyleIdx="4" presStyleCnt="7"/>
      <dgm:spPr/>
      <dgm:t>
        <a:bodyPr/>
        <a:lstStyle/>
        <a:p>
          <a:endParaRPr lang="pt-BR"/>
        </a:p>
      </dgm:t>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t>
        <a:bodyPr/>
        <a:lstStyle/>
        <a:p>
          <a:endParaRPr lang="pt-BR"/>
        </a:p>
      </dgm:t>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t>
        <a:bodyPr/>
        <a:lstStyle/>
        <a:p>
          <a:endParaRPr lang="pt-BR"/>
        </a:p>
      </dgm:t>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t>
        <a:bodyPr/>
        <a:lstStyle/>
        <a:p>
          <a:endParaRPr lang="pt-BR"/>
        </a:p>
      </dgm:t>
    </dgm:pt>
    <dgm:pt modelId="{57FC561A-BC6F-4E46-9586-B29536549D9B}" type="pres">
      <dgm:prSet presAssocID="{93844784-3054-47CF-B532-D954DC8FFB19}" presName="rootConnector" presStyleLbl="node3" presStyleIdx="0" presStyleCnt="0"/>
      <dgm:spPr/>
      <dgm:t>
        <a:bodyPr/>
        <a:lstStyle/>
        <a:p>
          <a:endParaRPr lang="pt-BR"/>
        </a:p>
      </dgm:t>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t>
        <a:bodyPr/>
        <a:lstStyle/>
        <a:p>
          <a:endParaRPr lang="pt-BR"/>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t>
        <a:bodyPr/>
        <a:lstStyle/>
        <a:p>
          <a:endParaRPr lang="pt-BR"/>
        </a:p>
      </dgm:t>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t>
        <a:bodyPr/>
        <a:lstStyle/>
        <a:p>
          <a:endParaRPr lang="pt-BR"/>
        </a:p>
      </dgm:t>
    </dgm:pt>
    <dgm:pt modelId="{A7517714-EE2E-4357-849E-A48828EE8286}" type="pres">
      <dgm:prSet presAssocID="{A3A5595D-E9A8-4FD0-92AC-683B7DDCA8AB}" presName="rootConnector3" presStyleLbl="asst1" presStyleIdx="5" presStyleCnt="7"/>
      <dgm:spPr/>
      <dgm:t>
        <a:bodyPr/>
        <a:lstStyle/>
        <a:p>
          <a:endParaRPr lang="pt-BR"/>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t>
        <a:bodyPr/>
        <a:lstStyle/>
        <a:p>
          <a:endParaRPr lang="pt-BR"/>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t>
        <a:bodyPr/>
        <a:lstStyle/>
        <a:p>
          <a:endParaRPr lang="pt-BR"/>
        </a:p>
      </dgm:t>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t>
        <a:bodyPr/>
        <a:lstStyle/>
        <a:p>
          <a:endParaRPr lang="pt-BR"/>
        </a:p>
      </dgm:t>
    </dgm:pt>
    <dgm:pt modelId="{C861F4D9-7F14-42CE-BC27-B3D93AAFE0F6}" type="pres">
      <dgm:prSet presAssocID="{F9FA39B3-35C5-47E4-881B-600795D03695}" presName="rootConnector3" presStyleLbl="asst1" presStyleIdx="6" presStyleCnt="7"/>
      <dgm:spPr/>
      <dgm:t>
        <a:bodyPr/>
        <a:lstStyle/>
        <a:p>
          <a:endParaRPr lang="pt-BR"/>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64F167AD-CAAC-44F6-B655-EBA851834A95}" type="presOf" srcId="{135EF147-7E60-4EF1-B26E-1AEC92F02C76}" destId="{BC5C8032-0E19-486F-AE44-6334D27CAF1A}" srcOrd="1"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781CF38B-58DF-45CA-819E-5EA5AB8CCA5F}" srcId="{BF221DDE-4F71-4903-AB0B-6FFFD5C973A7}" destId="{92743997-7906-4759-B168-F425276A7354}" srcOrd="1" destOrd="0" parTransId="{053E4D0E-6895-48EA-8ED6-C34FD970F2C9}" sibTransId="{AFE2C2E9-1EE9-4351-BB42-C9ECEF7B6235}"/>
    <dgm:cxn modelId="{D768EF5B-0428-4093-83F4-714F918542C6}" type="presOf" srcId="{D18E83E1-A6B9-44D3-A11D-3E7687039E50}" destId="{6746CB5C-EE73-4BDE-88BE-A0826BFAE6A8}" srcOrd="0"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89B932ED-87F8-493A-AC59-8F7180E235A0}" type="presOf" srcId="{45176B47-3D28-4687-9E90-50A5A65C9838}" destId="{9EA2FCF8-6490-4DAE-BD43-9FF3EAFD0F8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486F4DB8-9834-47E3-917F-1540F012CC39}" type="presOf" srcId="{2CB0D3A2-D3CE-42FC-B916-F2C7D59B11E7}" destId="{35F158D8-B88C-4BE6-B363-2A6DD2D2A0A9}"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BFB8F891-5871-4E44-9099-724EEA390C17}" srcId="{BF221DDE-4F71-4903-AB0B-6FFFD5C973A7}" destId="{86A23336-AF9B-4827-9D4F-E59DDA17CC43}" srcOrd="2" destOrd="0" parTransId="{D18E83E1-A6B9-44D3-A11D-3E7687039E50}" sibTransId="{74F8E877-D606-4606-AB73-3B3E57EBACD6}"/>
    <dgm:cxn modelId="{37A35DB3-25C4-439F-B38C-2F2EA147E353}" srcId="{BF221DDE-4F71-4903-AB0B-6FFFD5C973A7}" destId="{213A3BD9-A083-4F4A-9EAE-116525056F61}" srcOrd="0" destOrd="0" parTransId="{448815A7-29E1-4D3A-96F4-FEC359D56794}" sibTransId="{45176B47-3D28-4687-9E90-50A5A65C9838}"/>
    <dgm:cxn modelId="{DDFC655B-DC0B-4C35-B348-5A62C9B0E53B}" type="presOf" srcId="{92743997-7906-4759-B168-F425276A7354}" destId="{19554329-8FB4-4973-959B-79767304C8BC}" srcOrd="1" destOrd="0" presId="urn:microsoft.com/office/officeart/2008/layout/NameandTitleOrganizationalChart"/>
    <dgm:cxn modelId="{B46D7412-2E30-4EE8-8D30-44B14E1DBAD4}" type="presOf" srcId="{74F8E877-D606-4606-AB73-3B3E57EBACD6}" destId="{0829A839-1068-4DBE-96D4-885B72E4C5DD}"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57728C80-271C-4275-8BA3-C1B8C3113080}" type="presOf" srcId="{F9FA39B3-35C5-47E4-881B-600795D03695}" destId="{3DC0C76E-838D-4E55-A06D-622573CD81C8}"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8ED513C5-11A1-4A4E-93EC-E26F84782835}" type="presOf" srcId="{FC8CBC2A-0142-493D-ADDB-43EB2A8C2143}" destId="{284175D3-1BD7-4D23-ACE7-A1CB9EBF6713}"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679903EA-5FCC-4C0F-8BA9-C2869D59B1AE}" type="presOf" srcId="{9AA30471-4DC3-4D29-B089-D29F0A7C8DCF}" destId="{436D48CC-DDAC-4667-97A1-D3E1594227CF}" srcOrd="0"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3" Type="http://schemas.openxmlformats.org/officeDocument/2006/relationships/hyperlink" Target="#ANALYZE_mapa!A48"/><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0.xml.rels><?xml version="1.0" encoding="UTF-8" standalone="yes"?>
<Relationships xmlns="http://schemas.openxmlformats.org/package/2006/relationships"><Relationship Id="rId8" Type="http://schemas.openxmlformats.org/officeDocument/2006/relationships/image" Target="../media/image61.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62.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62.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62.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62.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3.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2.xml"/><Relationship Id="rId11" Type="http://schemas.openxmlformats.org/officeDocument/2006/relationships/chart" Target="../charts/chart7.xml"/><Relationship Id="rId5" Type="http://schemas.openxmlformats.org/officeDocument/2006/relationships/hyperlink" Target="#DEFINE_mapa!A1"/><Relationship Id="rId10" Type="http://schemas.openxmlformats.org/officeDocument/2006/relationships/chart" Target="../charts/chart6.xml"/><Relationship Id="rId4" Type="http://schemas.openxmlformats.org/officeDocument/2006/relationships/hyperlink" Target="#MEASURE_mapa!A1"/><Relationship Id="rId9" Type="http://schemas.openxmlformats.org/officeDocument/2006/relationships/chart" Target="../charts/chart5.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xmlns=""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xmlns=""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xmlns=""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xmlns=""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xmlns=""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xmlns=""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xmlns=""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xmlns=""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xmlns=""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xmlns=""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xmlns=""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xmlns=""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xmlns=""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xmlns=""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xmlns=""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xmlns=""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xmlns=""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xmlns=""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xmlns=""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xmlns=""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xmlns=""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xmlns=""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xmlns=""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xmlns=""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xmlns=""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xmlns=""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xmlns=""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xmlns=""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xmlns=""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xmlns=""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xmlns=""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xmlns=""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xmlns=""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xmlns=""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xmlns=""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xmlns=""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xmlns=""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xmlns=""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xmlns=""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xmlns=""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xmlns=""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xmlns=""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xmlns=""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xmlns=""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xmlns=""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xmlns=""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xmlns=""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xmlns=""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xmlns=""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xmlns=""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xmlns=""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xmlns=""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xmlns=""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xmlns=""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xmlns=""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xmlns=""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xmlns=""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xmlns=""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xmlns=""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xmlns=""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xmlns=""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xmlns=""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xmlns=""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xmlns=""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xmlns=""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xmlns=""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xmlns=""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xmlns=""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xmlns=""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xmlns=""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xmlns=""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xmlns=""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xmlns=""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xmlns=""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xmlns=""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xmlns=""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xmlns=""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xmlns=""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xmlns=""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xmlns=""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xmlns=""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xmlns=""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xmlns=""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xmlns=""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xmlns=""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xmlns=""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xmlns=""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xmlns=""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xmlns=""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xmlns=""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xmlns=""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xmlns=""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xmlns=""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xmlns=""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xmlns=""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xmlns=""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xmlns=""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xmlns=""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xmlns=""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xmlns=""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xmlns=""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xmlns=""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xmlns=""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xmlns=""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xmlns=""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xmlns=""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xmlns=""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xmlns=""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xmlns=""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xmlns=""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xmlns=""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xmlns=""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xmlns=""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xmlns=""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xmlns=""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xmlns=""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xmlns=""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xmlns=""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xmlns=""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xmlns=""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xmlns=""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xmlns=""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xmlns=""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xmlns=""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xmlns=""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xmlns=""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xmlns=""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xmlns=""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xmlns=""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xmlns=""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xmlns=""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xmlns=""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xmlns=""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xmlns=""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xmlns=""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xmlns=""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xmlns=""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xmlns=""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xmlns=""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xmlns=""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xmlns=""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xmlns=""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xmlns=""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xmlns=""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xmlns=""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xmlns=""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xmlns=""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xmlns=""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xmlns=""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xmlns=""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xmlns=""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xmlns=""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xmlns=""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xmlns=""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xmlns=""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xmlns=""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xmlns=""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xmlns=""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xmlns=""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xmlns=""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xmlns=""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xmlns=""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xmlns=""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xmlns=""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xmlns=""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xmlns=""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xmlns=""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xmlns=""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xmlns=""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xmlns=""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xmlns=""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xmlns=""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xmlns=""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xmlns=""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xmlns=""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xmlns=""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xmlns=""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xmlns=""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xmlns=""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xmlns=""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xmlns=""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xmlns=""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xmlns=""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xmlns=""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xmlns=""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xmlns=""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xmlns=""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xmlns=""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xmlns=""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xmlns=""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xmlns=""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xmlns=""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xmlns=""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xmlns=""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xmlns=""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xmlns=""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xmlns=""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xmlns=""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xmlns=""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xmlns=""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xmlns=""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xmlns=""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xmlns=""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xmlns=""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xmlns=""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xmlns=""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xmlns=""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xmlns=""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xmlns=""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xmlns=""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xmlns=""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xmlns=""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xmlns=""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xmlns=""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xmlns=""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xmlns=""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xmlns=""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xmlns=""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xmlns=""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xmlns=""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xmlns=""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xmlns=""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xmlns=""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xmlns=""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xmlns=""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xmlns=""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xmlns=""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xmlns=""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xmlns=""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xmlns=""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xmlns=""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xmlns=""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xmlns=""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xmlns=""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xmlns=""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xmlns=""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xmlns=""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xmlns=""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xmlns=""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xmlns=""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xmlns=""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xmlns=""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xmlns=""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xmlns=""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xmlns=""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xmlns=""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xmlns=""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xmlns=""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xmlns=""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xmlns=""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xmlns=""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xmlns=""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xmlns=""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xmlns=""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xmlns=""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xmlns=""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xmlns=""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xmlns=""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xmlns=""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xmlns=""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xmlns=""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xmlns=""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xmlns=""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xmlns=""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xmlns=""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xmlns=""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xmlns=""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xmlns=""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xmlns=""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xmlns=""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xmlns=""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xmlns=""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xmlns=""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xmlns=""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xmlns=""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xmlns=""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xmlns=""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xmlns=""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xmlns=""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xmlns=""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xmlns=""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xmlns=""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xmlns=""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xmlns=""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xmlns=""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xmlns=""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xmlns=""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xmlns=""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xmlns=""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xmlns=""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xmlns=""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xmlns=""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xmlns=""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xmlns=""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xmlns=""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xmlns=""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xmlns=""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xmlns=""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xmlns=""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xmlns=""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xmlns=""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xmlns=""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xmlns=""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xmlns=""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xmlns=""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xmlns=""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xmlns=""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xmlns=""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xmlns=""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xmlns=""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xmlns=""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xmlns=""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700-000003000000}"/>
            </a:ext>
          </a:extLst>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7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7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7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7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xmlns=""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xmlns=""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xmlns=""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xmlns=""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800-000003000000}"/>
            </a:ext>
          </a:extLst>
        </xdr:cNvPr>
        <xdr:cNvGrpSpPr/>
      </xdr:nvGrpSpPr>
      <xdr:grpSpPr>
        <a:xfrm>
          <a:off x="7462630" y="571500"/>
          <a:ext cx="1178381"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800-000008000000}"/>
            </a:ext>
          </a:extLst>
        </xdr:cNvPr>
        <xdr:cNvGrpSpPr/>
      </xdr:nvGrpSpPr>
      <xdr:grpSpPr>
        <a:xfrm>
          <a:off x="5698435"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8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8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800-000029000000}"/>
            </a:ext>
          </a:extLst>
        </xdr:cNvPr>
        <xdr:cNvGrpSpPr/>
      </xdr:nvGrpSpPr>
      <xdr:grpSpPr>
        <a:xfrm>
          <a:off x="3912533" y="571500"/>
          <a:ext cx="1427610"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a16="http://schemas.microsoft.com/office/drawing/2014/main" xmlns=""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900-000003000000}"/>
            </a:ext>
          </a:extLst>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9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9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9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9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xmlns=""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xmlns=""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xmlns=""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xmlns=""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xmlns=""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xmlns=""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xmlns=""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xmlns=""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xmlns=""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xmlns=""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xmlns=""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xmlns=""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xmlns=""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xmlns=""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xmlns=""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xmlns=""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xmlns=""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xmlns=""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xmlns=""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xmlns=""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xmlns=""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xmlns=""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xmlns=""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xmlns=""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xmlns=""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xmlns=""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xmlns=""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xmlns=""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xmlns=""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xmlns=""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xmlns=""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xmlns=""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xmlns=""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xmlns=""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xmlns=""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xmlns=""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xmlns=""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xmlns=""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xmlns=""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xmlns=""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xmlns=""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xmlns=""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xmlns=""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xmlns=""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xmlns=""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xmlns=""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xmlns=""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xmlns=""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xmlns=""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xmlns=""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xmlns=""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xmlns=""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xmlns=""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xmlns=""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xmlns=""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xmlns=""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xmlns=""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xmlns=""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xmlns=""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xmlns=""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xmlns=""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xmlns=""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xmlns=""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xmlns=""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xmlns=""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xmlns=""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xmlns=""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xmlns=""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xmlns=""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xmlns=""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xmlns=""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xmlns=""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xmlns=""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xmlns=""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xmlns=""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xmlns=""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xmlns=""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xmlns=""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xmlns=""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xmlns=""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xmlns=""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xmlns=""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xmlns=""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xmlns=""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xmlns=""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xmlns=""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xmlns=""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xmlns=""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xmlns=""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xmlns=""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xmlns=""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xmlns=""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xmlns=""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xmlns=""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xmlns=""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xmlns=""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xmlns=""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xmlns=""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xmlns=""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xmlns=""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xmlns=""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xmlns=""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xmlns=""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xmlns=""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xmlns=""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xmlns=""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xmlns=""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xmlns=""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xmlns=""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xmlns=""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xmlns=""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xmlns=""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xmlns=""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xmlns=""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xmlns=""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xmlns=""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xmlns=""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xmlns=""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xmlns=""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xmlns=""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xmlns=""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xmlns=""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xmlns=""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xmlns=""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xmlns=""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xmlns=""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xmlns=""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xmlns=""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xmlns=""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xmlns=""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xmlns=""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xmlns=""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a16="http://schemas.microsoft.com/office/drawing/2014/main" xmlns=""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xmlns=""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xmlns=""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a16="http://schemas.microsoft.com/office/drawing/2014/main" xmlns=""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a16="http://schemas.microsoft.com/office/drawing/2014/main" xmlns=""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xmlns=""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xmlns=""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xmlns=""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a16="http://schemas.microsoft.com/office/drawing/2014/main" xmlns=""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a16="http://schemas.microsoft.com/office/drawing/2014/main" xmlns="" id="{00000000-0008-0000-1400-000042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xmlns=""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xmlns=""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1800-000002000000}"/>
            </a:ext>
          </a:extLst>
        </xdr:cNvPr>
        <xdr:cNvGrpSpPr/>
      </xdr:nvGrpSpPr>
      <xdr:grpSpPr>
        <a:xfrm>
          <a:off x="7507941" y="571500"/>
          <a:ext cx="1186712"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xmlns="" id="{00000000-0008-0000-1800-000007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xmlns=""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xmlns=""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xmlns=""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xmlns=""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xmlns=""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xmlns=""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xmlns=""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xmlns="" id="{00000000-0008-0000-1800-00000F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xmlns="" id="{00000000-0008-0000-1800-000017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xmlns="" id="{00000000-0008-0000-1800-00001F000000}"/>
            </a:ext>
          </a:extLst>
        </xdr:cNvPr>
        <xdr:cNvGrpSpPr/>
      </xdr:nvGrpSpPr>
      <xdr:grpSpPr>
        <a:xfrm>
          <a:off x="3944471" y="571500"/>
          <a:ext cx="1442444" cy="1353000"/>
          <a:chOff x="3429000" y="6096000"/>
          <a:chExt cx="1473821" cy="1353000"/>
        </a:xfrm>
      </xdr:grpSpPr>
      <xdr:sp macro="" textlink="">
        <xdr:nvSpPr>
          <xdr:cNvPr id="32" name="Seta para baixo 31">
            <a:extLst>
              <a:ext uri="{FF2B5EF4-FFF2-40B4-BE49-F238E27FC236}">
                <a16:creationId xmlns:a16="http://schemas.microsoft.com/office/drawing/2014/main" xmlns=""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xmlns=""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xmlns=""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xmlns=""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xmlns=""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xmlns=""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xmlns=""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xmlns=""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xmlns=""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xmlns=""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xmlns=""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xmlns=""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xmlns=""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xmlns=""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xmlns=""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xmlns=""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xmlns=""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xmlns="" id="{00000000-0008-0000-1800-00004C000000}"/>
            </a:ext>
          </a:extLst>
        </xdr:cNvPr>
        <xdr:cNvGrpSpPr>
          <a:grpSpLocks/>
        </xdr:cNvGrpSpPr>
      </xdr:nvGrpSpPr>
      <xdr:grpSpPr>
        <a:xfrm>
          <a:off x="847725" y="14745260"/>
          <a:ext cx="1169666"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xmlns=""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xmlns=""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xmlns=""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xmlns="" id="{00000000-0008-0000-1800-000050000000}"/>
            </a:ext>
          </a:extLst>
        </xdr:cNvPr>
        <xdr:cNvSpPr/>
      </xdr:nvSpPr>
      <xdr:spPr>
        <a:xfrm>
          <a:off x="381000" y="43910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xmlns="" id="{00000000-0008-0000-1800-000051000000}"/>
            </a:ext>
          </a:extLst>
        </xdr:cNvPr>
        <xdr:cNvSpPr/>
      </xdr:nvSpPr>
      <xdr:spPr>
        <a:xfrm>
          <a:off x="381000" y="668655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xmlns="" id="{00000000-0008-0000-1800-000052000000}"/>
            </a:ext>
          </a:extLst>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xmlns=""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xmlns="" id="{00000000-0008-0000-1800-000054000000}"/>
            </a:ext>
          </a:extLst>
        </xdr:cNvPr>
        <xdr:cNvSpPr/>
      </xdr:nvSpPr>
      <xdr:spPr>
        <a:xfrm>
          <a:off x="381000" y="135731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xmlns=""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5"/>
          <a:extLst>
            <a:ext uri="{FF2B5EF4-FFF2-40B4-BE49-F238E27FC236}">
              <a16:creationId xmlns:a16="http://schemas.microsoft.com/office/drawing/2014/main" xmlns=""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9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9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9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A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A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A00-000011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A00-00002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A00-000029000000}"/>
            </a:ext>
          </a:extLst>
        </xdr:cNvPr>
        <xdr:cNvGrpSpPr/>
      </xdr:nvGrpSpPr>
      <xdr:grpSpPr>
        <a:xfrm>
          <a:off x="3944471" y="571500"/>
          <a:ext cx="1442444"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B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B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B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xmlns=""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98426</xdr:colOff>
      <xdr:row>9</xdr:row>
      <xdr:rowOff>28575</xdr:rowOff>
    </xdr:to>
    <xdr:sp macro="" textlink="">
      <xdr:nvSpPr>
        <xdr:cNvPr id="2" name="Seta para a direita 1">
          <a:extLst>
            <a:ext uri="{FF2B5EF4-FFF2-40B4-BE49-F238E27FC236}">
              <a16:creationId xmlns:a16="http://schemas.microsoft.com/office/drawing/2014/main" xmlns=""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304800</xdr:colOff>
      <xdr:row>3</xdr:row>
      <xdr:rowOff>0</xdr:rowOff>
    </xdr:from>
    <xdr:to>
      <xdr:col>12</xdr:col>
      <xdr:colOff>554700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D00-000003000000}"/>
            </a:ext>
          </a:extLst>
        </xdr:cNvPr>
        <xdr:cNvGrpSpPr/>
      </xdr:nvGrpSpPr>
      <xdr:grpSpPr>
        <a:xfrm>
          <a:off x="759142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333375</xdr:colOff>
      <xdr:row>3</xdr:row>
      <xdr:rowOff>0</xdr:rowOff>
    </xdr:from>
    <xdr:to>
      <xdr:col>10</xdr:col>
      <xdr:colOff>902321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D00-000008000000}"/>
            </a:ext>
          </a:extLst>
        </xdr:cNvPr>
        <xdr:cNvGrpSpPr/>
      </xdr:nvGrpSpPr>
      <xdr:grpSpPr>
        <a:xfrm>
          <a:off x="5762625" y="571500"/>
          <a:ext cx="146429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D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D00-00002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314325</xdr:colOff>
      <xdr:row>3</xdr:row>
      <xdr:rowOff>0</xdr:rowOff>
    </xdr:from>
    <xdr:to>
      <xdr:col>8</xdr:col>
      <xdr:colOff>883271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D00-000029000000}"/>
            </a:ext>
          </a:extLst>
        </xdr:cNvPr>
        <xdr:cNvGrpSpPr/>
      </xdr:nvGrpSpPr>
      <xdr:grpSpPr>
        <a:xfrm>
          <a:off x="3952875" y="571500"/>
          <a:ext cx="1464296"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14</xdr:col>
      <xdr:colOff>32721</xdr:colOff>
      <xdr:row>7</xdr:row>
      <xdr:rowOff>114299</xdr:rowOff>
    </xdr:from>
    <xdr:to>
      <xdr:col>15</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xmlns="" id="{00000000-0008-0000-1D00-00001A000000}"/>
            </a:ext>
          </a:extLst>
        </xdr:cNvPr>
        <xdr:cNvGrpSpPr/>
      </xdr:nvGrpSpPr>
      <xdr:grpSpPr>
        <a:xfrm>
          <a:off x="10205421" y="1447799"/>
          <a:ext cx="757853"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xmlns=""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xmlns=""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E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E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E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1E00-000019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1E00-000021000000}"/>
            </a:ext>
          </a:extLst>
        </xdr:cNvPr>
        <xdr:cNvGrpSpPr/>
      </xdr:nvGrpSpPr>
      <xdr:grpSpPr>
        <a:xfrm>
          <a:off x="403860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F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F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F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1F00-00003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xmlns=""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xmlns=""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xmlns=""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xmlns=""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xmlns=""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xmlns=""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1F00-000039000000}"/>
            </a:ext>
          </a:extLst>
        </xdr:cNvPr>
        <xdr:cNvGrpSpPr/>
      </xdr:nvGrpSpPr>
      <xdr:grpSpPr>
        <a:xfrm>
          <a:off x="3924300" y="571500"/>
          <a:ext cx="1435721" cy="1353000"/>
          <a:chOff x="3429000" y="6096000"/>
          <a:chExt cx="1473821" cy="1353000"/>
        </a:xfrm>
      </xdr:grpSpPr>
      <xdr:sp macro="" textlink="">
        <xdr:nvSpPr>
          <xdr:cNvPr id="58" name="Seta para baixo 57">
            <a:extLst>
              <a:ext uri="{FF2B5EF4-FFF2-40B4-BE49-F238E27FC236}">
                <a16:creationId xmlns:a16="http://schemas.microsoft.com/office/drawing/2014/main" xmlns=""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xmlns=""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xmlns=""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0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xmlns="" id="{00000000-0008-0000-20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xmlns="" id="{00000000-0008-0000-20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xmlns="" id="{00000000-0008-0000-2000-00001F000000}"/>
            </a:ext>
          </a:extLst>
        </xdr:cNvPr>
        <xdr:cNvGrpSpPr/>
      </xdr:nvGrpSpPr>
      <xdr:grpSpPr>
        <a:xfrm>
          <a:off x="5695950" y="571500"/>
          <a:ext cx="1435721" cy="1353000"/>
          <a:chOff x="5257800" y="5905500"/>
          <a:chExt cx="1473821" cy="1353000"/>
        </a:xfrm>
      </xdr:grpSpPr>
      <xdr:sp macro="" textlink="">
        <xdr:nvSpPr>
          <xdr:cNvPr id="32" name="Seta para baixo 31">
            <a:extLst>
              <a:ext uri="{FF2B5EF4-FFF2-40B4-BE49-F238E27FC236}">
                <a16:creationId xmlns:a16="http://schemas.microsoft.com/office/drawing/2014/main" xmlns=""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xmlns=""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xmlns=""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xmlns=""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xmlns=""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xmlns=""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xmlns=""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xmlns="" id="{00000000-0008-0000-20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xmlns="" id="{00000000-0008-0000-20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xmlns=""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xmlns="" id="{00000000-0008-0000-20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xmlns=""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xmlns="" id="{00000000-0008-0000-20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xmlns=""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xmlns="" id="{00000000-0008-0000-20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xmlns=""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xmlns="" id="{00000000-0008-0000-20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xmlns=""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xmlns="" id="{00000000-0008-0000-20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xmlns=""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xmlns="" id="{00000000-0008-0000-20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xmlns=""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xmlns=""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xmlns="" id="{00000000-0008-0000-2000-000053000000}"/>
            </a:ext>
          </a:extLst>
        </xdr:cNvPr>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xmlns=""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xmlns=""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xmlns=""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xmlns=""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xmlns=""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xmlns=""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xmlns=""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xmlns=""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xmlns=""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xmlns="" id="{00000000-0008-0000-2000-000051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xmlns=""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xmlns=""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xmlns=""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xmlns=""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xmlns=""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xmlns=""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xmlns=""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xmlns=""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a16="http://schemas.microsoft.com/office/drawing/2014/main" xmlns=""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1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1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1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1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1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2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2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2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2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13</xdr:col>
      <xdr:colOff>66675</xdr:colOff>
      <xdr:row>18</xdr:row>
      <xdr:rowOff>28575</xdr:rowOff>
    </xdr:to>
    <xdr:sp macro="" textlink="">
      <xdr:nvSpPr>
        <xdr:cNvPr id="49" name="WordArt 3">
          <a:extLst>
            <a:ext uri="{FF2B5EF4-FFF2-40B4-BE49-F238E27FC236}">
              <a16:creationId xmlns:a16="http://schemas.microsoft.com/office/drawing/2014/main" xmlns=""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374651</xdr:colOff>
      <xdr:row>9</xdr:row>
      <xdr:rowOff>28575</xdr:rowOff>
    </xdr:to>
    <xdr:sp macro="" textlink="">
      <xdr:nvSpPr>
        <xdr:cNvPr id="2" name="Seta para a direita 1">
          <a:extLst>
            <a:ext uri="{FF2B5EF4-FFF2-40B4-BE49-F238E27FC236}">
              <a16:creationId xmlns:a16="http://schemas.microsoft.com/office/drawing/2014/main" xmlns=""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9</xdr:col>
      <xdr:colOff>104775</xdr:colOff>
      <xdr:row>3</xdr:row>
      <xdr:rowOff>0</xdr:rowOff>
    </xdr:from>
    <xdr:to>
      <xdr:col>9</xdr:col>
      <xdr:colOff>1307175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3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3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3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1133475</xdr:colOff>
      <xdr:row>3</xdr:row>
      <xdr:rowOff>0</xdr:rowOff>
    </xdr:from>
    <xdr:to>
      <xdr:col>8</xdr:col>
      <xdr:colOff>1178546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3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6</xdr:col>
      <xdr:colOff>1219200</xdr:colOff>
      <xdr:row>3</xdr:row>
      <xdr:rowOff>0</xdr:rowOff>
    </xdr:from>
    <xdr:to>
      <xdr:col>7</xdr:col>
      <xdr:colOff>778496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4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4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4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4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xmlns=""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5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5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2500-000031000000}"/>
            </a:ext>
          </a:extLst>
        </xdr:cNvPr>
        <xdr:cNvGrpSpPr/>
      </xdr:nvGrpSpPr>
      <xdr:grpSpPr>
        <a:xfrm>
          <a:off x="9572625"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7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7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7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7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7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xmlns=""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8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8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8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8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xmlns="" id="{00000000-0008-0000-2800-000019000000}"/>
            </a:ext>
          </a:extLst>
        </xdr:cNvPr>
        <xdr:cNvGrpSpPr/>
      </xdr:nvGrpSpPr>
      <xdr:grpSpPr>
        <a:xfrm>
          <a:off x="10496550" y="1409700"/>
          <a:ext cx="695325"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xmlns=""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xmlns=""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a16="http://schemas.microsoft.com/office/drawing/2014/main" xmlns=""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xmlns=""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xmlns=""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xmlns=""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xmlns=""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xmlns=""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xmlns=""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xmlns=""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xmlns=""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xmlns=""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xmlns=""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xmlns=""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xmlns=""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xmlns=""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xmlns=""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xmlns=""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xmlns=""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xmlns=""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xmlns=""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xmlns=""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xmlns=""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xmlns=""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xmlns=""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xmlns=""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xmlns=""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xmlns=""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xmlns="" id="{00000000-0008-0000-2B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xmlns="" id="{00000000-0008-0000-2B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xmlns=""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xmlns="" id="{00000000-0008-0000-2B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xmlns=""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xmlns="" id="{00000000-0008-0000-2B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xmlns=""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xmlns="" id="{00000000-0008-0000-2B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xmlns=""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xmlns="" id="{00000000-0008-0000-2B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xmlns="" id="{00000000-0008-0000-2B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xmlns=""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xmlns=""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xmlns=""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xmlns=""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xmlns=""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xmlns=""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xmlns=""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xmlns=""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xmlns=""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xmlns=""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xmlns=""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xmlns=""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xmlns=""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xmlns=""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xmlns=""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xmlns=""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xmlns=""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xmlns=""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xmlns=""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xmlns=""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xmlns=""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xmlns=""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xmlns=""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xmlns=""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xmlns=""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xmlns=""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xmlns=""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xmlns=""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xmlns=""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xmlns=""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xmlns=""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xmlns=""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xmlns=""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xmlns=""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xmlns=""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xmlns=""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xmlns=""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xmlns=""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xmlns=""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xmlns=""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xmlns=""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xmlns=""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xmlns=""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xmlns=""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xmlns=""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xmlns=""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xmlns=""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xmlns=""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xmlns=""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xmlns=""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xmlns=""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xmlns=""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xmlns=""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xmlns=""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xmlns=""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xmlns=""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xmlns=""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xmlns=""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xmlns=""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xmlns=""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xmlns=""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xmlns=""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xmlns=""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xmlns=""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xmlns=""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xmlns=""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xmlns=""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xmlns=""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xmlns=""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xmlns=""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xmlns=""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xmlns=""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xmlns=""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3.vml"/><Relationship Id="rId1" Type="http://schemas.openxmlformats.org/officeDocument/2006/relationships/drawing" Target="../drawings/drawing2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election activeCell="A57" sqref="A57"/>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46" t="s">
        <v>369</v>
      </c>
      <c r="I13" s="147"/>
      <c r="J13" s="147"/>
      <c r="K13" s="147"/>
      <c r="L13" s="147"/>
      <c r="M13" s="147"/>
      <c r="N13" s="147"/>
      <c r="O13" s="147"/>
      <c r="P13" s="148"/>
      <c r="Q13" s="16"/>
    </row>
    <row r="14" spans="1:19">
      <c r="A14" s="10"/>
      <c r="B14" s="16"/>
      <c r="C14" s="16"/>
      <c r="D14" s="16"/>
      <c r="E14" s="16"/>
      <c r="F14" s="16"/>
      <c r="G14" s="16"/>
      <c r="H14" s="149"/>
      <c r="I14" s="150"/>
      <c r="J14" s="150"/>
      <c r="K14" s="150"/>
      <c r="L14" s="150"/>
      <c r="M14" s="150"/>
      <c r="N14" s="150"/>
      <c r="O14" s="150"/>
      <c r="P14" s="151"/>
      <c r="Q14" s="16"/>
    </row>
    <row r="15" spans="1:19">
      <c r="A15" s="10"/>
      <c r="B15" s="16"/>
      <c r="C15" s="16"/>
      <c r="D15" s="16"/>
      <c r="E15" s="16"/>
      <c r="F15" s="16"/>
      <c r="G15" s="16"/>
      <c r="H15" s="149"/>
      <c r="I15" s="150"/>
      <c r="J15" s="150"/>
      <c r="K15" s="150"/>
      <c r="L15" s="150"/>
      <c r="M15" s="150"/>
      <c r="N15" s="150"/>
      <c r="O15" s="150"/>
      <c r="P15" s="151"/>
      <c r="Q15" s="16"/>
      <c r="S15" t="s">
        <v>370</v>
      </c>
    </row>
    <row r="16" spans="1:19">
      <c r="A16" s="10"/>
      <c r="B16" s="16"/>
      <c r="C16" s="16"/>
      <c r="D16" s="16"/>
      <c r="E16" s="16"/>
      <c r="F16" s="16"/>
      <c r="G16" s="16"/>
      <c r="H16" s="149"/>
      <c r="I16" s="150"/>
      <c r="J16" s="150"/>
      <c r="K16" s="150"/>
      <c r="L16" s="150"/>
      <c r="M16" s="150"/>
      <c r="N16" s="150"/>
      <c r="O16" s="150"/>
      <c r="P16" s="151"/>
      <c r="Q16" s="16"/>
    </row>
    <row r="17" spans="2:17">
      <c r="B17" s="16"/>
      <c r="C17" s="16"/>
      <c r="D17" s="16"/>
      <c r="E17" s="16"/>
      <c r="F17" s="16"/>
      <c r="G17" s="16"/>
      <c r="H17" s="149"/>
      <c r="I17" s="150"/>
      <c r="J17" s="150"/>
      <c r="K17" s="150"/>
      <c r="L17" s="150"/>
      <c r="M17" s="150"/>
      <c r="N17" s="150"/>
      <c r="O17" s="150"/>
      <c r="P17" s="151"/>
      <c r="Q17" s="16"/>
    </row>
    <row r="18" spans="2:17">
      <c r="B18" s="16"/>
      <c r="C18" s="16"/>
      <c r="D18" s="16"/>
      <c r="E18" s="16"/>
      <c r="F18" s="16"/>
      <c r="G18" s="16"/>
      <c r="H18" s="149"/>
      <c r="I18" s="150"/>
      <c r="J18" s="150"/>
      <c r="K18" s="150"/>
      <c r="L18" s="150"/>
      <c r="M18" s="150"/>
      <c r="N18" s="150"/>
      <c r="O18" s="150"/>
      <c r="P18" s="151"/>
      <c r="Q18" s="16"/>
    </row>
    <row r="19" spans="2:17">
      <c r="B19" s="16"/>
      <c r="C19" s="16"/>
      <c r="D19" s="16"/>
      <c r="E19" s="16"/>
      <c r="F19" s="16"/>
      <c r="G19" s="16"/>
      <c r="H19" s="149"/>
      <c r="I19" s="150"/>
      <c r="J19" s="150"/>
      <c r="K19" s="150"/>
      <c r="L19" s="150"/>
      <c r="M19" s="150"/>
      <c r="N19" s="150"/>
      <c r="O19" s="150"/>
      <c r="P19" s="151"/>
      <c r="Q19" s="16"/>
    </row>
    <row r="20" spans="2:17">
      <c r="B20" s="16"/>
      <c r="C20" s="16"/>
      <c r="D20" s="16"/>
      <c r="E20" s="16"/>
      <c r="F20" s="16"/>
      <c r="G20" s="16"/>
      <c r="H20" s="152"/>
      <c r="I20" s="153"/>
      <c r="J20" s="153"/>
      <c r="K20" s="153"/>
      <c r="L20" s="153"/>
      <c r="M20" s="153"/>
      <c r="N20" s="153"/>
      <c r="O20" s="153"/>
      <c r="P20" s="154"/>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28" t="s">
        <v>294</v>
      </c>
      <c r="I24" s="129"/>
      <c r="J24" s="129"/>
      <c r="K24" s="129"/>
      <c r="L24" s="129"/>
      <c r="M24" s="129"/>
      <c r="N24" s="129"/>
      <c r="O24" s="129"/>
      <c r="P24" s="130"/>
      <c r="Q24" s="16"/>
    </row>
    <row r="25" spans="2:17">
      <c r="B25" s="16"/>
      <c r="C25" s="16"/>
      <c r="D25" s="16"/>
      <c r="E25" s="16"/>
      <c r="F25" s="16"/>
      <c r="G25" s="16"/>
      <c r="H25" s="131"/>
      <c r="I25" s="132"/>
      <c r="J25" s="132"/>
      <c r="K25" s="132"/>
      <c r="L25" s="132"/>
      <c r="M25" s="132"/>
      <c r="N25" s="132"/>
      <c r="O25" s="132"/>
      <c r="P25" s="133"/>
      <c r="Q25" s="16"/>
    </row>
    <row r="26" spans="2:17">
      <c r="B26" s="16"/>
      <c r="C26" s="16"/>
      <c r="D26" s="16"/>
      <c r="E26" s="16"/>
      <c r="F26" s="16"/>
      <c r="G26" s="16"/>
      <c r="H26" s="131"/>
      <c r="I26" s="132"/>
      <c r="J26" s="132"/>
      <c r="K26" s="132"/>
      <c r="L26" s="132"/>
      <c r="M26" s="132"/>
      <c r="N26" s="132"/>
      <c r="O26" s="132"/>
      <c r="P26" s="133"/>
      <c r="Q26" s="16"/>
    </row>
    <row r="27" spans="2:17">
      <c r="B27" s="16"/>
      <c r="C27" s="16"/>
      <c r="D27" s="16"/>
      <c r="E27" s="16"/>
      <c r="F27" s="16"/>
      <c r="G27" s="16"/>
      <c r="H27" s="131"/>
      <c r="I27" s="132"/>
      <c r="J27" s="132"/>
      <c r="K27" s="132"/>
      <c r="L27" s="132"/>
      <c r="M27" s="132"/>
      <c r="N27" s="132"/>
      <c r="O27" s="132"/>
      <c r="P27" s="133"/>
      <c r="Q27" s="16"/>
    </row>
    <row r="28" spans="2:17">
      <c r="B28" s="16"/>
      <c r="C28" s="16"/>
      <c r="D28" s="16"/>
      <c r="E28" s="16"/>
      <c r="F28" s="16"/>
      <c r="G28" s="16"/>
      <c r="H28" s="131"/>
      <c r="I28" s="132"/>
      <c r="J28" s="132"/>
      <c r="K28" s="132"/>
      <c r="L28" s="132"/>
      <c r="M28" s="132"/>
      <c r="N28" s="132"/>
      <c r="O28" s="132"/>
      <c r="P28" s="133"/>
      <c r="Q28" s="16"/>
    </row>
    <row r="29" spans="2:17">
      <c r="B29" s="16"/>
      <c r="C29" s="16"/>
      <c r="D29" s="16"/>
      <c r="E29" s="16"/>
      <c r="F29" s="16"/>
      <c r="G29" s="16"/>
      <c r="H29" s="131"/>
      <c r="I29" s="132"/>
      <c r="J29" s="132"/>
      <c r="K29" s="132"/>
      <c r="L29" s="132"/>
      <c r="M29" s="132"/>
      <c r="N29" s="132"/>
      <c r="O29" s="132"/>
      <c r="P29" s="133"/>
      <c r="Q29" s="16"/>
    </row>
    <row r="30" spans="2:17">
      <c r="B30" s="16"/>
      <c r="C30" s="16"/>
      <c r="D30" s="16"/>
      <c r="E30" s="16"/>
      <c r="F30" s="16"/>
      <c r="G30" s="16"/>
      <c r="H30" s="131"/>
      <c r="I30" s="132"/>
      <c r="J30" s="132"/>
      <c r="K30" s="132"/>
      <c r="L30" s="132"/>
      <c r="M30" s="132"/>
      <c r="N30" s="132"/>
      <c r="O30" s="132"/>
      <c r="P30" s="133"/>
      <c r="Q30" s="16"/>
    </row>
    <row r="31" spans="2:17">
      <c r="B31" s="16"/>
      <c r="C31" s="16"/>
      <c r="D31" s="16"/>
      <c r="E31" s="16"/>
      <c r="F31" s="16"/>
      <c r="G31" s="16"/>
      <c r="H31" s="134"/>
      <c r="I31" s="135"/>
      <c r="J31" s="135"/>
      <c r="K31" s="135"/>
      <c r="L31" s="135"/>
      <c r="M31" s="135"/>
      <c r="N31" s="135"/>
      <c r="O31" s="135"/>
      <c r="P31" s="136"/>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28" t="s">
        <v>292</v>
      </c>
      <c r="I35" s="129"/>
      <c r="J35" s="129"/>
      <c r="K35" s="129"/>
      <c r="L35" s="129"/>
      <c r="M35" s="129"/>
      <c r="N35" s="129"/>
      <c r="O35" s="129"/>
      <c r="P35" s="130"/>
      <c r="Q35" s="16"/>
    </row>
    <row r="36" spans="2:19">
      <c r="B36" s="16"/>
      <c r="C36" s="16"/>
      <c r="D36" s="16"/>
      <c r="E36" s="16"/>
      <c r="F36" s="16"/>
      <c r="G36" s="16"/>
      <c r="H36" s="131"/>
      <c r="I36" s="132"/>
      <c r="J36" s="132"/>
      <c r="K36" s="132"/>
      <c r="L36" s="132"/>
      <c r="M36" s="132"/>
      <c r="N36" s="132"/>
      <c r="O36" s="132"/>
      <c r="P36" s="133"/>
      <c r="Q36" s="16"/>
    </row>
    <row r="37" spans="2:19">
      <c r="B37" s="16"/>
      <c r="C37" s="16"/>
      <c r="D37" s="16"/>
      <c r="E37" s="16"/>
      <c r="F37" s="16"/>
      <c r="G37" s="16"/>
      <c r="H37" s="131"/>
      <c r="I37" s="132"/>
      <c r="J37" s="132"/>
      <c r="K37" s="132"/>
      <c r="L37" s="132"/>
      <c r="M37" s="132"/>
      <c r="N37" s="132"/>
      <c r="O37" s="132"/>
      <c r="P37" s="133"/>
      <c r="Q37" s="16"/>
    </row>
    <row r="38" spans="2:19">
      <c r="B38" s="16"/>
      <c r="C38" s="16"/>
      <c r="D38" s="16"/>
      <c r="E38" s="16"/>
      <c r="F38" s="16"/>
      <c r="G38" s="16"/>
      <c r="H38" s="131"/>
      <c r="I38" s="132"/>
      <c r="J38" s="132"/>
      <c r="K38" s="132"/>
      <c r="L38" s="132"/>
      <c r="M38" s="132"/>
      <c r="N38" s="132"/>
      <c r="O38" s="132"/>
      <c r="P38" s="133"/>
      <c r="Q38" s="16"/>
    </row>
    <row r="39" spans="2:19">
      <c r="B39" s="16"/>
      <c r="C39" s="16"/>
      <c r="D39" s="16"/>
      <c r="E39" s="16"/>
      <c r="F39" s="16"/>
      <c r="G39" s="16"/>
      <c r="H39" s="131"/>
      <c r="I39" s="132"/>
      <c r="J39" s="132"/>
      <c r="K39" s="132"/>
      <c r="L39" s="132"/>
      <c r="M39" s="132"/>
      <c r="N39" s="132"/>
      <c r="O39" s="132"/>
      <c r="P39" s="133"/>
      <c r="Q39" s="16"/>
    </row>
    <row r="40" spans="2:19">
      <c r="B40" s="16"/>
      <c r="C40" s="16"/>
      <c r="D40" s="16"/>
      <c r="E40" s="16"/>
      <c r="F40" s="16"/>
      <c r="G40" s="16"/>
      <c r="H40" s="131"/>
      <c r="I40" s="132"/>
      <c r="J40" s="132"/>
      <c r="K40" s="132"/>
      <c r="L40" s="132"/>
      <c r="M40" s="132"/>
      <c r="N40" s="132"/>
      <c r="O40" s="132"/>
      <c r="P40" s="133"/>
      <c r="Q40" s="16"/>
    </row>
    <row r="41" spans="2:19">
      <c r="B41" s="16"/>
      <c r="C41" s="16"/>
      <c r="D41" s="16"/>
      <c r="E41" s="16"/>
      <c r="F41" s="16"/>
      <c r="G41" s="16"/>
      <c r="H41" s="131"/>
      <c r="I41" s="132"/>
      <c r="J41" s="132"/>
      <c r="K41" s="132"/>
      <c r="L41" s="132"/>
      <c r="M41" s="132"/>
      <c r="N41" s="132"/>
      <c r="O41" s="132"/>
      <c r="P41" s="133"/>
      <c r="Q41" s="16"/>
    </row>
    <row r="42" spans="2:19">
      <c r="B42" s="16"/>
      <c r="C42" s="16"/>
      <c r="D42" s="16"/>
      <c r="E42" s="16"/>
      <c r="F42" s="16"/>
      <c r="G42" s="16"/>
      <c r="H42" s="134"/>
      <c r="I42" s="135"/>
      <c r="J42" s="135"/>
      <c r="K42" s="135"/>
      <c r="L42" s="135"/>
      <c r="M42" s="135"/>
      <c r="N42" s="135"/>
      <c r="O42" s="135"/>
      <c r="P42" s="136"/>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28" t="s">
        <v>348</v>
      </c>
      <c r="I46" s="129"/>
      <c r="J46" s="129"/>
      <c r="K46" s="129"/>
      <c r="L46" s="129"/>
      <c r="M46" s="129"/>
      <c r="N46" s="129"/>
      <c r="O46" s="129"/>
      <c r="P46" s="130"/>
      <c r="Q46" s="16"/>
    </row>
    <row r="47" spans="2:19">
      <c r="B47" s="16"/>
      <c r="C47" s="16"/>
      <c r="D47" s="16"/>
      <c r="E47" s="16"/>
      <c r="F47" s="16"/>
      <c r="G47" s="16"/>
      <c r="H47" s="131"/>
      <c r="I47" s="132"/>
      <c r="J47" s="132"/>
      <c r="K47" s="132"/>
      <c r="L47" s="132"/>
      <c r="M47" s="132"/>
      <c r="N47" s="132"/>
      <c r="O47" s="132"/>
      <c r="P47" s="133"/>
      <c r="Q47" s="16"/>
      <c r="S47" t="s">
        <v>372</v>
      </c>
    </row>
    <row r="48" spans="2:19">
      <c r="B48" s="16"/>
      <c r="C48" s="16"/>
      <c r="D48" s="16"/>
      <c r="E48" s="16"/>
      <c r="F48" s="16"/>
      <c r="G48" s="16"/>
      <c r="H48" s="131"/>
      <c r="I48" s="132"/>
      <c r="J48" s="132"/>
      <c r="K48" s="132"/>
      <c r="L48" s="132"/>
      <c r="M48" s="132"/>
      <c r="N48" s="132"/>
      <c r="O48" s="132"/>
      <c r="P48" s="133"/>
      <c r="Q48" s="16"/>
    </row>
    <row r="49" spans="2:19">
      <c r="B49" s="16"/>
      <c r="C49" s="16"/>
      <c r="D49" s="16"/>
      <c r="E49" s="16"/>
      <c r="F49" s="16"/>
      <c r="G49" s="16"/>
      <c r="H49" s="131"/>
      <c r="I49" s="132"/>
      <c r="J49" s="132"/>
      <c r="K49" s="132"/>
      <c r="L49" s="132"/>
      <c r="M49" s="132"/>
      <c r="N49" s="132"/>
      <c r="O49" s="132"/>
      <c r="P49" s="133"/>
      <c r="Q49" s="16"/>
    </row>
    <row r="50" spans="2:19">
      <c r="B50" s="16"/>
      <c r="C50" s="16"/>
      <c r="D50" s="16"/>
      <c r="E50" s="16"/>
      <c r="F50" s="16"/>
      <c r="G50" s="16"/>
      <c r="H50" s="131"/>
      <c r="I50" s="132"/>
      <c r="J50" s="132"/>
      <c r="K50" s="132"/>
      <c r="L50" s="132"/>
      <c r="M50" s="132"/>
      <c r="N50" s="132"/>
      <c r="O50" s="132"/>
      <c r="P50" s="133"/>
      <c r="Q50" s="16"/>
    </row>
    <row r="51" spans="2:19">
      <c r="B51" s="16"/>
      <c r="C51" s="16"/>
      <c r="D51" s="16"/>
      <c r="E51" s="16"/>
      <c r="F51" s="16"/>
      <c r="G51" s="16"/>
      <c r="H51" s="131"/>
      <c r="I51" s="132"/>
      <c r="J51" s="132"/>
      <c r="K51" s="132"/>
      <c r="L51" s="132"/>
      <c r="M51" s="132"/>
      <c r="N51" s="132"/>
      <c r="O51" s="132"/>
      <c r="P51" s="133"/>
      <c r="Q51" s="16"/>
    </row>
    <row r="52" spans="2:19">
      <c r="B52" s="16"/>
      <c r="C52" s="16"/>
      <c r="D52" s="16"/>
      <c r="E52" s="16"/>
      <c r="F52" s="16"/>
      <c r="G52" s="16"/>
      <c r="H52" s="131"/>
      <c r="I52" s="132"/>
      <c r="J52" s="132"/>
      <c r="K52" s="132"/>
      <c r="L52" s="132"/>
      <c r="M52" s="132"/>
      <c r="N52" s="132"/>
      <c r="O52" s="132"/>
      <c r="P52" s="133"/>
      <c r="Q52" s="16"/>
    </row>
    <row r="53" spans="2:19">
      <c r="B53" s="16"/>
      <c r="C53" s="16"/>
      <c r="D53" s="16"/>
      <c r="E53" s="16"/>
      <c r="F53" s="16"/>
      <c r="G53" s="16"/>
      <c r="H53" s="134"/>
      <c r="I53" s="135"/>
      <c r="J53" s="135"/>
      <c r="K53" s="135"/>
      <c r="L53" s="135"/>
      <c r="M53" s="135"/>
      <c r="N53" s="135"/>
      <c r="O53" s="135"/>
      <c r="P53" s="136"/>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28" t="s">
        <v>373</v>
      </c>
      <c r="I57" s="129"/>
      <c r="J57" s="129"/>
      <c r="K57" s="129"/>
      <c r="L57" s="129"/>
      <c r="M57" s="129"/>
      <c r="N57" s="129"/>
      <c r="O57" s="129"/>
      <c r="P57" s="130"/>
      <c r="Q57" s="16"/>
    </row>
    <row r="58" spans="2:19">
      <c r="B58" s="16"/>
      <c r="C58" s="16"/>
      <c r="D58" s="16"/>
      <c r="E58" s="16"/>
      <c r="F58" s="16"/>
      <c r="G58" s="16"/>
      <c r="H58" s="131"/>
      <c r="I58" s="132"/>
      <c r="J58" s="132"/>
      <c r="K58" s="132"/>
      <c r="L58" s="132"/>
      <c r="M58" s="132"/>
      <c r="N58" s="132"/>
      <c r="O58" s="132"/>
      <c r="P58" s="133"/>
      <c r="Q58" s="16"/>
    </row>
    <row r="59" spans="2:19">
      <c r="B59" s="16"/>
      <c r="C59" s="16"/>
      <c r="D59" s="16"/>
      <c r="E59" s="16"/>
      <c r="F59" s="16"/>
      <c r="G59" s="16"/>
      <c r="H59" s="131"/>
      <c r="I59" s="132"/>
      <c r="J59" s="132"/>
      <c r="K59" s="132"/>
      <c r="L59" s="132"/>
      <c r="M59" s="132"/>
      <c r="N59" s="132"/>
      <c r="O59" s="132"/>
      <c r="P59" s="133"/>
      <c r="Q59" s="16"/>
      <c r="S59" t="s">
        <v>374</v>
      </c>
    </row>
    <row r="60" spans="2:19">
      <c r="B60" s="16"/>
      <c r="C60" s="16"/>
      <c r="D60" s="16"/>
      <c r="E60" s="16"/>
      <c r="F60" s="16"/>
      <c r="G60" s="16"/>
      <c r="H60" s="131"/>
      <c r="I60" s="132"/>
      <c r="J60" s="132"/>
      <c r="K60" s="132"/>
      <c r="L60" s="132"/>
      <c r="M60" s="132"/>
      <c r="N60" s="132"/>
      <c r="O60" s="132"/>
      <c r="P60" s="133"/>
      <c r="Q60" s="16"/>
    </row>
    <row r="61" spans="2:19">
      <c r="B61" s="16"/>
      <c r="C61" s="16"/>
      <c r="D61" s="16"/>
      <c r="E61" s="16"/>
      <c r="F61" s="16"/>
      <c r="G61" s="16"/>
      <c r="H61" s="131"/>
      <c r="I61" s="132"/>
      <c r="J61" s="132"/>
      <c r="K61" s="132"/>
      <c r="L61" s="132"/>
      <c r="M61" s="132"/>
      <c r="N61" s="132"/>
      <c r="O61" s="132"/>
      <c r="P61" s="133"/>
      <c r="Q61" s="16"/>
    </row>
    <row r="62" spans="2:19">
      <c r="B62" s="16"/>
      <c r="C62" s="16"/>
      <c r="D62" s="16"/>
      <c r="E62" s="16"/>
      <c r="F62" s="16"/>
      <c r="G62" s="16"/>
      <c r="H62" s="131"/>
      <c r="I62" s="132"/>
      <c r="J62" s="132"/>
      <c r="K62" s="132"/>
      <c r="L62" s="132"/>
      <c r="M62" s="132"/>
      <c r="N62" s="132"/>
      <c r="O62" s="132"/>
      <c r="P62" s="133"/>
      <c r="Q62" s="16"/>
    </row>
    <row r="63" spans="2:19">
      <c r="B63" s="16"/>
      <c r="C63" s="16"/>
      <c r="D63" s="16"/>
      <c r="E63" s="16"/>
      <c r="F63" s="16"/>
      <c r="G63" s="16"/>
      <c r="H63" s="131"/>
      <c r="I63" s="132"/>
      <c r="J63" s="132"/>
      <c r="K63" s="132"/>
      <c r="L63" s="132"/>
      <c r="M63" s="132"/>
      <c r="N63" s="132"/>
      <c r="O63" s="132"/>
      <c r="P63" s="133"/>
      <c r="Q63" s="16"/>
    </row>
    <row r="64" spans="2:19">
      <c r="B64" s="16"/>
      <c r="C64" s="16"/>
      <c r="D64" s="16"/>
      <c r="E64" s="16"/>
      <c r="F64" s="16"/>
      <c r="G64" s="16"/>
      <c r="H64" s="134"/>
      <c r="I64" s="135"/>
      <c r="J64" s="135"/>
      <c r="K64" s="135"/>
      <c r="L64" s="135"/>
      <c r="M64" s="135"/>
      <c r="N64" s="135"/>
      <c r="O64" s="135"/>
      <c r="P64" s="136"/>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37" t="s">
        <v>380</v>
      </c>
      <c r="I68" s="138"/>
      <c r="J68" s="138"/>
      <c r="K68" s="138"/>
      <c r="L68" s="138"/>
      <c r="M68" s="138"/>
      <c r="N68" s="138"/>
      <c r="O68" s="138"/>
      <c r="P68" s="139"/>
      <c r="Q68" s="16"/>
    </row>
    <row r="69" spans="2:19">
      <c r="B69" s="16"/>
      <c r="C69" s="16"/>
      <c r="D69" s="16"/>
      <c r="E69" s="16"/>
      <c r="F69" s="16"/>
      <c r="G69" s="16"/>
      <c r="H69" s="140"/>
      <c r="I69" s="141"/>
      <c r="J69" s="141"/>
      <c r="K69" s="141"/>
      <c r="L69" s="141"/>
      <c r="M69" s="141"/>
      <c r="N69" s="141"/>
      <c r="O69" s="141"/>
      <c r="P69" s="142"/>
      <c r="Q69" s="16"/>
      <c r="S69" t="s">
        <v>381</v>
      </c>
    </row>
    <row r="70" spans="2:19">
      <c r="B70" s="16"/>
      <c r="C70" s="16"/>
      <c r="D70" s="16"/>
      <c r="E70" s="16"/>
      <c r="F70" s="16"/>
      <c r="G70" s="16"/>
      <c r="H70" s="140"/>
      <c r="I70" s="141"/>
      <c r="J70" s="141"/>
      <c r="K70" s="141"/>
      <c r="L70" s="141"/>
      <c r="M70" s="141"/>
      <c r="N70" s="141"/>
      <c r="O70" s="141"/>
      <c r="P70" s="142"/>
      <c r="Q70" s="16"/>
    </row>
    <row r="71" spans="2:19">
      <c r="B71" s="16"/>
      <c r="C71" s="16"/>
      <c r="D71" s="16"/>
      <c r="E71" s="16"/>
      <c r="F71" s="16"/>
      <c r="G71" s="16"/>
      <c r="H71" s="140"/>
      <c r="I71" s="141"/>
      <c r="J71" s="141"/>
      <c r="K71" s="141"/>
      <c r="L71" s="141"/>
      <c r="M71" s="141"/>
      <c r="N71" s="141"/>
      <c r="O71" s="141"/>
      <c r="P71" s="142"/>
      <c r="Q71" s="16"/>
    </row>
    <row r="72" spans="2:19">
      <c r="B72" s="16"/>
      <c r="C72" s="16"/>
      <c r="D72" s="16"/>
      <c r="E72" s="16"/>
      <c r="F72" s="16"/>
      <c r="G72" s="16"/>
      <c r="H72" s="140"/>
      <c r="I72" s="141"/>
      <c r="J72" s="141"/>
      <c r="K72" s="141"/>
      <c r="L72" s="141"/>
      <c r="M72" s="141"/>
      <c r="N72" s="141"/>
      <c r="O72" s="141"/>
      <c r="P72" s="142"/>
      <c r="Q72" s="16"/>
    </row>
    <row r="73" spans="2:19">
      <c r="B73" s="16"/>
      <c r="C73" s="16"/>
      <c r="D73" s="16"/>
      <c r="E73" s="16"/>
      <c r="F73" s="16"/>
      <c r="G73" s="16"/>
      <c r="H73" s="140"/>
      <c r="I73" s="141"/>
      <c r="J73" s="141"/>
      <c r="K73" s="141"/>
      <c r="L73" s="141"/>
      <c r="M73" s="141"/>
      <c r="N73" s="141"/>
      <c r="O73" s="141"/>
      <c r="P73" s="142"/>
      <c r="Q73" s="16"/>
    </row>
    <row r="74" spans="2:19">
      <c r="B74" s="16"/>
      <c r="C74" s="16"/>
      <c r="D74" s="16"/>
      <c r="E74" s="16"/>
      <c r="F74" s="16"/>
      <c r="G74" s="16"/>
      <c r="H74" s="140"/>
      <c r="I74" s="141"/>
      <c r="J74" s="141"/>
      <c r="K74" s="141"/>
      <c r="L74" s="141"/>
      <c r="M74" s="141"/>
      <c r="N74" s="141"/>
      <c r="O74" s="141"/>
      <c r="P74" s="142"/>
      <c r="Q74" s="16"/>
    </row>
    <row r="75" spans="2:19">
      <c r="B75" s="16"/>
      <c r="C75" s="16"/>
      <c r="D75" s="16"/>
      <c r="E75" s="16"/>
      <c r="F75" s="16"/>
      <c r="G75" s="16"/>
      <c r="H75" s="143"/>
      <c r="I75" s="144"/>
      <c r="J75" s="144"/>
      <c r="K75" s="144"/>
      <c r="L75" s="144"/>
      <c r="M75" s="144"/>
      <c r="N75" s="144"/>
      <c r="O75" s="144"/>
      <c r="P75" s="145"/>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28" t="s">
        <v>296</v>
      </c>
      <c r="I79" s="129"/>
      <c r="J79" s="129"/>
      <c r="K79" s="129"/>
      <c r="L79" s="129"/>
      <c r="M79" s="129"/>
      <c r="N79" s="129"/>
      <c r="O79" s="129"/>
      <c r="P79" s="130"/>
      <c r="Q79" s="16"/>
    </row>
    <row r="80" spans="2:19">
      <c r="B80" s="16"/>
      <c r="C80" s="16"/>
      <c r="D80" s="16"/>
      <c r="E80" s="16"/>
      <c r="F80" s="16"/>
      <c r="G80" s="16"/>
      <c r="H80" s="131"/>
      <c r="I80" s="132"/>
      <c r="J80" s="132"/>
      <c r="K80" s="132"/>
      <c r="L80" s="132"/>
      <c r="M80" s="132"/>
      <c r="N80" s="132"/>
      <c r="O80" s="132"/>
      <c r="P80" s="133"/>
      <c r="Q80" s="16"/>
    </row>
    <row r="81" spans="2:17">
      <c r="B81" s="16"/>
      <c r="C81" s="16"/>
      <c r="D81" s="16"/>
      <c r="E81" s="16"/>
      <c r="F81" s="16"/>
      <c r="G81" s="16"/>
      <c r="H81" s="131"/>
      <c r="I81" s="132"/>
      <c r="J81" s="132"/>
      <c r="K81" s="132"/>
      <c r="L81" s="132"/>
      <c r="M81" s="132"/>
      <c r="N81" s="132"/>
      <c r="O81" s="132"/>
      <c r="P81" s="133"/>
      <c r="Q81" s="16"/>
    </row>
    <row r="82" spans="2:17">
      <c r="B82" s="16"/>
      <c r="C82" s="16"/>
      <c r="D82" s="16"/>
      <c r="E82" s="16"/>
      <c r="F82" s="16"/>
      <c r="G82" s="16"/>
      <c r="H82" s="131"/>
      <c r="I82" s="132"/>
      <c r="J82" s="132"/>
      <c r="K82" s="132"/>
      <c r="L82" s="132"/>
      <c r="M82" s="132"/>
      <c r="N82" s="132"/>
      <c r="O82" s="132"/>
      <c r="P82" s="133"/>
      <c r="Q82" s="16"/>
    </row>
    <row r="83" spans="2:17">
      <c r="B83" s="16"/>
      <c r="C83" s="16"/>
      <c r="D83" s="16"/>
      <c r="E83" s="16"/>
      <c r="F83" s="16"/>
      <c r="G83" s="16"/>
      <c r="H83" s="131"/>
      <c r="I83" s="132"/>
      <c r="J83" s="132"/>
      <c r="K83" s="132"/>
      <c r="L83" s="132"/>
      <c r="M83" s="132"/>
      <c r="N83" s="132"/>
      <c r="O83" s="132"/>
      <c r="P83" s="133"/>
      <c r="Q83" s="16"/>
    </row>
    <row r="84" spans="2:17">
      <c r="B84" s="16"/>
      <c r="C84" s="16"/>
      <c r="D84" s="16"/>
      <c r="E84" s="16"/>
      <c r="F84" s="16"/>
      <c r="G84" s="16"/>
      <c r="H84" s="131"/>
      <c r="I84" s="132"/>
      <c r="J84" s="132"/>
      <c r="K84" s="132"/>
      <c r="L84" s="132"/>
      <c r="M84" s="132"/>
      <c r="N84" s="132"/>
      <c r="O84" s="132"/>
      <c r="P84" s="133"/>
      <c r="Q84" s="16"/>
    </row>
    <row r="85" spans="2:17">
      <c r="B85" s="16"/>
      <c r="C85" s="16"/>
      <c r="D85" s="16"/>
      <c r="E85" s="16"/>
      <c r="F85" s="16"/>
      <c r="G85" s="16"/>
      <c r="H85" s="131"/>
      <c r="I85" s="132"/>
      <c r="J85" s="132"/>
      <c r="K85" s="132"/>
      <c r="L85" s="132"/>
      <c r="M85" s="132"/>
      <c r="N85" s="132"/>
      <c r="O85" s="132"/>
      <c r="P85" s="133"/>
      <c r="Q85" s="16"/>
    </row>
    <row r="86" spans="2:17">
      <c r="B86" s="16"/>
      <c r="C86" s="16"/>
      <c r="D86" s="16"/>
      <c r="E86" s="16"/>
      <c r="F86" s="16"/>
      <c r="G86" s="16"/>
      <c r="H86" s="134"/>
      <c r="I86" s="135"/>
      <c r="J86" s="135"/>
      <c r="K86" s="135"/>
      <c r="L86" s="135"/>
      <c r="M86" s="135"/>
      <c r="N86" s="135"/>
      <c r="O86" s="135"/>
      <c r="P86" s="136"/>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37" t="s">
        <v>339</v>
      </c>
      <c r="I90" s="138"/>
      <c r="J90" s="138"/>
      <c r="K90" s="138"/>
      <c r="L90" s="138"/>
      <c r="M90" s="138"/>
      <c r="N90" s="138"/>
      <c r="O90" s="138"/>
      <c r="P90" s="139"/>
      <c r="Q90" s="16"/>
    </row>
    <row r="91" spans="2:17">
      <c r="B91" s="16"/>
      <c r="C91" s="16"/>
      <c r="D91" s="16"/>
      <c r="E91" s="16"/>
      <c r="F91" s="16"/>
      <c r="G91" s="16"/>
      <c r="H91" s="140"/>
      <c r="I91" s="141"/>
      <c r="J91" s="141"/>
      <c r="K91" s="141"/>
      <c r="L91" s="141"/>
      <c r="M91" s="141"/>
      <c r="N91" s="141"/>
      <c r="O91" s="141"/>
      <c r="P91" s="142"/>
      <c r="Q91" s="16"/>
    </row>
    <row r="92" spans="2:17">
      <c r="B92" s="16"/>
      <c r="C92" s="16"/>
      <c r="D92" s="16"/>
      <c r="E92" s="16"/>
      <c r="F92" s="16"/>
      <c r="G92" s="16"/>
      <c r="H92" s="140"/>
      <c r="I92" s="141"/>
      <c r="J92" s="141"/>
      <c r="K92" s="141"/>
      <c r="L92" s="141"/>
      <c r="M92" s="141"/>
      <c r="N92" s="141"/>
      <c r="O92" s="141"/>
      <c r="P92" s="142"/>
      <c r="Q92" s="16"/>
    </row>
    <row r="93" spans="2:17">
      <c r="B93" s="16"/>
      <c r="C93" s="16"/>
      <c r="D93" s="16"/>
      <c r="E93" s="16"/>
      <c r="F93" s="16"/>
      <c r="G93" s="16"/>
      <c r="H93" s="140"/>
      <c r="I93" s="141"/>
      <c r="J93" s="141"/>
      <c r="K93" s="141"/>
      <c r="L93" s="141"/>
      <c r="M93" s="141"/>
      <c r="N93" s="141"/>
      <c r="O93" s="141"/>
      <c r="P93" s="142"/>
      <c r="Q93" s="16"/>
    </row>
    <row r="94" spans="2:17">
      <c r="B94" s="16"/>
      <c r="C94" s="16"/>
      <c r="D94" s="16"/>
      <c r="E94" s="16"/>
      <c r="F94" s="16"/>
      <c r="G94" s="16"/>
      <c r="H94" s="140"/>
      <c r="I94" s="141"/>
      <c r="J94" s="141"/>
      <c r="K94" s="141"/>
      <c r="L94" s="141"/>
      <c r="M94" s="141"/>
      <c r="N94" s="141"/>
      <c r="O94" s="141"/>
      <c r="P94" s="142"/>
      <c r="Q94" s="16"/>
    </row>
    <row r="95" spans="2:17">
      <c r="B95" s="16"/>
      <c r="C95" s="16"/>
      <c r="D95" s="16"/>
      <c r="E95" s="16"/>
      <c r="F95" s="16"/>
      <c r="G95" s="16"/>
      <c r="H95" s="140"/>
      <c r="I95" s="141"/>
      <c r="J95" s="141"/>
      <c r="K95" s="141"/>
      <c r="L95" s="141"/>
      <c r="M95" s="141"/>
      <c r="N95" s="141"/>
      <c r="O95" s="141"/>
      <c r="P95" s="142"/>
      <c r="Q95" s="16"/>
    </row>
    <row r="96" spans="2:17">
      <c r="B96" s="16"/>
      <c r="C96" s="16"/>
      <c r="D96" s="16"/>
      <c r="E96" s="16"/>
      <c r="F96" s="16"/>
      <c r="G96" s="16"/>
      <c r="H96" s="140"/>
      <c r="I96" s="141"/>
      <c r="J96" s="141"/>
      <c r="K96" s="141"/>
      <c r="L96" s="141"/>
      <c r="M96" s="141"/>
      <c r="N96" s="141"/>
      <c r="O96" s="141"/>
      <c r="P96" s="142"/>
      <c r="Q96" s="16"/>
    </row>
    <row r="97" spans="2:17">
      <c r="B97" s="16"/>
      <c r="C97" s="16"/>
      <c r="D97" s="16"/>
      <c r="E97" s="16"/>
      <c r="F97" s="16"/>
      <c r="G97" s="16"/>
      <c r="H97" s="143"/>
      <c r="I97" s="144"/>
      <c r="J97" s="144"/>
      <c r="K97" s="144"/>
      <c r="L97" s="144"/>
      <c r="M97" s="144"/>
      <c r="N97" s="144"/>
      <c r="O97" s="144"/>
      <c r="P97" s="145"/>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28" t="s">
        <v>297</v>
      </c>
      <c r="I101" s="129"/>
      <c r="J101" s="129"/>
      <c r="K101" s="129"/>
      <c r="L101" s="129"/>
      <c r="M101" s="129"/>
      <c r="N101" s="129"/>
      <c r="O101" s="129"/>
      <c r="P101" s="130"/>
      <c r="Q101" s="16"/>
    </row>
    <row r="102" spans="2:17">
      <c r="B102" s="16"/>
      <c r="C102" s="16"/>
      <c r="D102" s="16"/>
      <c r="E102" s="16"/>
      <c r="F102" s="16"/>
      <c r="G102" s="16"/>
      <c r="H102" s="131"/>
      <c r="I102" s="132"/>
      <c r="J102" s="132"/>
      <c r="K102" s="132"/>
      <c r="L102" s="132"/>
      <c r="M102" s="132"/>
      <c r="N102" s="132"/>
      <c r="O102" s="132"/>
      <c r="P102" s="133"/>
      <c r="Q102" s="16"/>
    </row>
    <row r="103" spans="2:17">
      <c r="B103" s="16"/>
      <c r="C103" s="16"/>
      <c r="D103" s="16"/>
      <c r="E103" s="16"/>
      <c r="F103" s="16"/>
      <c r="G103" s="16"/>
      <c r="H103" s="131"/>
      <c r="I103" s="132"/>
      <c r="J103" s="132"/>
      <c r="K103" s="132"/>
      <c r="L103" s="132"/>
      <c r="M103" s="132"/>
      <c r="N103" s="132"/>
      <c r="O103" s="132"/>
      <c r="P103" s="133"/>
      <c r="Q103" s="16"/>
    </row>
    <row r="104" spans="2:17">
      <c r="B104" s="16"/>
      <c r="C104" s="16"/>
      <c r="D104" s="16"/>
      <c r="E104" s="16"/>
      <c r="F104" s="16"/>
      <c r="G104" s="16"/>
      <c r="H104" s="131"/>
      <c r="I104" s="132"/>
      <c r="J104" s="132"/>
      <c r="K104" s="132"/>
      <c r="L104" s="132"/>
      <c r="M104" s="132"/>
      <c r="N104" s="132"/>
      <c r="O104" s="132"/>
      <c r="P104" s="133"/>
      <c r="Q104" s="16"/>
    </row>
    <row r="105" spans="2:17">
      <c r="B105" s="16"/>
      <c r="C105" s="16"/>
      <c r="D105" s="16"/>
      <c r="E105" s="16"/>
      <c r="F105" s="16"/>
      <c r="G105" s="16"/>
      <c r="H105" s="131"/>
      <c r="I105" s="132"/>
      <c r="J105" s="132"/>
      <c r="K105" s="132"/>
      <c r="L105" s="132"/>
      <c r="M105" s="132"/>
      <c r="N105" s="132"/>
      <c r="O105" s="132"/>
      <c r="P105" s="133"/>
      <c r="Q105" s="16"/>
    </row>
    <row r="106" spans="2:17">
      <c r="B106" s="16"/>
      <c r="C106" s="16"/>
      <c r="D106" s="16"/>
      <c r="E106" s="16"/>
      <c r="F106" s="16"/>
      <c r="G106" s="16"/>
      <c r="H106" s="131"/>
      <c r="I106" s="132"/>
      <c r="J106" s="132"/>
      <c r="K106" s="132"/>
      <c r="L106" s="132"/>
      <c r="M106" s="132"/>
      <c r="N106" s="132"/>
      <c r="O106" s="132"/>
      <c r="P106" s="133"/>
      <c r="Q106" s="16"/>
    </row>
    <row r="107" spans="2:17">
      <c r="B107" s="16"/>
      <c r="C107" s="16"/>
      <c r="D107" s="16"/>
      <c r="E107" s="16"/>
      <c r="F107" s="16"/>
      <c r="G107" s="16"/>
      <c r="H107" s="131"/>
      <c r="I107" s="132"/>
      <c r="J107" s="132"/>
      <c r="K107" s="132"/>
      <c r="L107" s="132"/>
      <c r="M107" s="132"/>
      <c r="N107" s="132"/>
      <c r="O107" s="132"/>
      <c r="P107" s="133"/>
      <c r="Q107" s="16"/>
    </row>
    <row r="108" spans="2:17">
      <c r="B108" s="16"/>
      <c r="C108" s="16"/>
      <c r="D108" s="16"/>
      <c r="E108" s="16"/>
      <c r="F108" s="16"/>
      <c r="G108" s="16"/>
      <c r="H108" s="134"/>
      <c r="I108" s="135"/>
      <c r="J108" s="135"/>
      <c r="K108" s="135"/>
      <c r="L108" s="135"/>
      <c r="M108" s="135"/>
      <c r="N108" s="135"/>
      <c r="O108" s="135"/>
      <c r="P108" s="136"/>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28" t="s">
        <v>298</v>
      </c>
      <c r="I112" s="129"/>
      <c r="J112" s="129"/>
      <c r="K112" s="129"/>
      <c r="L112" s="129"/>
      <c r="M112" s="129"/>
      <c r="N112" s="129"/>
      <c r="O112" s="129"/>
      <c r="P112" s="130"/>
      <c r="Q112" s="16"/>
    </row>
    <row r="113" spans="2:19">
      <c r="B113" s="16"/>
      <c r="C113" s="16"/>
      <c r="D113" s="16"/>
      <c r="E113" s="16"/>
      <c r="F113" s="16"/>
      <c r="G113" s="16"/>
      <c r="H113" s="131"/>
      <c r="I113" s="132"/>
      <c r="J113" s="132"/>
      <c r="K113" s="132"/>
      <c r="L113" s="132"/>
      <c r="M113" s="132"/>
      <c r="N113" s="132"/>
      <c r="O113" s="132"/>
      <c r="P113" s="133"/>
      <c r="Q113" s="16"/>
    </row>
    <row r="114" spans="2:19">
      <c r="B114" s="16"/>
      <c r="C114" s="16"/>
      <c r="D114" s="16"/>
      <c r="E114" s="16"/>
      <c r="F114" s="16"/>
      <c r="G114" s="16"/>
      <c r="H114" s="131"/>
      <c r="I114" s="132"/>
      <c r="J114" s="132"/>
      <c r="K114" s="132"/>
      <c r="L114" s="132"/>
      <c r="M114" s="132"/>
      <c r="N114" s="132"/>
      <c r="O114" s="132"/>
      <c r="P114" s="133"/>
      <c r="Q114" s="16"/>
    </row>
    <row r="115" spans="2:19">
      <c r="B115" s="16"/>
      <c r="C115" s="16"/>
      <c r="D115" s="16"/>
      <c r="E115" s="16"/>
      <c r="F115" s="16"/>
      <c r="G115" s="16"/>
      <c r="H115" s="131"/>
      <c r="I115" s="132"/>
      <c r="J115" s="132"/>
      <c r="K115" s="132"/>
      <c r="L115" s="132"/>
      <c r="M115" s="132"/>
      <c r="N115" s="132"/>
      <c r="O115" s="132"/>
      <c r="P115" s="133"/>
      <c r="Q115" s="16"/>
    </row>
    <row r="116" spans="2:19">
      <c r="B116" s="16"/>
      <c r="C116" s="16"/>
      <c r="D116" s="16"/>
      <c r="E116" s="16"/>
      <c r="F116" s="16"/>
      <c r="G116" s="16"/>
      <c r="H116" s="131"/>
      <c r="I116" s="132"/>
      <c r="J116" s="132"/>
      <c r="K116" s="132"/>
      <c r="L116" s="132"/>
      <c r="M116" s="132"/>
      <c r="N116" s="132"/>
      <c r="O116" s="132"/>
      <c r="P116" s="133"/>
      <c r="Q116" s="16"/>
    </row>
    <row r="117" spans="2:19">
      <c r="B117" s="16"/>
      <c r="C117" s="16"/>
      <c r="D117" s="16"/>
      <c r="E117" s="16"/>
      <c r="F117" s="16"/>
      <c r="G117" s="16"/>
      <c r="H117" s="131"/>
      <c r="I117" s="132"/>
      <c r="J117" s="132"/>
      <c r="K117" s="132"/>
      <c r="L117" s="132"/>
      <c r="M117" s="132"/>
      <c r="N117" s="132"/>
      <c r="O117" s="132"/>
      <c r="P117" s="133"/>
      <c r="Q117" s="16"/>
    </row>
    <row r="118" spans="2:19">
      <c r="B118" s="16"/>
      <c r="C118" s="16"/>
      <c r="D118" s="16"/>
      <c r="E118" s="16"/>
      <c r="F118" s="16"/>
      <c r="G118" s="16"/>
      <c r="H118" s="131"/>
      <c r="I118" s="132"/>
      <c r="J118" s="132"/>
      <c r="K118" s="132"/>
      <c r="L118" s="132"/>
      <c r="M118" s="132"/>
      <c r="N118" s="132"/>
      <c r="O118" s="132"/>
      <c r="P118" s="133"/>
      <c r="Q118" s="16"/>
    </row>
    <row r="119" spans="2:19">
      <c r="B119" s="16"/>
      <c r="C119" s="16"/>
      <c r="D119" s="16"/>
      <c r="E119" s="16"/>
      <c r="F119" s="16"/>
      <c r="G119" s="16"/>
      <c r="H119" s="134"/>
      <c r="I119" s="135"/>
      <c r="J119" s="135"/>
      <c r="K119" s="135"/>
      <c r="L119" s="135"/>
      <c r="M119" s="135"/>
      <c r="N119" s="135"/>
      <c r="O119" s="135"/>
      <c r="P119" s="136"/>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28" t="s">
        <v>299</v>
      </c>
      <c r="I123" s="129"/>
      <c r="J123" s="129"/>
      <c r="K123" s="129"/>
      <c r="L123" s="129"/>
      <c r="M123" s="129"/>
      <c r="N123" s="129"/>
      <c r="O123" s="129"/>
      <c r="P123" s="130"/>
      <c r="Q123" s="16"/>
    </row>
    <row r="124" spans="2:19">
      <c r="B124" s="16"/>
      <c r="C124" s="16"/>
      <c r="D124" s="16"/>
      <c r="E124" s="16"/>
      <c r="F124" s="16"/>
      <c r="G124" s="16"/>
      <c r="H124" s="131"/>
      <c r="I124" s="132"/>
      <c r="J124" s="132"/>
      <c r="K124" s="132"/>
      <c r="L124" s="132"/>
      <c r="M124" s="132"/>
      <c r="N124" s="132"/>
      <c r="O124" s="132"/>
      <c r="P124" s="133"/>
      <c r="Q124" s="16"/>
    </row>
    <row r="125" spans="2:19">
      <c r="B125" s="16"/>
      <c r="C125" s="16"/>
      <c r="D125" s="16"/>
      <c r="E125" s="16"/>
      <c r="F125" s="16"/>
      <c r="G125" s="16"/>
      <c r="H125" s="131"/>
      <c r="I125" s="132"/>
      <c r="J125" s="132"/>
      <c r="K125" s="132"/>
      <c r="L125" s="132"/>
      <c r="M125" s="132"/>
      <c r="N125" s="132"/>
      <c r="O125" s="132"/>
      <c r="P125" s="133"/>
      <c r="Q125" s="16"/>
      <c r="S125" t="s">
        <v>347</v>
      </c>
    </row>
    <row r="126" spans="2:19">
      <c r="B126" s="16"/>
      <c r="C126" s="16"/>
      <c r="D126" s="16"/>
      <c r="E126" s="16"/>
      <c r="F126" s="16"/>
      <c r="G126" s="16"/>
      <c r="H126" s="131"/>
      <c r="I126" s="132"/>
      <c r="J126" s="132"/>
      <c r="K126" s="132"/>
      <c r="L126" s="132"/>
      <c r="M126" s="132"/>
      <c r="N126" s="132"/>
      <c r="O126" s="132"/>
      <c r="P126" s="133"/>
      <c r="Q126" s="16"/>
      <c r="S126" t="s">
        <v>378</v>
      </c>
    </row>
    <row r="127" spans="2:19">
      <c r="B127" s="16"/>
      <c r="C127" s="16"/>
      <c r="D127" s="16"/>
      <c r="E127" s="16"/>
      <c r="F127" s="16"/>
      <c r="G127" s="16"/>
      <c r="H127" s="131"/>
      <c r="I127" s="132"/>
      <c r="J127" s="132"/>
      <c r="K127" s="132"/>
      <c r="L127" s="132"/>
      <c r="M127" s="132"/>
      <c r="N127" s="132"/>
      <c r="O127" s="132"/>
      <c r="P127" s="133"/>
      <c r="Q127" s="16"/>
    </row>
    <row r="128" spans="2:19">
      <c r="B128" s="16"/>
      <c r="C128" s="16"/>
      <c r="D128" s="16"/>
      <c r="E128" s="16"/>
      <c r="F128" s="16"/>
      <c r="G128" s="16"/>
      <c r="H128" s="131"/>
      <c r="I128" s="132"/>
      <c r="J128" s="132"/>
      <c r="K128" s="132"/>
      <c r="L128" s="132"/>
      <c r="M128" s="132"/>
      <c r="N128" s="132"/>
      <c r="O128" s="132"/>
      <c r="P128" s="133"/>
      <c r="Q128" s="16"/>
    </row>
    <row r="129" spans="2:17">
      <c r="B129" s="16"/>
      <c r="C129" s="16"/>
      <c r="D129" s="16"/>
      <c r="E129" s="16"/>
      <c r="F129" s="16"/>
      <c r="G129" s="16"/>
      <c r="H129" s="131"/>
      <c r="I129" s="132"/>
      <c r="J129" s="132"/>
      <c r="K129" s="132"/>
      <c r="L129" s="132"/>
      <c r="M129" s="132"/>
      <c r="N129" s="132"/>
      <c r="O129" s="132"/>
      <c r="P129" s="133"/>
      <c r="Q129" s="16"/>
    </row>
    <row r="130" spans="2:17">
      <c r="B130" s="16"/>
      <c r="C130" s="16"/>
      <c r="D130" s="16"/>
      <c r="E130" s="16"/>
      <c r="F130" s="16"/>
      <c r="G130" s="16"/>
      <c r="H130" s="134"/>
      <c r="I130" s="135"/>
      <c r="J130" s="135"/>
      <c r="K130" s="135"/>
      <c r="L130" s="135"/>
      <c r="M130" s="135"/>
      <c r="N130" s="135"/>
      <c r="O130" s="135"/>
      <c r="P130" s="136"/>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68:P75"/>
    <mergeCell ref="H13:P20"/>
    <mergeCell ref="H24:P31"/>
    <mergeCell ref="H35:P42"/>
    <mergeCell ref="H46:P53"/>
    <mergeCell ref="H57:P64"/>
    <mergeCell ref="H79:P86"/>
    <mergeCell ref="H90:P97"/>
    <mergeCell ref="H101:P108"/>
    <mergeCell ref="H112:P119"/>
    <mergeCell ref="H123:P130"/>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3"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5" t="s">
        <v>305</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336</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5" t="s">
        <v>309</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337</v>
      </c>
      <c r="O21" s="37"/>
      <c r="P21" s="37"/>
      <c r="Q21" s="16"/>
    </row>
    <row r="22" spans="1:17">
      <c r="B22" s="16"/>
      <c r="C22" t="s">
        <v>338</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5" t="s">
        <v>314</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293</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topLeftCell="A4" zoomScale="115" zoomScaleNormal="115"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174"/>
      <c r="F14" s="174"/>
      <c r="G14" s="174"/>
      <c r="H14" s="174"/>
      <c r="I14" s="174"/>
      <c r="J14" s="174"/>
      <c r="K14" s="174"/>
      <c r="L14" s="174"/>
      <c r="M14" s="46" t="s">
        <v>145</v>
      </c>
      <c r="N14" s="37"/>
      <c r="O14" s="37"/>
      <c r="P14" s="37"/>
      <c r="Q14" s="37"/>
      <c r="R14" s="16"/>
    </row>
    <row r="15" spans="1:18" ht="15" customHeight="1" outlineLevel="1">
      <c r="A15" s="9"/>
      <c r="B15" s="16"/>
      <c r="C15" s="159"/>
      <c r="D15" s="159"/>
      <c r="E15" s="159"/>
      <c r="F15" s="159"/>
      <c r="G15" s="159"/>
      <c r="H15" s="159"/>
      <c r="I15" s="159"/>
      <c r="J15" s="159"/>
      <c r="K15" s="159"/>
      <c r="L15" s="37"/>
      <c r="M15" s="164" t="s">
        <v>371</v>
      </c>
      <c r="N15" s="165"/>
      <c r="O15" s="165"/>
      <c r="P15" s="165"/>
      <c r="Q15" s="166"/>
      <c r="R15" s="16"/>
    </row>
    <row r="16" spans="1:18" outlineLevel="1">
      <c r="A16" s="9"/>
      <c r="B16" s="16"/>
      <c r="C16" s="159"/>
      <c r="D16" s="159"/>
      <c r="E16" s="159"/>
      <c r="F16" s="159"/>
      <c r="G16" s="159"/>
      <c r="H16" s="159"/>
      <c r="I16" s="159"/>
      <c r="J16" s="159"/>
      <c r="K16" s="159"/>
      <c r="L16" s="37"/>
      <c r="M16" s="167"/>
      <c r="N16" s="168"/>
      <c r="O16" s="168"/>
      <c r="P16" s="168"/>
      <c r="Q16" s="169"/>
      <c r="R16" s="16"/>
    </row>
    <row r="17" spans="1:18" outlineLevel="1">
      <c r="A17" s="9"/>
      <c r="B17" s="16"/>
      <c r="C17" s="159"/>
      <c r="D17" s="159"/>
      <c r="E17" s="159"/>
      <c r="F17" s="159"/>
      <c r="G17" s="159"/>
      <c r="H17" s="159"/>
      <c r="I17" s="159"/>
      <c r="J17" s="159"/>
      <c r="K17" s="159"/>
      <c r="L17" s="37"/>
      <c r="M17" s="167"/>
      <c r="N17" s="168"/>
      <c r="O17" s="168"/>
      <c r="P17" s="168"/>
      <c r="Q17" s="169"/>
      <c r="R17" s="16"/>
    </row>
    <row r="18" spans="1:18" outlineLevel="1">
      <c r="A18" s="9"/>
      <c r="B18" s="16"/>
      <c r="C18" s="159"/>
      <c r="D18" s="159"/>
      <c r="E18" s="159"/>
      <c r="F18" s="159"/>
      <c r="G18" s="159"/>
      <c r="H18" s="159"/>
      <c r="I18" s="159"/>
      <c r="J18" s="159"/>
      <c r="K18" s="159"/>
      <c r="L18" s="37"/>
      <c r="M18" s="167"/>
      <c r="N18" s="168"/>
      <c r="O18" s="168"/>
      <c r="P18" s="168"/>
      <c r="Q18" s="169"/>
      <c r="R18" s="16"/>
    </row>
    <row r="19" spans="1:18" outlineLevel="1">
      <c r="A19" s="9"/>
      <c r="B19" s="16"/>
      <c r="C19" s="159"/>
      <c r="D19" s="159"/>
      <c r="E19" s="159"/>
      <c r="F19" s="159"/>
      <c r="G19" s="159"/>
      <c r="H19" s="159"/>
      <c r="I19" s="159"/>
      <c r="J19" s="159"/>
      <c r="K19" s="159"/>
      <c r="L19" s="37"/>
      <c r="M19" s="167"/>
      <c r="N19" s="168"/>
      <c r="O19" s="168"/>
      <c r="P19" s="168"/>
      <c r="Q19" s="169"/>
      <c r="R19" s="16"/>
    </row>
    <row r="20" spans="1:18" outlineLevel="1">
      <c r="A20" s="9"/>
      <c r="B20" s="16"/>
      <c r="C20" s="159"/>
      <c r="D20" s="159"/>
      <c r="E20" s="159"/>
      <c r="F20" s="159"/>
      <c r="G20" s="159"/>
      <c r="H20" s="159"/>
      <c r="I20" s="159"/>
      <c r="J20" s="159"/>
      <c r="K20" s="159"/>
      <c r="L20" s="16"/>
      <c r="M20" s="167"/>
      <c r="N20" s="168"/>
      <c r="O20" s="168"/>
      <c r="P20" s="168"/>
      <c r="Q20" s="169"/>
      <c r="R20" s="16"/>
    </row>
    <row r="21" spans="1:18" outlineLevel="1">
      <c r="B21" s="16"/>
      <c r="C21" s="159"/>
      <c r="D21" s="159"/>
      <c r="E21" s="159"/>
      <c r="F21" s="159"/>
      <c r="G21" s="159"/>
      <c r="H21" s="159"/>
      <c r="I21" s="159"/>
      <c r="J21" s="159"/>
      <c r="K21" s="159"/>
      <c r="L21" s="16"/>
      <c r="M21" s="167"/>
      <c r="N21" s="168"/>
      <c r="O21" s="168"/>
      <c r="P21" s="168"/>
      <c r="Q21" s="169"/>
      <c r="R21" s="16"/>
    </row>
    <row r="22" spans="1:18" outlineLevel="1">
      <c r="B22" s="16"/>
      <c r="C22" s="159"/>
      <c r="D22" s="159"/>
      <c r="E22" s="159"/>
      <c r="F22" s="159"/>
      <c r="G22" s="159"/>
      <c r="H22" s="159"/>
      <c r="I22" s="159"/>
      <c r="J22" s="159"/>
      <c r="K22" s="159"/>
      <c r="L22" s="16"/>
      <c r="M22" s="167"/>
      <c r="N22" s="168"/>
      <c r="O22" s="168"/>
      <c r="P22" s="168"/>
      <c r="Q22" s="169"/>
      <c r="R22" s="16"/>
    </row>
    <row r="23" spans="1:18" outlineLevel="1">
      <c r="B23" s="16"/>
      <c r="C23" s="159"/>
      <c r="D23" s="159"/>
      <c r="E23" s="159"/>
      <c r="F23" s="159"/>
      <c r="G23" s="159"/>
      <c r="H23" s="159"/>
      <c r="I23" s="159"/>
      <c r="J23" s="159"/>
      <c r="K23" s="159"/>
      <c r="L23" s="16"/>
      <c r="M23" s="167"/>
      <c r="N23" s="168"/>
      <c r="O23" s="168"/>
      <c r="P23" s="168"/>
      <c r="Q23" s="169"/>
      <c r="R23" s="16"/>
    </row>
    <row r="24" spans="1:18" outlineLevel="1">
      <c r="B24" s="16"/>
      <c r="C24" s="159"/>
      <c r="D24" s="159"/>
      <c r="E24" s="159"/>
      <c r="F24" s="159"/>
      <c r="G24" s="159"/>
      <c r="H24" s="159"/>
      <c r="I24" s="159"/>
      <c r="J24" s="159"/>
      <c r="K24" s="159"/>
      <c r="L24" s="16"/>
      <c r="M24" s="167"/>
      <c r="N24" s="168"/>
      <c r="O24" s="168"/>
      <c r="P24" s="168"/>
      <c r="Q24" s="169"/>
      <c r="R24" s="16"/>
    </row>
    <row r="25" spans="1:18" outlineLevel="1">
      <c r="B25" s="16"/>
      <c r="C25" s="159"/>
      <c r="D25" s="159"/>
      <c r="E25" s="159"/>
      <c r="F25" s="159"/>
      <c r="G25" s="159"/>
      <c r="H25" s="159"/>
      <c r="I25" s="159"/>
      <c r="J25" s="159"/>
      <c r="K25" s="159"/>
      <c r="L25" s="16"/>
      <c r="M25" s="167"/>
      <c r="N25" s="168"/>
      <c r="O25" s="168"/>
      <c r="P25" s="168"/>
      <c r="Q25" s="169"/>
      <c r="R25" s="16"/>
    </row>
    <row r="26" spans="1:18" outlineLevel="1">
      <c r="B26" s="16"/>
      <c r="C26" s="159"/>
      <c r="D26" s="159"/>
      <c r="E26" s="159"/>
      <c r="F26" s="159"/>
      <c r="G26" s="159"/>
      <c r="H26" s="159"/>
      <c r="I26" s="159"/>
      <c r="J26" s="159"/>
      <c r="K26" s="159"/>
      <c r="L26" s="16"/>
      <c r="M26" s="167"/>
      <c r="N26" s="168"/>
      <c r="O26" s="168"/>
      <c r="P26" s="168"/>
      <c r="Q26" s="169"/>
      <c r="R26" s="16"/>
    </row>
    <row r="27" spans="1:18" outlineLevel="1">
      <c r="B27" s="16"/>
      <c r="C27" s="159"/>
      <c r="D27" s="159"/>
      <c r="E27" s="159"/>
      <c r="F27" s="159"/>
      <c r="G27" s="159"/>
      <c r="H27" s="159"/>
      <c r="I27" s="159"/>
      <c r="J27" s="159"/>
      <c r="K27" s="159"/>
      <c r="L27" s="16"/>
      <c r="M27" s="167"/>
      <c r="N27" s="168"/>
      <c r="O27" s="168"/>
      <c r="P27" s="168"/>
      <c r="Q27" s="169"/>
      <c r="R27" s="16"/>
    </row>
    <row r="28" spans="1:18" outlineLevel="1">
      <c r="B28" s="16"/>
      <c r="C28" s="159"/>
      <c r="D28" s="159"/>
      <c r="E28" s="159"/>
      <c r="F28" s="159"/>
      <c r="G28" s="159"/>
      <c r="H28" s="159"/>
      <c r="I28" s="159"/>
      <c r="J28" s="159"/>
      <c r="K28" s="159"/>
      <c r="L28" s="16"/>
      <c r="M28" s="167"/>
      <c r="N28" s="168"/>
      <c r="O28" s="168"/>
      <c r="P28" s="168"/>
      <c r="Q28" s="169"/>
      <c r="R28" s="16"/>
    </row>
    <row r="29" spans="1:18" outlineLevel="1">
      <c r="B29" s="16"/>
      <c r="C29" s="159"/>
      <c r="D29" s="159"/>
      <c r="E29" s="159"/>
      <c r="F29" s="159"/>
      <c r="G29" s="159"/>
      <c r="H29" s="159"/>
      <c r="I29" s="159"/>
      <c r="J29" s="159"/>
      <c r="K29" s="159"/>
      <c r="L29" s="16"/>
      <c r="M29" s="167"/>
      <c r="N29" s="168"/>
      <c r="O29" s="168"/>
      <c r="P29" s="168"/>
      <c r="Q29" s="169"/>
      <c r="R29" s="16"/>
    </row>
    <row r="30" spans="1:18" outlineLevel="1">
      <c r="B30" s="16"/>
      <c r="C30" s="159"/>
      <c r="D30" s="159"/>
      <c r="E30" s="159"/>
      <c r="F30" s="159"/>
      <c r="G30" s="159"/>
      <c r="H30" s="159"/>
      <c r="I30" s="159"/>
      <c r="J30" s="159"/>
      <c r="K30" s="159"/>
      <c r="L30" s="16"/>
      <c r="M30" s="167"/>
      <c r="N30" s="168"/>
      <c r="O30" s="168"/>
      <c r="P30" s="168"/>
      <c r="Q30" s="169"/>
      <c r="R30" s="16"/>
    </row>
    <row r="31" spans="1:18" outlineLevel="1">
      <c r="B31" s="16"/>
      <c r="C31" s="159"/>
      <c r="D31" s="159"/>
      <c r="E31" s="159"/>
      <c r="F31" s="159"/>
      <c r="G31" s="159"/>
      <c r="H31" s="159"/>
      <c r="I31" s="159"/>
      <c r="J31" s="159"/>
      <c r="K31" s="159"/>
      <c r="L31" s="16"/>
      <c r="M31" s="170"/>
      <c r="N31" s="171"/>
      <c r="O31" s="171"/>
      <c r="P31" s="171"/>
      <c r="Q31" s="172"/>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59"/>
      <c r="D36" s="159"/>
      <c r="E36" s="159"/>
      <c r="F36" s="159"/>
      <c r="G36" s="159"/>
      <c r="H36" s="159"/>
      <c r="I36" s="159"/>
      <c r="J36" s="159"/>
      <c r="K36" s="159"/>
      <c r="L36" s="37"/>
      <c r="M36" s="173"/>
      <c r="N36" s="165"/>
      <c r="O36" s="165"/>
      <c r="P36" s="165"/>
      <c r="Q36" s="166"/>
      <c r="R36" s="16"/>
    </row>
    <row r="37" spans="1:18" hidden="1" outlineLevel="1">
      <c r="A37" s="9"/>
      <c r="B37" s="16"/>
      <c r="C37" s="159"/>
      <c r="D37" s="159"/>
      <c r="E37" s="159"/>
      <c r="F37" s="159"/>
      <c r="G37" s="159"/>
      <c r="H37" s="159"/>
      <c r="I37" s="159"/>
      <c r="J37" s="159"/>
      <c r="K37" s="159"/>
      <c r="L37" s="37"/>
      <c r="M37" s="167"/>
      <c r="N37" s="168"/>
      <c r="O37" s="168"/>
      <c r="P37" s="168"/>
      <c r="Q37" s="169"/>
      <c r="R37" s="16"/>
    </row>
    <row r="38" spans="1:18" hidden="1" outlineLevel="1">
      <c r="A38" s="9"/>
      <c r="B38" s="16"/>
      <c r="C38" s="159"/>
      <c r="D38" s="159"/>
      <c r="E38" s="159"/>
      <c r="F38" s="159"/>
      <c r="G38" s="159"/>
      <c r="H38" s="159"/>
      <c r="I38" s="159"/>
      <c r="J38" s="159"/>
      <c r="K38" s="159"/>
      <c r="L38" s="37"/>
      <c r="M38" s="167"/>
      <c r="N38" s="168"/>
      <c r="O38" s="168"/>
      <c r="P38" s="168"/>
      <c r="Q38" s="169"/>
      <c r="R38" s="16"/>
    </row>
    <row r="39" spans="1:18" hidden="1" outlineLevel="1">
      <c r="A39" s="9"/>
      <c r="B39" s="16"/>
      <c r="C39" s="159"/>
      <c r="D39" s="159"/>
      <c r="E39" s="159"/>
      <c r="F39" s="159"/>
      <c r="G39" s="159"/>
      <c r="H39" s="159"/>
      <c r="I39" s="159"/>
      <c r="J39" s="159"/>
      <c r="K39" s="159"/>
      <c r="L39" s="37"/>
      <c r="M39" s="167"/>
      <c r="N39" s="168"/>
      <c r="O39" s="168"/>
      <c r="P39" s="168"/>
      <c r="Q39" s="169"/>
      <c r="R39" s="16"/>
    </row>
    <row r="40" spans="1:18" hidden="1" outlineLevel="1">
      <c r="A40" s="9"/>
      <c r="B40" s="16"/>
      <c r="C40" s="159"/>
      <c r="D40" s="159"/>
      <c r="E40" s="159"/>
      <c r="F40" s="159"/>
      <c r="G40" s="159"/>
      <c r="H40" s="159"/>
      <c r="I40" s="159"/>
      <c r="J40" s="159"/>
      <c r="K40" s="159"/>
      <c r="L40" s="37"/>
      <c r="M40" s="167"/>
      <c r="N40" s="168"/>
      <c r="O40" s="168"/>
      <c r="P40" s="168"/>
      <c r="Q40" s="169"/>
      <c r="R40" s="16"/>
    </row>
    <row r="41" spans="1:18" hidden="1" outlineLevel="1">
      <c r="A41" s="9"/>
      <c r="B41" s="16"/>
      <c r="C41" s="159"/>
      <c r="D41" s="159"/>
      <c r="E41" s="159"/>
      <c r="F41" s="159"/>
      <c r="G41" s="159"/>
      <c r="H41" s="159"/>
      <c r="I41" s="159"/>
      <c r="J41" s="159"/>
      <c r="K41" s="159"/>
      <c r="L41" s="16"/>
      <c r="M41" s="167"/>
      <c r="N41" s="168"/>
      <c r="O41" s="168"/>
      <c r="P41" s="168"/>
      <c r="Q41" s="169"/>
      <c r="R41" s="16"/>
    </row>
    <row r="42" spans="1:18" hidden="1" outlineLevel="1">
      <c r="B42" s="16"/>
      <c r="C42" s="159"/>
      <c r="D42" s="159"/>
      <c r="E42" s="159"/>
      <c r="F42" s="159"/>
      <c r="G42" s="159"/>
      <c r="H42" s="159"/>
      <c r="I42" s="159"/>
      <c r="J42" s="159"/>
      <c r="K42" s="159"/>
      <c r="L42" s="16"/>
      <c r="M42" s="167"/>
      <c r="N42" s="168"/>
      <c r="O42" s="168"/>
      <c r="P42" s="168"/>
      <c r="Q42" s="169"/>
      <c r="R42" s="16"/>
    </row>
    <row r="43" spans="1:18" hidden="1" outlineLevel="1">
      <c r="B43" s="16"/>
      <c r="C43" s="159"/>
      <c r="D43" s="159"/>
      <c r="E43" s="159"/>
      <c r="F43" s="159"/>
      <c r="G43" s="159"/>
      <c r="H43" s="159"/>
      <c r="I43" s="159"/>
      <c r="J43" s="159"/>
      <c r="K43" s="159"/>
      <c r="L43" s="16"/>
      <c r="M43" s="167"/>
      <c r="N43" s="168"/>
      <c r="O43" s="168"/>
      <c r="P43" s="168"/>
      <c r="Q43" s="169"/>
      <c r="R43" s="16"/>
    </row>
    <row r="44" spans="1:18" hidden="1" outlineLevel="1">
      <c r="B44" s="16"/>
      <c r="C44" s="159"/>
      <c r="D44" s="159"/>
      <c r="E44" s="159"/>
      <c r="F44" s="159"/>
      <c r="G44" s="159"/>
      <c r="H44" s="159"/>
      <c r="I44" s="159"/>
      <c r="J44" s="159"/>
      <c r="K44" s="159"/>
      <c r="L44" s="16"/>
      <c r="M44" s="167"/>
      <c r="N44" s="168"/>
      <c r="O44" s="168"/>
      <c r="P44" s="168"/>
      <c r="Q44" s="169"/>
      <c r="R44" s="16"/>
    </row>
    <row r="45" spans="1:18" hidden="1" outlineLevel="1">
      <c r="B45" s="16"/>
      <c r="C45" s="159"/>
      <c r="D45" s="159"/>
      <c r="E45" s="159"/>
      <c r="F45" s="159"/>
      <c r="G45" s="159"/>
      <c r="H45" s="159"/>
      <c r="I45" s="159"/>
      <c r="J45" s="159"/>
      <c r="K45" s="159"/>
      <c r="L45" s="16"/>
      <c r="M45" s="167"/>
      <c r="N45" s="168"/>
      <c r="O45" s="168"/>
      <c r="P45" s="168"/>
      <c r="Q45" s="169"/>
      <c r="R45" s="16"/>
    </row>
    <row r="46" spans="1:18" hidden="1" outlineLevel="1">
      <c r="B46" s="16"/>
      <c r="C46" s="159"/>
      <c r="D46" s="159"/>
      <c r="E46" s="159"/>
      <c r="F46" s="159"/>
      <c r="G46" s="159"/>
      <c r="H46" s="159"/>
      <c r="I46" s="159"/>
      <c r="J46" s="159"/>
      <c r="K46" s="159"/>
      <c r="L46" s="16"/>
      <c r="M46" s="167"/>
      <c r="N46" s="168"/>
      <c r="O46" s="168"/>
      <c r="P46" s="168"/>
      <c r="Q46" s="169"/>
      <c r="R46" s="16"/>
    </row>
    <row r="47" spans="1:18" hidden="1" outlineLevel="1">
      <c r="B47" s="16"/>
      <c r="C47" s="159"/>
      <c r="D47" s="159"/>
      <c r="E47" s="159"/>
      <c r="F47" s="159"/>
      <c r="G47" s="159"/>
      <c r="H47" s="159"/>
      <c r="I47" s="159"/>
      <c r="J47" s="159"/>
      <c r="K47" s="159"/>
      <c r="L47" s="16"/>
      <c r="M47" s="167"/>
      <c r="N47" s="168"/>
      <c r="O47" s="168"/>
      <c r="P47" s="168"/>
      <c r="Q47" s="169"/>
      <c r="R47" s="16"/>
    </row>
    <row r="48" spans="1:18" hidden="1" outlineLevel="1">
      <c r="B48" s="16"/>
      <c r="C48" s="159"/>
      <c r="D48" s="159"/>
      <c r="E48" s="159"/>
      <c r="F48" s="159"/>
      <c r="G48" s="159"/>
      <c r="H48" s="159"/>
      <c r="I48" s="159"/>
      <c r="J48" s="159"/>
      <c r="K48" s="159"/>
      <c r="L48" s="16"/>
      <c r="M48" s="167"/>
      <c r="N48" s="168"/>
      <c r="O48" s="168"/>
      <c r="P48" s="168"/>
      <c r="Q48" s="169"/>
      <c r="R48" s="16"/>
    </row>
    <row r="49" spans="1:18" hidden="1" outlineLevel="1">
      <c r="B49" s="16"/>
      <c r="C49" s="159"/>
      <c r="D49" s="159"/>
      <c r="E49" s="159"/>
      <c r="F49" s="159"/>
      <c r="G49" s="159"/>
      <c r="H49" s="159"/>
      <c r="I49" s="159"/>
      <c r="J49" s="159"/>
      <c r="K49" s="159"/>
      <c r="L49" s="16"/>
      <c r="M49" s="167"/>
      <c r="N49" s="168"/>
      <c r="O49" s="168"/>
      <c r="P49" s="168"/>
      <c r="Q49" s="169"/>
      <c r="R49" s="16"/>
    </row>
    <row r="50" spans="1:18" hidden="1" outlineLevel="1">
      <c r="B50" s="16"/>
      <c r="C50" s="159"/>
      <c r="D50" s="159"/>
      <c r="E50" s="159"/>
      <c r="F50" s="159"/>
      <c r="G50" s="159"/>
      <c r="H50" s="159"/>
      <c r="I50" s="159"/>
      <c r="J50" s="159"/>
      <c r="K50" s="159"/>
      <c r="L50" s="16"/>
      <c r="M50" s="167"/>
      <c r="N50" s="168"/>
      <c r="O50" s="168"/>
      <c r="P50" s="168"/>
      <c r="Q50" s="169"/>
      <c r="R50" s="16"/>
    </row>
    <row r="51" spans="1:18" hidden="1" outlineLevel="1">
      <c r="B51" s="16"/>
      <c r="C51" s="159"/>
      <c r="D51" s="159"/>
      <c r="E51" s="159"/>
      <c r="F51" s="159"/>
      <c r="G51" s="159"/>
      <c r="H51" s="159"/>
      <c r="I51" s="159"/>
      <c r="J51" s="159"/>
      <c r="K51" s="159"/>
      <c r="L51" s="16"/>
      <c r="M51" s="167"/>
      <c r="N51" s="168"/>
      <c r="O51" s="168"/>
      <c r="P51" s="168"/>
      <c r="Q51" s="169"/>
      <c r="R51" s="16"/>
    </row>
    <row r="52" spans="1:18" hidden="1" outlineLevel="1">
      <c r="B52" s="16"/>
      <c r="C52" s="159"/>
      <c r="D52" s="159"/>
      <c r="E52" s="159"/>
      <c r="F52" s="159"/>
      <c r="G52" s="159"/>
      <c r="H52" s="159"/>
      <c r="I52" s="159"/>
      <c r="J52" s="159"/>
      <c r="K52" s="159"/>
      <c r="L52" s="16"/>
      <c r="M52" s="170"/>
      <c r="N52" s="171"/>
      <c r="O52" s="171"/>
      <c r="P52" s="171"/>
      <c r="Q52" s="172"/>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295</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59"/>
      <c r="D57" s="159"/>
      <c r="E57" s="159"/>
      <c r="F57" s="159"/>
      <c r="G57" s="159"/>
      <c r="H57" s="159"/>
      <c r="I57" s="159"/>
      <c r="J57" s="159"/>
      <c r="K57" s="159"/>
      <c r="L57" s="37"/>
      <c r="M57" s="173"/>
      <c r="N57" s="165"/>
      <c r="O57" s="165"/>
      <c r="P57" s="165"/>
      <c r="Q57" s="166"/>
      <c r="R57" s="16"/>
    </row>
    <row r="58" spans="1:18" hidden="1" outlineLevel="1">
      <c r="A58" s="9"/>
      <c r="B58" s="16"/>
      <c r="C58" s="159"/>
      <c r="D58" s="159"/>
      <c r="E58" s="159"/>
      <c r="F58" s="159"/>
      <c r="G58" s="159"/>
      <c r="H58" s="159"/>
      <c r="I58" s="159"/>
      <c r="J58" s="159"/>
      <c r="K58" s="159"/>
      <c r="L58" s="37"/>
      <c r="M58" s="167"/>
      <c r="N58" s="168"/>
      <c r="O58" s="168"/>
      <c r="P58" s="168"/>
      <c r="Q58" s="169"/>
      <c r="R58" s="16"/>
    </row>
    <row r="59" spans="1:18" hidden="1" outlineLevel="1">
      <c r="A59" s="9"/>
      <c r="B59" s="16"/>
      <c r="C59" s="159"/>
      <c r="D59" s="159"/>
      <c r="E59" s="159"/>
      <c r="F59" s="159"/>
      <c r="G59" s="159"/>
      <c r="H59" s="159"/>
      <c r="I59" s="159"/>
      <c r="J59" s="159"/>
      <c r="K59" s="159"/>
      <c r="L59" s="37"/>
      <c r="M59" s="167"/>
      <c r="N59" s="168"/>
      <c r="O59" s="168"/>
      <c r="P59" s="168"/>
      <c r="Q59" s="169"/>
      <c r="R59" s="16"/>
    </row>
    <row r="60" spans="1:18" hidden="1" outlineLevel="1">
      <c r="A60" s="9"/>
      <c r="B60" s="16"/>
      <c r="C60" s="159"/>
      <c r="D60" s="159"/>
      <c r="E60" s="159"/>
      <c r="F60" s="159"/>
      <c r="G60" s="159"/>
      <c r="H60" s="159"/>
      <c r="I60" s="159"/>
      <c r="J60" s="159"/>
      <c r="K60" s="159"/>
      <c r="L60" s="37"/>
      <c r="M60" s="167"/>
      <c r="N60" s="168"/>
      <c r="O60" s="168"/>
      <c r="P60" s="168"/>
      <c r="Q60" s="169"/>
      <c r="R60" s="16"/>
    </row>
    <row r="61" spans="1:18" hidden="1" outlineLevel="1">
      <c r="A61" s="9"/>
      <c r="B61" s="16"/>
      <c r="C61" s="159"/>
      <c r="D61" s="159"/>
      <c r="E61" s="159"/>
      <c r="F61" s="159"/>
      <c r="G61" s="159"/>
      <c r="H61" s="159"/>
      <c r="I61" s="159"/>
      <c r="J61" s="159"/>
      <c r="K61" s="159"/>
      <c r="L61" s="37"/>
      <c r="M61" s="167"/>
      <c r="N61" s="168"/>
      <c r="O61" s="168"/>
      <c r="P61" s="168"/>
      <c r="Q61" s="169"/>
      <c r="R61" s="16"/>
    </row>
    <row r="62" spans="1:18" hidden="1" outlineLevel="1">
      <c r="A62" s="9"/>
      <c r="B62" s="16"/>
      <c r="C62" s="159"/>
      <c r="D62" s="159"/>
      <c r="E62" s="159"/>
      <c r="F62" s="159"/>
      <c r="G62" s="159"/>
      <c r="H62" s="159"/>
      <c r="I62" s="159"/>
      <c r="J62" s="159"/>
      <c r="K62" s="159"/>
      <c r="L62" s="16"/>
      <c r="M62" s="167"/>
      <c r="N62" s="168"/>
      <c r="O62" s="168"/>
      <c r="P62" s="168"/>
      <c r="Q62" s="169"/>
      <c r="R62" s="16"/>
    </row>
    <row r="63" spans="1:18" hidden="1" outlineLevel="1">
      <c r="B63" s="16"/>
      <c r="C63" s="159"/>
      <c r="D63" s="159"/>
      <c r="E63" s="159"/>
      <c r="F63" s="159"/>
      <c r="G63" s="159"/>
      <c r="H63" s="159"/>
      <c r="I63" s="159"/>
      <c r="J63" s="159"/>
      <c r="K63" s="159"/>
      <c r="L63" s="16"/>
      <c r="M63" s="167"/>
      <c r="N63" s="168"/>
      <c r="O63" s="168"/>
      <c r="P63" s="168"/>
      <c r="Q63" s="169"/>
      <c r="R63" s="16"/>
    </row>
    <row r="64" spans="1:18" hidden="1" outlineLevel="1">
      <c r="B64" s="16"/>
      <c r="C64" s="159"/>
      <c r="D64" s="159"/>
      <c r="E64" s="159"/>
      <c r="F64" s="159"/>
      <c r="G64" s="159"/>
      <c r="H64" s="159"/>
      <c r="I64" s="159"/>
      <c r="J64" s="159"/>
      <c r="K64" s="159"/>
      <c r="L64" s="16"/>
      <c r="M64" s="167"/>
      <c r="N64" s="168"/>
      <c r="O64" s="168"/>
      <c r="P64" s="168"/>
      <c r="Q64" s="169"/>
      <c r="R64" s="16"/>
    </row>
    <row r="65" spans="2:18" hidden="1" outlineLevel="1">
      <c r="B65" s="16"/>
      <c r="C65" s="159"/>
      <c r="D65" s="159"/>
      <c r="E65" s="159"/>
      <c r="F65" s="159"/>
      <c r="G65" s="159"/>
      <c r="H65" s="159"/>
      <c r="I65" s="159"/>
      <c r="J65" s="159"/>
      <c r="K65" s="159"/>
      <c r="L65" s="16"/>
      <c r="M65" s="167"/>
      <c r="N65" s="168"/>
      <c r="O65" s="168"/>
      <c r="P65" s="168"/>
      <c r="Q65" s="169"/>
      <c r="R65" s="16"/>
    </row>
    <row r="66" spans="2:18" hidden="1" outlineLevel="1">
      <c r="B66" s="16"/>
      <c r="C66" s="159"/>
      <c r="D66" s="159"/>
      <c r="E66" s="159"/>
      <c r="F66" s="159"/>
      <c r="G66" s="159"/>
      <c r="H66" s="159"/>
      <c r="I66" s="159"/>
      <c r="J66" s="159"/>
      <c r="K66" s="159"/>
      <c r="L66" s="16"/>
      <c r="M66" s="167"/>
      <c r="N66" s="168"/>
      <c r="O66" s="168"/>
      <c r="P66" s="168"/>
      <c r="Q66" s="169"/>
      <c r="R66" s="16"/>
    </row>
    <row r="67" spans="2:18" hidden="1" outlineLevel="1">
      <c r="B67" s="16"/>
      <c r="C67" s="159"/>
      <c r="D67" s="159"/>
      <c r="E67" s="159"/>
      <c r="F67" s="159"/>
      <c r="G67" s="159"/>
      <c r="H67" s="159"/>
      <c r="I67" s="159"/>
      <c r="J67" s="159"/>
      <c r="K67" s="159"/>
      <c r="L67" s="16"/>
      <c r="M67" s="167"/>
      <c r="N67" s="168"/>
      <c r="O67" s="168"/>
      <c r="P67" s="168"/>
      <c r="Q67" s="169"/>
      <c r="R67" s="16"/>
    </row>
    <row r="68" spans="2:18" hidden="1" outlineLevel="1">
      <c r="B68" s="16"/>
      <c r="C68" s="159"/>
      <c r="D68" s="159"/>
      <c r="E68" s="159"/>
      <c r="F68" s="159"/>
      <c r="G68" s="159"/>
      <c r="H68" s="159"/>
      <c r="I68" s="159"/>
      <c r="J68" s="159"/>
      <c r="K68" s="159"/>
      <c r="L68" s="16"/>
      <c r="M68" s="167"/>
      <c r="N68" s="168"/>
      <c r="O68" s="168"/>
      <c r="P68" s="168"/>
      <c r="Q68" s="169"/>
      <c r="R68" s="16"/>
    </row>
    <row r="69" spans="2:18" hidden="1" outlineLevel="1">
      <c r="B69" s="16"/>
      <c r="C69" s="159"/>
      <c r="D69" s="159"/>
      <c r="E69" s="159"/>
      <c r="F69" s="159"/>
      <c r="G69" s="159"/>
      <c r="H69" s="159"/>
      <c r="I69" s="159"/>
      <c r="J69" s="159"/>
      <c r="K69" s="159"/>
      <c r="L69" s="16"/>
      <c r="M69" s="167"/>
      <c r="N69" s="168"/>
      <c r="O69" s="168"/>
      <c r="P69" s="168"/>
      <c r="Q69" s="169"/>
      <c r="R69" s="16"/>
    </row>
    <row r="70" spans="2:18" hidden="1" outlineLevel="1">
      <c r="B70" s="16"/>
      <c r="C70" s="159"/>
      <c r="D70" s="159"/>
      <c r="E70" s="159"/>
      <c r="F70" s="159"/>
      <c r="G70" s="159"/>
      <c r="H70" s="159"/>
      <c r="I70" s="159"/>
      <c r="J70" s="159"/>
      <c r="K70" s="159"/>
      <c r="L70" s="16"/>
      <c r="M70" s="167"/>
      <c r="N70" s="168"/>
      <c r="O70" s="168"/>
      <c r="P70" s="168"/>
      <c r="Q70" s="169"/>
      <c r="R70" s="16"/>
    </row>
    <row r="71" spans="2:18" hidden="1" outlineLevel="1">
      <c r="B71" s="16"/>
      <c r="C71" s="159"/>
      <c r="D71" s="159"/>
      <c r="E71" s="159"/>
      <c r="F71" s="159"/>
      <c r="G71" s="159"/>
      <c r="H71" s="159"/>
      <c r="I71" s="159"/>
      <c r="J71" s="159"/>
      <c r="K71" s="159"/>
      <c r="L71" s="16"/>
      <c r="M71" s="167"/>
      <c r="N71" s="168"/>
      <c r="O71" s="168"/>
      <c r="P71" s="168"/>
      <c r="Q71" s="169"/>
      <c r="R71" s="16"/>
    </row>
    <row r="72" spans="2:18" hidden="1" outlineLevel="1">
      <c r="B72" s="16"/>
      <c r="C72" s="159"/>
      <c r="D72" s="159"/>
      <c r="E72" s="159"/>
      <c r="F72" s="159"/>
      <c r="G72" s="159"/>
      <c r="H72" s="159"/>
      <c r="I72" s="159"/>
      <c r="J72" s="159"/>
      <c r="K72" s="159"/>
      <c r="L72" s="16"/>
      <c r="M72" s="167"/>
      <c r="N72" s="168"/>
      <c r="O72" s="168"/>
      <c r="P72" s="168"/>
      <c r="Q72" s="169"/>
      <c r="R72" s="16"/>
    </row>
    <row r="73" spans="2:18" hidden="1" outlineLevel="1">
      <c r="B73" s="16"/>
      <c r="C73" s="159"/>
      <c r="D73" s="159"/>
      <c r="E73" s="159"/>
      <c r="F73" s="159"/>
      <c r="G73" s="159"/>
      <c r="H73" s="159"/>
      <c r="I73" s="159"/>
      <c r="J73" s="159"/>
      <c r="K73" s="159"/>
      <c r="L73" s="16"/>
      <c r="M73" s="170"/>
      <c r="N73" s="171"/>
      <c r="O73" s="171"/>
      <c r="P73" s="171"/>
      <c r="Q73" s="172"/>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75" t="s">
        <v>362</v>
      </c>
      <c r="N79" s="156"/>
      <c r="O79" s="156"/>
      <c r="P79" s="156"/>
      <c r="Q79" s="157"/>
      <c r="R79" s="16"/>
    </row>
    <row r="80" spans="2:18" outlineLevel="1">
      <c r="B80" s="16"/>
      <c r="C80" s="16"/>
      <c r="D80" s="16"/>
      <c r="E80" s="16"/>
      <c r="F80" s="16"/>
      <c r="G80" s="16"/>
      <c r="H80" s="16"/>
      <c r="I80" s="16"/>
      <c r="J80" s="16"/>
      <c r="K80" s="16"/>
      <c r="L80" s="16"/>
      <c r="M80" s="158"/>
      <c r="N80" s="159"/>
      <c r="O80" s="159"/>
      <c r="P80" s="159"/>
      <c r="Q80" s="160"/>
      <c r="R80" s="16"/>
    </row>
    <row r="81" spans="2:18" outlineLevel="1">
      <c r="B81" s="16"/>
      <c r="C81" s="16"/>
      <c r="D81" s="16"/>
      <c r="E81" s="16"/>
      <c r="F81" s="16"/>
      <c r="G81" s="16"/>
      <c r="H81" s="16"/>
      <c r="I81" s="16"/>
      <c r="J81" s="16"/>
      <c r="K81" s="16"/>
      <c r="L81" s="16"/>
      <c r="M81" s="158"/>
      <c r="N81" s="159"/>
      <c r="O81" s="159"/>
      <c r="P81" s="159"/>
      <c r="Q81" s="160"/>
      <c r="R81" s="16"/>
    </row>
    <row r="82" spans="2:18" outlineLevel="1">
      <c r="B82" s="16"/>
      <c r="C82" s="16"/>
      <c r="D82" s="16"/>
      <c r="E82" s="16"/>
      <c r="F82" s="16"/>
      <c r="G82" s="16"/>
      <c r="H82" s="16"/>
      <c r="I82" s="16"/>
      <c r="J82" s="16"/>
      <c r="K82" s="16"/>
      <c r="L82" s="16"/>
      <c r="M82" s="158"/>
      <c r="N82" s="159"/>
      <c r="O82" s="159"/>
      <c r="P82" s="159"/>
      <c r="Q82" s="160"/>
      <c r="R82" s="16"/>
    </row>
    <row r="83" spans="2:18" outlineLevel="1">
      <c r="B83" s="16"/>
      <c r="C83" s="16"/>
      <c r="D83" s="16"/>
      <c r="E83" s="16"/>
      <c r="F83" s="16"/>
      <c r="G83" s="16"/>
      <c r="H83" s="16"/>
      <c r="I83" s="16"/>
      <c r="J83" s="16"/>
      <c r="K83" s="16"/>
      <c r="L83" s="16"/>
      <c r="M83" s="158"/>
      <c r="N83" s="159"/>
      <c r="O83" s="159"/>
      <c r="P83" s="159"/>
      <c r="Q83" s="160"/>
      <c r="R83" s="16"/>
    </row>
    <row r="84" spans="2:18" outlineLevel="1">
      <c r="B84" s="16"/>
      <c r="C84" s="16"/>
      <c r="D84" s="16"/>
      <c r="E84" s="16"/>
      <c r="F84" s="16"/>
      <c r="G84" s="16"/>
      <c r="H84" s="16"/>
      <c r="I84" s="16"/>
      <c r="J84" s="16"/>
      <c r="K84" s="16"/>
      <c r="L84" s="16"/>
      <c r="M84" s="158"/>
      <c r="N84" s="159"/>
      <c r="O84" s="159"/>
      <c r="P84" s="159"/>
      <c r="Q84" s="160"/>
      <c r="R84" s="16"/>
    </row>
    <row r="85" spans="2:18" outlineLevel="1">
      <c r="B85" s="16"/>
      <c r="C85" s="16"/>
      <c r="D85" s="16"/>
      <c r="E85" s="16"/>
      <c r="F85" s="16"/>
      <c r="G85" s="16"/>
      <c r="H85" s="16"/>
      <c r="I85" s="16"/>
      <c r="J85" s="16"/>
      <c r="K85" s="16"/>
      <c r="L85" s="16"/>
      <c r="M85" s="158"/>
      <c r="N85" s="159"/>
      <c r="O85" s="159"/>
      <c r="P85" s="159"/>
      <c r="Q85" s="160"/>
      <c r="R85" s="16"/>
    </row>
    <row r="86" spans="2:18" outlineLevel="1">
      <c r="B86" s="16"/>
      <c r="C86" s="16"/>
      <c r="D86" s="16"/>
      <c r="E86" s="16"/>
      <c r="F86" s="16"/>
      <c r="G86" s="16"/>
      <c r="H86" s="16"/>
      <c r="I86" s="16"/>
      <c r="J86" s="16"/>
      <c r="K86" s="16"/>
      <c r="L86" s="16"/>
      <c r="M86" s="158"/>
      <c r="N86" s="159"/>
      <c r="O86" s="159"/>
      <c r="P86" s="159"/>
      <c r="Q86" s="160"/>
      <c r="R86" s="16"/>
    </row>
    <row r="87" spans="2:18" outlineLevel="1">
      <c r="B87" s="16"/>
      <c r="C87" s="16"/>
      <c r="D87" s="16"/>
      <c r="E87" s="16"/>
      <c r="F87" s="16"/>
      <c r="G87" s="16"/>
      <c r="H87" s="16"/>
      <c r="I87" s="16"/>
      <c r="J87" s="16"/>
      <c r="K87" s="16"/>
      <c r="L87" s="16"/>
      <c r="M87" s="158"/>
      <c r="N87" s="159"/>
      <c r="O87" s="159"/>
      <c r="P87" s="159"/>
      <c r="Q87" s="160"/>
      <c r="R87" s="16"/>
    </row>
    <row r="88" spans="2:18" outlineLevel="1">
      <c r="B88" s="16"/>
      <c r="C88" s="16"/>
      <c r="D88" s="16"/>
      <c r="E88" s="16"/>
      <c r="F88" s="16"/>
      <c r="G88" s="16"/>
      <c r="H88" s="16"/>
      <c r="I88" s="16"/>
      <c r="J88" s="16"/>
      <c r="K88" s="16"/>
      <c r="L88" s="16"/>
      <c r="M88" s="158"/>
      <c r="N88" s="159"/>
      <c r="O88" s="159"/>
      <c r="P88" s="159"/>
      <c r="Q88" s="160"/>
      <c r="R88" s="16"/>
    </row>
    <row r="89" spans="2:18" outlineLevel="1">
      <c r="B89" s="16"/>
      <c r="C89" s="16"/>
      <c r="D89" s="16"/>
      <c r="E89" s="16"/>
      <c r="F89" s="16"/>
      <c r="G89" s="16"/>
      <c r="H89" s="16"/>
      <c r="I89" s="16"/>
      <c r="J89" s="16"/>
      <c r="K89" s="16"/>
      <c r="L89" s="16"/>
      <c r="M89" s="158"/>
      <c r="N89" s="159"/>
      <c r="O89" s="159"/>
      <c r="P89" s="159"/>
      <c r="Q89" s="160"/>
      <c r="R89" s="16"/>
    </row>
    <row r="90" spans="2:18" outlineLevel="1">
      <c r="B90" s="16"/>
      <c r="C90" s="16"/>
      <c r="D90" s="16"/>
      <c r="E90" s="16"/>
      <c r="F90" s="16"/>
      <c r="G90" s="16"/>
      <c r="H90" s="16"/>
      <c r="I90" s="16"/>
      <c r="J90" s="16"/>
      <c r="K90" s="16"/>
      <c r="L90" s="16"/>
      <c r="M90" s="158"/>
      <c r="N90" s="159"/>
      <c r="O90" s="159"/>
      <c r="P90" s="159"/>
      <c r="Q90" s="160"/>
      <c r="R90" s="16"/>
    </row>
    <row r="91" spans="2:18" outlineLevel="1">
      <c r="B91" s="16"/>
      <c r="C91" s="16"/>
      <c r="D91" s="16"/>
      <c r="E91" s="16"/>
      <c r="F91" s="16"/>
      <c r="G91" s="16"/>
      <c r="H91" s="16"/>
      <c r="I91" s="16"/>
      <c r="J91" s="16"/>
      <c r="K91" s="16"/>
      <c r="L91" s="16"/>
      <c r="M91" s="158"/>
      <c r="N91" s="159"/>
      <c r="O91" s="159"/>
      <c r="P91" s="159"/>
      <c r="Q91" s="160"/>
      <c r="R91" s="16"/>
    </row>
    <row r="92" spans="2:18" outlineLevel="1">
      <c r="B92" s="16"/>
      <c r="C92" s="16"/>
      <c r="D92" s="16"/>
      <c r="E92" s="16"/>
      <c r="F92" s="16"/>
      <c r="G92" s="16"/>
      <c r="H92" s="16"/>
      <c r="I92" s="16"/>
      <c r="J92" s="16"/>
      <c r="K92" s="16"/>
      <c r="L92" s="16"/>
      <c r="M92" s="158"/>
      <c r="N92" s="159"/>
      <c r="O92" s="159"/>
      <c r="P92" s="159"/>
      <c r="Q92" s="160"/>
      <c r="R92" s="16"/>
    </row>
    <row r="93" spans="2:18" outlineLevel="1">
      <c r="B93" s="16"/>
      <c r="C93" s="16"/>
      <c r="D93" s="16"/>
      <c r="E93" s="16"/>
      <c r="F93" s="16"/>
      <c r="G93" s="16"/>
      <c r="H93" s="16"/>
      <c r="I93" s="16"/>
      <c r="J93" s="16"/>
      <c r="K93" s="16"/>
      <c r="L93" s="16"/>
      <c r="M93" s="158"/>
      <c r="N93" s="159"/>
      <c r="O93" s="159"/>
      <c r="P93" s="159"/>
      <c r="Q93" s="160"/>
      <c r="R93" s="16"/>
    </row>
    <row r="94" spans="2:18" outlineLevel="1">
      <c r="B94" s="16"/>
      <c r="C94" s="16"/>
      <c r="D94" s="16"/>
      <c r="E94" s="16"/>
      <c r="F94" s="16"/>
      <c r="G94" s="16"/>
      <c r="H94" s="16"/>
      <c r="I94" s="16"/>
      <c r="J94" s="16"/>
      <c r="K94" s="16"/>
      <c r="L94" s="16"/>
      <c r="M94" s="158"/>
      <c r="N94" s="159"/>
      <c r="O94" s="159"/>
      <c r="P94" s="159"/>
      <c r="Q94" s="160"/>
      <c r="R94" s="16"/>
    </row>
    <row r="95" spans="2:18" outlineLevel="1">
      <c r="B95" s="16"/>
      <c r="C95" s="16"/>
      <c r="D95" s="16"/>
      <c r="E95" s="16"/>
      <c r="F95" s="16"/>
      <c r="G95" s="16"/>
      <c r="H95" s="16"/>
      <c r="I95" s="16"/>
      <c r="J95" s="16"/>
      <c r="K95" s="16"/>
      <c r="L95" s="16"/>
      <c r="M95" s="158"/>
      <c r="N95" s="159"/>
      <c r="O95" s="159"/>
      <c r="P95" s="159"/>
      <c r="Q95" s="160"/>
      <c r="R95" s="16"/>
    </row>
    <row r="96" spans="2:18" outlineLevel="1">
      <c r="B96" s="16"/>
      <c r="C96" s="16"/>
      <c r="D96" s="16"/>
      <c r="E96" s="16"/>
      <c r="F96" s="16"/>
      <c r="G96" s="16"/>
      <c r="H96" s="16"/>
      <c r="I96" s="16"/>
      <c r="J96" s="16"/>
      <c r="K96" s="16"/>
      <c r="L96" s="16"/>
      <c r="M96" s="158"/>
      <c r="N96" s="159"/>
      <c r="O96" s="159"/>
      <c r="P96" s="159"/>
      <c r="Q96" s="160"/>
      <c r="R96" s="16"/>
    </row>
    <row r="97" spans="2:18" outlineLevel="1">
      <c r="B97" s="16"/>
      <c r="C97" s="16"/>
      <c r="D97" s="16"/>
      <c r="E97" s="16"/>
      <c r="F97" s="16"/>
      <c r="G97" s="16"/>
      <c r="H97" s="16"/>
      <c r="I97" s="16"/>
      <c r="J97" s="16"/>
      <c r="K97" s="16"/>
      <c r="L97" s="16"/>
      <c r="M97" s="161"/>
      <c r="N97" s="162"/>
      <c r="O97" s="162"/>
      <c r="P97" s="162"/>
      <c r="Q97" s="163"/>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55"/>
      <c r="N101" s="156"/>
      <c r="O101" s="156"/>
      <c r="P101" s="156"/>
      <c r="Q101" s="157"/>
      <c r="R101" s="16"/>
    </row>
    <row r="102" spans="2:18" hidden="1" outlineLevel="2">
      <c r="B102" s="16"/>
      <c r="C102" s="16"/>
      <c r="D102" s="16"/>
      <c r="E102" s="16"/>
      <c r="F102" s="16"/>
      <c r="G102" s="16"/>
      <c r="H102" s="16"/>
      <c r="I102" s="16"/>
      <c r="J102" s="16"/>
      <c r="K102" s="16"/>
      <c r="L102" s="16"/>
      <c r="M102" s="158"/>
      <c r="N102" s="159"/>
      <c r="O102" s="159"/>
      <c r="P102" s="159"/>
      <c r="Q102" s="160"/>
      <c r="R102" s="16"/>
    </row>
    <row r="103" spans="2:18" hidden="1" outlineLevel="2">
      <c r="B103" s="16"/>
      <c r="C103" s="16"/>
      <c r="D103" s="16"/>
      <c r="E103" s="16"/>
      <c r="F103" s="16"/>
      <c r="G103" s="16"/>
      <c r="H103" s="16"/>
      <c r="I103" s="16"/>
      <c r="J103" s="16"/>
      <c r="K103" s="16"/>
      <c r="L103" s="16"/>
      <c r="M103" s="158"/>
      <c r="N103" s="159"/>
      <c r="O103" s="159"/>
      <c r="P103" s="159"/>
      <c r="Q103" s="160"/>
      <c r="R103" s="16"/>
    </row>
    <row r="104" spans="2:18" hidden="1" outlineLevel="2">
      <c r="B104" s="16"/>
      <c r="C104" s="16"/>
      <c r="D104" s="16"/>
      <c r="E104" s="16"/>
      <c r="F104" s="16"/>
      <c r="G104" s="16"/>
      <c r="H104" s="16"/>
      <c r="I104" s="16"/>
      <c r="J104" s="16"/>
      <c r="K104" s="16"/>
      <c r="L104" s="16"/>
      <c r="M104" s="158"/>
      <c r="N104" s="159"/>
      <c r="O104" s="159"/>
      <c r="P104" s="159"/>
      <c r="Q104" s="160"/>
      <c r="R104" s="16"/>
    </row>
    <row r="105" spans="2:18" hidden="1" outlineLevel="2">
      <c r="B105" s="16"/>
      <c r="C105" s="16"/>
      <c r="D105" s="16"/>
      <c r="E105" s="16"/>
      <c r="F105" s="16"/>
      <c r="G105" s="16"/>
      <c r="H105" s="16"/>
      <c r="I105" s="16"/>
      <c r="J105" s="16"/>
      <c r="K105" s="16"/>
      <c r="L105" s="16"/>
      <c r="M105" s="158"/>
      <c r="N105" s="159"/>
      <c r="O105" s="159"/>
      <c r="P105" s="159"/>
      <c r="Q105" s="160"/>
      <c r="R105" s="16"/>
    </row>
    <row r="106" spans="2:18" hidden="1" outlineLevel="2">
      <c r="B106" s="16"/>
      <c r="C106" s="16"/>
      <c r="D106" s="16"/>
      <c r="E106" s="16"/>
      <c r="F106" s="16"/>
      <c r="G106" s="16"/>
      <c r="H106" s="16"/>
      <c r="I106" s="16"/>
      <c r="J106" s="16"/>
      <c r="K106" s="16"/>
      <c r="L106" s="16"/>
      <c r="M106" s="158"/>
      <c r="N106" s="159"/>
      <c r="O106" s="159"/>
      <c r="P106" s="159"/>
      <c r="Q106" s="160"/>
      <c r="R106" s="16"/>
    </row>
    <row r="107" spans="2:18" hidden="1" outlineLevel="2">
      <c r="B107" s="16"/>
      <c r="C107" s="16"/>
      <c r="D107" s="16"/>
      <c r="E107" s="16"/>
      <c r="F107" s="16"/>
      <c r="G107" s="16"/>
      <c r="H107" s="16"/>
      <c r="I107" s="16"/>
      <c r="J107" s="16"/>
      <c r="K107" s="16"/>
      <c r="L107" s="16"/>
      <c r="M107" s="158"/>
      <c r="N107" s="159"/>
      <c r="O107" s="159"/>
      <c r="P107" s="159"/>
      <c r="Q107" s="160"/>
      <c r="R107" s="16"/>
    </row>
    <row r="108" spans="2:18" hidden="1" outlineLevel="2">
      <c r="B108" s="16"/>
      <c r="C108" s="16"/>
      <c r="D108" s="16"/>
      <c r="E108" s="16"/>
      <c r="F108" s="16"/>
      <c r="G108" s="16"/>
      <c r="H108" s="16"/>
      <c r="I108" s="16"/>
      <c r="J108" s="16"/>
      <c r="K108" s="16"/>
      <c r="L108" s="16"/>
      <c r="M108" s="158"/>
      <c r="N108" s="159"/>
      <c r="O108" s="159"/>
      <c r="P108" s="159"/>
      <c r="Q108" s="160"/>
      <c r="R108" s="16"/>
    </row>
    <row r="109" spans="2:18" hidden="1" outlineLevel="2">
      <c r="B109" s="16"/>
      <c r="C109" s="16"/>
      <c r="D109" s="16"/>
      <c r="E109" s="16"/>
      <c r="F109" s="16"/>
      <c r="G109" s="16"/>
      <c r="H109" s="16"/>
      <c r="I109" s="16"/>
      <c r="J109" s="16"/>
      <c r="K109" s="16"/>
      <c r="L109" s="16"/>
      <c r="M109" s="158"/>
      <c r="N109" s="159"/>
      <c r="O109" s="159"/>
      <c r="P109" s="159"/>
      <c r="Q109" s="160"/>
      <c r="R109" s="16"/>
    </row>
    <row r="110" spans="2:18" hidden="1" outlineLevel="2">
      <c r="B110" s="16"/>
      <c r="C110" s="16"/>
      <c r="D110" s="16"/>
      <c r="E110" s="16"/>
      <c r="F110" s="16"/>
      <c r="G110" s="16"/>
      <c r="H110" s="16"/>
      <c r="I110" s="16"/>
      <c r="J110" s="16"/>
      <c r="K110" s="16"/>
      <c r="L110" s="16"/>
      <c r="M110" s="158"/>
      <c r="N110" s="159"/>
      <c r="O110" s="159"/>
      <c r="P110" s="159"/>
      <c r="Q110" s="160"/>
      <c r="R110" s="16"/>
    </row>
    <row r="111" spans="2:18" hidden="1" outlineLevel="2">
      <c r="B111" s="16"/>
      <c r="C111" s="16"/>
      <c r="D111" s="16"/>
      <c r="E111" s="16"/>
      <c r="F111" s="16"/>
      <c r="G111" s="16"/>
      <c r="H111" s="16"/>
      <c r="I111" s="16"/>
      <c r="J111" s="16"/>
      <c r="K111" s="16"/>
      <c r="L111" s="16"/>
      <c r="M111" s="158"/>
      <c r="N111" s="159"/>
      <c r="O111" s="159"/>
      <c r="P111" s="159"/>
      <c r="Q111" s="160"/>
      <c r="R111" s="16"/>
    </row>
    <row r="112" spans="2:18" hidden="1" outlineLevel="2">
      <c r="B112" s="16"/>
      <c r="C112" s="16"/>
      <c r="D112" s="16"/>
      <c r="E112" s="16"/>
      <c r="F112" s="16"/>
      <c r="G112" s="16"/>
      <c r="H112" s="16"/>
      <c r="I112" s="16"/>
      <c r="J112" s="16"/>
      <c r="K112" s="16"/>
      <c r="L112" s="16"/>
      <c r="M112" s="158"/>
      <c r="N112" s="159"/>
      <c r="O112" s="159"/>
      <c r="P112" s="159"/>
      <c r="Q112" s="160"/>
      <c r="R112" s="16"/>
    </row>
    <row r="113" spans="2:18" hidden="1" outlineLevel="2">
      <c r="B113" s="16"/>
      <c r="C113" s="16"/>
      <c r="D113" s="16"/>
      <c r="E113" s="16"/>
      <c r="F113" s="16"/>
      <c r="G113" s="16"/>
      <c r="H113" s="16"/>
      <c r="I113" s="16"/>
      <c r="J113" s="16"/>
      <c r="K113" s="16"/>
      <c r="L113" s="16"/>
      <c r="M113" s="158"/>
      <c r="N113" s="159"/>
      <c r="O113" s="159"/>
      <c r="P113" s="159"/>
      <c r="Q113" s="160"/>
      <c r="R113" s="16"/>
    </row>
    <row r="114" spans="2:18" hidden="1" outlineLevel="2">
      <c r="B114" s="16"/>
      <c r="C114" s="16"/>
      <c r="D114" s="16"/>
      <c r="E114" s="16"/>
      <c r="F114" s="16"/>
      <c r="G114" s="16"/>
      <c r="H114" s="16"/>
      <c r="I114" s="16"/>
      <c r="J114" s="16"/>
      <c r="K114" s="16"/>
      <c r="L114" s="16"/>
      <c r="M114" s="158"/>
      <c r="N114" s="159"/>
      <c r="O114" s="159"/>
      <c r="P114" s="159"/>
      <c r="Q114" s="160"/>
      <c r="R114" s="16"/>
    </row>
    <row r="115" spans="2:18" hidden="1" outlineLevel="2">
      <c r="B115" s="16"/>
      <c r="C115" s="16"/>
      <c r="D115" s="16"/>
      <c r="E115" s="16"/>
      <c r="F115" s="16"/>
      <c r="G115" s="16"/>
      <c r="H115" s="16"/>
      <c r="I115" s="16"/>
      <c r="J115" s="16"/>
      <c r="K115" s="16"/>
      <c r="L115" s="16"/>
      <c r="M115" s="158"/>
      <c r="N115" s="159"/>
      <c r="O115" s="159"/>
      <c r="P115" s="159"/>
      <c r="Q115" s="160"/>
      <c r="R115" s="16"/>
    </row>
    <row r="116" spans="2:18" hidden="1" outlineLevel="2">
      <c r="B116" s="16"/>
      <c r="C116" s="16"/>
      <c r="D116" s="16"/>
      <c r="E116" s="16"/>
      <c r="F116" s="16"/>
      <c r="G116" s="16"/>
      <c r="H116" s="16"/>
      <c r="I116" s="16"/>
      <c r="J116" s="16"/>
      <c r="K116" s="16"/>
      <c r="L116" s="16"/>
      <c r="M116" s="158"/>
      <c r="N116" s="159"/>
      <c r="O116" s="159"/>
      <c r="P116" s="159"/>
      <c r="Q116" s="160"/>
      <c r="R116" s="16"/>
    </row>
    <row r="117" spans="2:18" hidden="1" outlineLevel="2">
      <c r="B117" s="16"/>
      <c r="C117" s="16"/>
      <c r="D117" s="16"/>
      <c r="E117" s="16"/>
      <c r="F117" s="16"/>
      <c r="G117" s="16"/>
      <c r="H117" s="16"/>
      <c r="I117" s="16"/>
      <c r="J117" s="16"/>
      <c r="K117" s="16"/>
      <c r="L117" s="16"/>
      <c r="M117" s="158"/>
      <c r="N117" s="159"/>
      <c r="O117" s="159"/>
      <c r="P117" s="159"/>
      <c r="Q117" s="160"/>
      <c r="R117" s="16"/>
    </row>
    <row r="118" spans="2:18" hidden="1" outlineLevel="2">
      <c r="B118" s="16"/>
      <c r="C118" s="16"/>
      <c r="D118" s="16"/>
      <c r="E118" s="16"/>
      <c r="F118" s="16"/>
      <c r="G118" s="16"/>
      <c r="H118" s="16"/>
      <c r="I118" s="16"/>
      <c r="J118" s="16"/>
      <c r="K118" s="16"/>
      <c r="L118" s="16"/>
      <c r="M118" s="158"/>
      <c r="N118" s="159"/>
      <c r="O118" s="159"/>
      <c r="P118" s="159"/>
      <c r="Q118" s="160"/>
      <c r="R118" s="16"/>
    </row>
    <row r="119" spans="2:18" hidden="1" outlineLevel="2">
      <c r="B119" s="16"/>
      <c r="C119" s="16"/>
      <c r="D119" s="16"/>
      <c r="E119" s="16"/>
      <c r="F119" s="16"/>
      <c r="G119" s="16"/>
      <c r="H119" s="16"/>
      <c r="I119" s="16"/>
      <c r="J119" s="16"/>
      <c r="K119" s="16"/>
      <c r="L119" s="16"/>
      <c r="M119" s="161"/>
      <c r="N119" s="162"/>
      <c r="O119" s="162"/>
      <c r="P119" s="162"/>
      <c r="Q119" s="163"/>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55"/>
      <c r="N123" s="156"/>
      <c r="O123" s="156"/>
      <c r="P123" s="156"/>
      <c r="Q123" s="157"/>
      <c r="R123" s="16"/>
    </row>
    <row r="124" spans="2:18" hidden="1" outlineLevel="2">
      <c r="B124" s="16"/>
      <c r="C124" s="16"/>
      <c r="D124" s="16"/>
      <c r="E124" s="16"/>
      <c r="F124" s="16"/>
      <c r="G124" s="16"/>
      <c r="H124" s="16"/>
      <c r="I124" s="16"/>
      <c r="J124" s="16"/>
      <c r="K124" s="16"/>
      <c r="L124" s="16"/>
      <c r="M124" s="158"/>
      <c r="N124" s="159"/>
      <c r="O124" s="159"/>
      <c r="P124" s="159"/>
      <c r="Q124" s="160"/>
      <c r="R124" s="16"/>
    </row>
    <row r="125" spans="2:18" hidden="1" outlineLevel="2">
      <c r="B125" s="16"/>
      <c r="C125" s="16"/>
      <c r="D125" s="16"/>
      <c r="E125" s="16"/>
      <c r="F125" s="16"/>
      <c r="G125" s="16"/>
      <c r="H125" s="16"/>
      <c r="I125" s="16"/>
      <c r="J125" s="16"/>
      <c r="K125" s="16"/>
      <c r="L125" s="16"/>
      <c r="M125" s="158"/>
      <c r="N125" s="159"/>
      <c r="O125" s="159"/>
      <c r="P125" s="159"/>
      <c r="Q125" s="160"/>
      <c r="R125" s="16"/>
    </row>
    <row r="126" spans="2:18" hidden="1" outlineLevel="2">
      <c r="B126" s="16"/>
      <c r="C126" s="16"/>
      <c r="D126" s="16"/>
      <c r="E126" s="16"/>
      <c r="F126" s="16"/>
      <c r="G126" s="16"/>
      <c r="H126" s="16"/>
      <c r="I126" s="16"/>
      <c r="J126" s="16"/>
      <c r="K126" s="16"/>
      <c r="L126" s="16"/>
      <c r="M126" s="158"/>
      <c r="N126" s="159"/>
      <c r="O126" s="159"/>
      <c r="P126" s="159"/>
      <c r="Q126" s="160"/>
      <c r="R126" s="16"/>
    </row>
    <row r="127" spans="2:18" hidden="1" outlineLevel="2">
      <c r="B127" s="16"/>
      <c r="C127" s="16"/>
      <c r="D127" s="16"/>
      <c r="E127" s="16"/>
      <c r="F127" s="16"/>
      <c r="G127" s="16"/>
      <c r="H127" s="16"/>
      <c r="I127" s="16"/>
      <c r="J127" s="16"/>
      <c r="K127" s="16"/>
      <c r="L127" s="16"/>
      <c r="M127" s="158"/>
      <c r="N127" s="159"/>
      <c r="O127" s="159"/>
      <c r="P127" s="159"/>
      <c r="Q127" s="160"/>
      <c r="R127" s="16"/>
    </row>
    <row r="128" spans="2:18" hidden="1" outlineLevel="2">
      <c r="B128" s="16"/>
      <c r="C128" s="16"/>
      <c r="D128" s="16"/>
      <c r="E128" s="16"/>
      <c r="F128" s="16"/>
      <c r="G128" s="16"/>
      <c r="H128" s="16"/>
      <c r="I128" s="16"/>
      <c r="J128" s="16"/>
      <c r="K128" s="16"/>
      <c r="L128" s="16"/>
      <c r="M128" s="158"/>
      <c r="N128" s="159"/>
      <c r="O128" s="159"/>
      <c r="P128" s="159"/>
      <c r="Q128" s="160"/>
      <c r="R128" s="16"/>
    </row>
    <row r="129" spans="2:18" hidden="1" outlineLevel="2">
      <c r="B129" s="16"/>
      <c r="C129" s="16"/>
      <c r="D129" s="16"/>
      <c r="E129" s="16"/>
      <c r="F129" s="16"/>
      <c r="G129" s="16"/>
      <c r="H129" s="16"/>
      <c r="I129" s="16"/>
      <c r="J129" s="16"/>
      <c r="K129" s="16"/>
      <c r="L129" s="16"/>
      <c r="M129" s="158"/>
      <c r="N129" s="159"/>
      <c r="O129" s="159"/>
      <c r="P129" s="159"/>
      <c r="Q129" s="160"/>
      <c r="R129" s="16"/>
    </row>
    <row r="130" spans="2:18" hidden="1" outlineLevel="2">
      <c r="B130" s="16"/>
      <c r="C130" s="16"/>
      <c r="D130" s="16"/>
      <c r="E130" s="16"/>
      <c r="F130" s="16"/>
      <c r="G130" s="16"/>
      <c r="H130" s="16"/>
      <c r="I130" s="16"/>
      <c r="J130" s="16"/>
      <c r="K130" s="16"/>
      <c r="L130" s="16"/>
      <c r="M130" s="158"/>
      <c r="N130" s="159"/>
      <c r="O130" s="159"/>
      <c r="P130" s="159"/>
      <c r="Q130" s="160"/>
      <c r="R130" s="16"/>
    </row>
    <row r="131" spans="2:18" hidden="1" outlineLevel="2">
      <c r="B131" s="16"/>
      <c r="C131" s="16"/>
      <c r="D131" s="16"/>
      <c r="E131" s="16"/>
      <c r="F131" s="16"/>
      <c r="G131" s="16"/>
      <c r="H131" s="16"/>
      <c r="I131" s="16"/>
      <c r="J131" s="16"/>
      <c r="K131" s="16"/>
      <c r="L131" s="16"/>
      <c r="M131" s="158"/>
      <c r="N131" s="159"/>
      <c r="O131" s="159"/>
      <c r="P131" s="159"/>
      <c r="Q131" s="160"/>
      <c r="R131" s="16"/>
    </row>
    <row r="132" spans="2:18" hidden="1" outlineLevel="2">
      <c r="B132" s="16"/>
      <c r="C132" s="16"/>
      <c r="D132" s="16"/>
      <c r="E132" s="16"/>
      <c r="F132" s="16"/>
      <c r="G132" s="16"/>
      <c r="H132" s="16"/>
      <c r="I132" s="16"/>
      <c r="J132" s="16"/>
      <c r="K132" s="16"/>
      <c r="L132" s="16"/>
      <c r="M132" s="158"/>
      <c r="N132" s="159"/>
      <c r="O132" s="159"/>
      <c r="P132" s="159"/>
      <c r="Q132" s="160"/>
      <c r="R132" s="16"/>
    </row>
    <row r="133" spans="2:18" hidden="1" outlineLevel="2">
      <c r="B133" s="16"/>
      <c r="C133" s="16"/>
      <c r="D133" s="16"/>
      <c r="E133" s="16"/>
      <c r="F133" s="16"/>
      <c r="G133" s="16"/>
      <c r="H133" s="16"/>
      <c r="I133" s="16"/>
      <c r="J133" s="16"/>
      <c r="K133" s="16"/>
      <c r="L133" s="16"/>
      <c r="M133" s="158"/>
      <c r="N133" s="159"/>
      <c r="O133" s="159"/>
      <c r="P133" s="159"/>
      <c r="Q133" s="160"/>
      <c r="R133" s="16"/>
    </row>
    <row r="134" spans="2:18" hidden="1" outlineLevel="2">
      <c r="B134" s="16"/>
      <c r="C134" s="16"/>
      <c r="D134" s="16"/>
      <c r="E134" s="16"/>
      <c r="F134" s="16"/>
      <c r="G134" s="16"/>
      <c r="H134" s="16"/>
      <c r="I134" s="16"/>
      <c r="J134" s="16"/>
      <c r="K134" s="16"/>
      <c r="L134" s="16"/>
      <c r="M134" s="158"/>
      <c r="N134" s="159"/>
      <c r="O134" s="159"/>
      <c r="P134" s="159"/>
      <c r="Q134" s="160"/>
      <c r="R134" s="16"/>
    </row>
    <row r="135" spans="2:18" hidden="1" outlineLevel="2">
      <c r="B135" s="16"/>
      <c r="C135" s="16"/>
      <c r="D135" s="16"/>
      <c r="E135" s="16"/>
      <c r="F135" s="16"/>
      <c r="G135" s="16"/>
      <c r="H135" s="16"/>
      <c r="I135" s="16"/>
      <c r="J135" s="16"/>
      <c r="K135" s="16"/>
      <c r="L135" s="16"/>
      <c r="M135" s="158"/>
      <c r="N135" s="159"/>
      <c r="O135" s="159"/>
      <c r="P135" s="159"/>
      <c r="Q135" s="160"/>
      <c r="R135" s="16"/>
    </row>
    <row r="136" spans="2:18" hidden="1" outlineLevel="2">
      <c r="B136" s="16"/>
      <c r="C136" s="16"/>
      <c r="D136" s="16"/>
      <c r="E136" s="16"/>
      <c r="F136" s="16"/>
      <c r="G136" s="16"/>
      <c r="H136" s="16"/>
      <c r="I136" s="16"/>
      <c r="J136" s="16"/>
      <c r="K136" s="16"/>
      <c r="L136" s="16"/>
      <c r="M136" s="158"/>
      <c r="N136" s="159"/>
      <c r="O136" s="159"/>
      <c r="P136" s="159"/>
      <c r="Q136" s="160"/>
      <c r="R136" s="16"/>
    </row>
    <row r="137" spans="2:18" hidden="1" outlineLevel="2">
      <c r="B137" s="16"/>
      <c r="C137" s="16"/>
      <c r="D137" s="16"/>
      <c r="E137" s="16"/>
      <c r="F137" s="16"/>
      <c r="G137" s="16"/>
      <c r="H137" s="16"/>
      <c r="I137" s="16"/>
      <c r="J137" s="16"/>
      <c r="K137" s="16"/>
      <c r="L137" s="16"/>
      <c r="M137" s="158"/>
      <c r="N137" s="159"/>
      <c r="O137" s="159"/>
      <c r="P137" s="159"/>
      <c r="Q137" s="160"/>
      <c r="R137" s="16"/>
    </row>
    <row r="138" spans="2:18" hidden="1" outlineLevel="2">
      <c r="B138" s="16"/>
      <c r="C138" s="16"/>
      <c r="D138" s="16"/>
      <c r="E138" s="16"/>
      <c r="F138" s="16"/>
      <c r="G138" s="16"/>
      <c r="H138" s="16"/>
      <c r="I138" s="16"/>
      <c r="J138" s="16"/>
      <c r="K138" s="16"/>
      <c r="L138" s="16"/>
      <c r="M138" s="158"/>
      <c r="N138" s="159"/>
      <c r="O138" s="159"/>
      <c r="P138" s="159"/>
      <c r="Q138" s="160"/>
      <c r="R138" s="16"/>
    </row>
    <row r="139" spans="2:18" hidden="1" outlineLevel="2">
      <c r="B139" s="16"/>
      <c r="C139" s="16"/>
      <c r="D139" s="16"/>
      <c r="E139" s="16"/>
      <c r="F139" s="16"/>
      <c r="G139" s="16"/>
      <c r="H139" s="16"/>
      <c r="I139" s="16"/>
      <c r="J139" s="16"/>
      <c r="K139" s="16"/>
      <c r="L139" s="16"/>
      <c r="M139" s="158"/>
      <c r="N139" s="159"/>
      <c r="O139" s="159"/>
      <c r="P139" s="159"/>
      <c r="Q139" s="160"/>
      <c r="R139" s="16"/>
    </row>
    <row r="140" spans="2:18" hidden="1" outlineLevel="2">
      <c r="B140" s="16"/>
      <c r="C140" s="16"/>
      <c r="D140" s="16"/>
      <c r="E140" s="16"/>
      <c r="F140" s="16"/>
      <c r="G140" s="16"/>
      <c r="H140" s="16"/>
      <c r="I140" s="16"/>
      <c r="J140" s="16"/>
      <c r="K140" s="16"/>
      <c r="L140" s="16"/>
      <c r="M140" s="158"/>
      <c r="N140" s="159"/>
      <c r="O140" s="159"/>
      <c r="P140" s="159"/>
      <c r="Q140" s="160"/>
      <c r="R140" s="16"/>
    </row>
    <row r="141" spans="2:18" hidden="1" outlineLevel="2">
      <c r="B141" s="16"/>
      <c r="C141" s="16"/>
      <c r="D141" s="16"/>
      <c r="E141" s="16"/>
      <c r="F141" s="16"/>
      <c r="G141" s="16"/>
      <c r="H141" s="16"/>
      <c r="I141" s="16"/>
      <c r="J141" s="16"/>
      <c r="K141" s="16"/>
      <c r="L141" s="16"/>
      <c r="M141" s="161"/>
      <c r="N141" s="162"/>
      <c r="O141" s="162"/>
      <c r="P141" s="162"/>
      <c r="Q141" s="163"/>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59"/>
      <c r="N146" s="159"/>
      <c r="O146" s="159"/>
      <c r="P146" s="159"/>
      <c r="Q146" s="159"/>
      <c r="R146" s="16"/>
    </row>
    <row r="147" spans="2:18" outlineLevel="1">
      <c r="B147" s="16"/>
      <c r="C147" s="16"/>
      <c r="D147" s="16"/>
      <c r="E147" s="16"/>
      <c r="F147" s="16"/>
      <c r="G147" s="16"/>
      <c r="H147" s="16"/>
      <c r="I147" s="16"/>
      <c r="J147" s="16"/>
      <c r="K147" s="16"/>
      <c r="L147" s="16"/>
      <c r="M147" s="159"/>
      <c r="N147" s="159"/>
      <c r="O147" s="159"/>
      <c r="P147" s="159"/>
      <c r="Q147" s="159"/>
      <c r="R147" s="16"/>
    </row>
    <row r="148" spans="2:18" outlineLevel="1">
      <c r="B148" s="16"/>
      <c r="C148" s="16"/>
      <c r="D148" s="16"/>
      <c r="E148" s="16"/>
      <c r="F148" s="16"/>
      <c r="G148" s="16"/>
      <c r="H148" s="16"/>
      <c r="I148" s="16"/>
      <c r="J148" s="16"/>
      <c r="K148" s="16"/>
      <c r="L148" s="16"/>
      <c r="M148" s="159"/>
      <c r="N148" s="159"/>
      <c r="O148" s="159"/>
      <c r="P148" s="159"/>
      <c r="Q148" s="159"/>
      <c r="R148" s="16"/>
    </row>
    <row r="149" spans="2:18" outlineLevel="1">
      <c r="B149" s="16"/>
      <c r="C149" s="16"/>
      <c r="D149" s="16"/>
      <c r="E149" s="16"/>
      <c r="F149" s="16"/>
      <c r="G149" s="16"/>
      <c r="H149" s="16"/>
      <c r="I149" s="16"/>
      <c r="J149" s="16"/>
      <c r="K149" s="16"/>
      <c r="L149" s="16"/>
      <c r="M149" s="159"/>
      <c r="N149" s="159"/>
      <c r="O149" s="159"/>
      <c r="P149" s="159"/>
      <c r="Q149" s="159"/>
      <c r="R149" s="16"/>
    </row>
    <row r="150" spans="2:18" outlineLevel="1">
      <c r="B150" s="16"/>
      <c r="C150" s="16"/>
      <c r="D150" s="16"/>
      <c r="E150" s="16"/>
      <c r="F150" s="16"/>
      <c r="G150" s="16"/>
      <c r="H150" s="16"/>
      <c r="I150" s="16"/>
      <c r="J150" s="16"/>
      <c r="K150" s="16"/>
      <c r="L150" s="16"/>
      <c r="M150" s="159"/>
      <c r="N150" s="159"/>
      <c r="O150" s="159"/>
      <c r="P150" s="159"/>
      <c r="Q150" s="159"/>
      <c r="R150" s="16"/>
    </row>
    <row r="151" spans="2:18" outlineLevel="1">
      <c r="B151" s="16"/>
      <c r="C151" s="16"/>
      <c r="D151" s="16"/>
      <c r="E151" s="16"/>
      <c r="F151" s="16"/>
      <c r="G151" s="16"/>
      <c r="H151" s="16"/>
      <c r="I151" s="16"/>
      <c r="J151" s="16"/>
      <c r="K151" s="16"/>
      <c r="L151" s="16"/>
      <c r="M151" s="159"/>
      <c r="N151" s="159"/>
      <c r="O151" s="159"/>
      <c r="P151" s="159"/>
      <c r="Q151" s="159"/>
      <c r="R151" s="16"/>
    </row>
    <row r="152" spans="2:18" outlineLevel="1">
      <c r="B152" s="16"/>
      <c r="C152" s="16"/>
      <c r="D152" s="16"/>
      <c r="E152" s="16"/>
      <c r="F152" s="16"/>
      <c r="G152" s="16"/>
      <c r="H152" s="16"/>
      <c r="I152" s="16"/>
      <c r="J152" s="16"/>
      <c r="K152" s="16"/>
      <c r="L152" s="16"/>
      <c r="M152" s="159"/>
      <c r="N152" s="159"/>
      <c r="O152" s="159"/>
      <c r="P152" s="159"/>
      <c r="Q152" s="159"/>
      <c r="R152" s="16"/>
    </row>
    <row r="153" spans="2:18" outlineLevel="1">
      <c r="B153" s="16"/>
      <c r="C153" s="16"/>
      <c r="D153" s="16"/>
      <c r="E153" s="16"/>
      <c r="F153" s="16"/>
      <c r="G153" s="16"/>
      <c r="H153" s="16"/>
      <c r="I153" s="16"/>
      <c r="J153" s="16"/>
      <c r="K153" s="16"/>
      <c r="L153" s="16"/>
      <c r="M153" s="159"/>
      <c r="N153" s="159"/>
      <c r="O153" s="159"/>
      <c r="P153" s="159"/>
      <c r="Q153" s="159"/>
      <c r="R153" s="16"/>
    </row>
    <row r="154" spans="2:18" outlineLevel="1">
      <c r="B154" s="16"/>
      <c r="C154" s="16"/>
      <c r="D154" s="16"/>
      <c r="E154" s="16"/>
      <c r="F154" s="16"/>
      <c r="G154" s="16"/>
      <c r="H154" s="16"/>
      <c r="I154" s="16"/>
      <c r="J154" s="16"/>
      <c r="K154" s="16"/>
      <c r="L154" s="16"/>
      <c r="M154" s="159"/>
      <c r="N154" s="159"/>
      <c r="O154" s="159"/>
      <c r="P154" s="159"/>
      <c r="Q154" s="159"/>
      <c r="R154" s="16"/>
    </row>
    <row r="155" spans="2:18" outlineLevel="1">
      <c r="B155" s="16"/>
      <c r="C155" s="16"/>
      <c r="D155" s="16"/>
      <c r="E155" s="16"/>
      <c r="F155" s="16"/>
      <c r="G155" s="16"/>
      <c r="H155" s="16"/>
      <c r="I155" s="16"/>
      <c r="J155" s="16"/>
      <c r="K155" s="16"/>
      <c r="L155" s="16"/>
      <c r="M155" s="159"/>
      <c r="N155" s="159"/>
      <c r="O155" s="159"/>
      <c r="P155" s="159"/>
      <c r="Q155" s="159"/>
      <c r="R155" s="16"/>
    </row>
    <row r="156" spans="2:18" outlineLevel="1">
      <c r="B156" s="16"/>
      <c r="C156" s="16"/>
      <c r="D156" s="16"/>
      <c r="E156" s="16"/>
      <c r="F156" s="16"/>
      <c r="G156" s="16"/>
      <c r="H156" s="16"/>
      <c r="I156" s="16"/>
      <c r="J156" s="16"/>
      <c r="K156" s="16"/>
      <c r="L156" s="16"/>
      <c r="M156" s="159"/>
      <c r="N156" s="159"/>
      <c r="O156" s="159"/>
      <c r="P156" s="159"/>
      <c r="Q156" s="159"/>
      <c r="R156" s="16"/>
    </row>
    <row r="157" spans="2:18" outlineLevel="1">
      <c r="B157" s="16"/>
      <c r="C157" s="16"/>
      <c r="D157" s="16"/>
      <c r="E157" s="16"/>
      <c r="F157" s="16"/>
      <c r="G157" s="16"/>
      <c r="H157" s="16"/>
      <c r="I157" s="16"/>
      <c r="J157" s="16"/>
      <c r="K157" s="16"/>
      <c r="L157" s="16"/>
      <c r="M157" s="159"/>
      <c r="N157" s="159"/>
      <c r="O157" s="159"/>
      <c r="P157" s="159"/>
      <c r="Q157" s="159"/>
      <c r="R157" s="16"/>
    </row>
    <row r="158" spans="2:18" outlineLevel="1">
      <c r="B158" s="16"/>
      <c r="C158" s="16"/>
      <c r="D158" s="16"/>
      <c r="E158" s="16"/>
      <c r="F158" s="16"/>
      <c r="G158" s="16"/>
      <c r="H158" s="16"/>
      <c r="I158" s="16"/>
      <c r="J158" s="16"/>
      <c r="K158" s="16"/>
      <c r="L158" s="16"/>
      <c r="M158" s="159"/>
      <c r="N158" s="159"/>
      <c r="O158" s="159"/>
      <c r="P158" s="159"/>
      <c r="Q158" s="159"/>
      <c r="R158" s="16"/>
    </row>
    <row r="159" spans="2:18" outlineLevel="1">
      <c r="B159" s="16"/>
      <c r="C159" s="16"/>
      <c r="D159" s="16"/>
      <c r="E159" s="16"/>
      <c r="F159" s="16"/>
      <c r="G159" s="16"/>
      <c r="H159" s="16"/>
      <c r="I159" s="16"/>
      <c r="J159" s="16"/>
      <c r="K159" s="16"/>
      <c r="L159" s="16"/>
      <c r="M159" s="159"/>
      <c r="N159" s="159"/>
      <c r="O159" s="159"/>
      <c r="P159" s="159"/>
      <c r="Q159" s="159"/>
      <c r="R159" s="16"/>
    </row>
    <row r="160" spans="2:18" outlineLevel="1">
      <c r="B160" s="16"/>
      <c r="C160" s="16"/>
      <c r="D160" s="16"/>
      <c r="E160" s="16"/>
      <c r="F160" s="16"/>
      <c r="G160" s="16"/>
      <c r="H160" s="16"/>
      <c r="I160" s="16"/>
      <c r="J160" s="16"/>
      <c r="K160" s="16"/>
      <c r="L160" s="16"/>
      <c r="M160" s="159"/>
      <c r="N160" s="159"/>
      <c r="O160" s="159"/>
      <c r="P160" s="159"/>
      <c r="Q160" s="159"/>
      <c r="R160" s="16"/>
    </row>
    <row r="161" spans="1:18" outlineLevel="1">
      <c r="B161" s="16"/>
      <c r="C161" s="16"/>
      <c r="D161" s="16"/>
      <c r="E161" s="16"/>
      <c r="F161" s="16"/>
      <c r="G161" s="16"/>
      <c r="H161" s="16"/>
      <c r="I161" s="16"/>
      <c r="J161" s="16"/>
      <c r="K161" s="16"/>
      <c r="L161" s="16"/>
      <c r="M161" s="159"/>
      <c r="N161" s="159"/>
      <c r="O161" s="159"/>
      <c r="P161" s="159"/>
      <c r="Q161" s="159"/>
      <c r="R161" s="16"/>
    </row>
    <row r="162" spans="1:18" outlineLevel="1">
      <c r="B162" s="16"/>
      <c r="C162" s="16"/>
      <c r="D162" s="16"/>
      <c r="E162" s="16"/>
      <c r="F162" s="16"/>
      <c r="G162" s="16"/>
      <c r="H162" s="16"/>
      <c r="I162" s="16"/>
      <c r="J162" s="16"/>
      <c r="K162" s="16"/>
      <c r="L162" s="16"/>
      <c r="M162" s="159"/>
      <c r="N162" s="159"/>
      <c r="O162" s="159"/>
      <c r="P162" s="159"/>
      <c r="Q162" s="159"/>
      <c r="R162" s="16"/>
    </row>
    <row r="163" spans="1:18" outlineLevel="1">
      <c r="B163" s="16"/>
      <c r="C163" s="16"/>
      <c r="D163" s="16"/>
      <c r="E163" s="16"/>
      <c r="F163" s="16"/>
      <c r="G163" s="16"/>
      <c r="H163" s="16"/>
      <c r="I163" s="16"/>
      <c r="J163" s="16"/>
      <c r="K163" s="16"/>
      <c r="L163" s="16"/>
      <c r="M163" s="159"/>
      <c r="N163" s="159"/>
      <c r="O163" s="159"/>
      <c r="P163" s="159"/>
      <c r="Q163" s="159"/>
      <c r="R163" s="16"/>
    </row>
    <row r="164" spans="1:18" outlineLevel="1">
      <c r="B164" s="16"/>
      <c r="C164" s="16"/>
      <c r="D164" s="16"/>
      <c r="E164" s="16"/>
      <c r="F164" s="16"/>
      <c r="G164" s="16"/>
      <c r="H164" s="16"/>
      <c r="I164" s="16"/>
      <c r="J164" s="16"/>
      <c r="K164" s="16"/>
      <c r="L164" s="16"/>
      <c r="M164" s="159"/>
      <c r="N164" s="159"/>
      <c r="O164" s="159"/>
      <c r="P164" s="159"/>
      <c r="Q164" s="159"/>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55"/>
      <c r="D204" s="156"/>
      <c r="E204" s="156"/>
      <c r="F204" s="156"/>
      <c r="G204" s="156"/>
      <c r="H204" s="156"/>
      <c r="I204" s="156"/>
      <c r="J204" s="156"/>
      <c r="K204" s="156"/>
      <c r="L204" s="156"/>
      <c r="M204" s="156"/>
      <c r="N204" s="156"/>
      <c r="O204" s="156"/>
      <c r="P204" s="156"/>
      <c r="Q204" s="157"/>
      <c r="R204" s="16"/>
    </row>
    <row r="205" spans="2:18" outlineLevel="1">
      <c r="B205" s="16"/>
      <c r="C205" s="158"/>
      <c r="D205" s="159"/>
      <c r="E205" s="159"/>
      <c r="F205" s="159"/>
      <c r="G205" s="159"/>
      <c r="H205" s="159"/>
      <c r="I205" s="159"/>
      <c r="J205" s="159"/>
      <c r="K205" s="159"/>
      <c r="L205" s="159"/>
      <c r="M205" s="159"/>
      <c r="N205" s="159"/>
      <c r="O205" s="159"/>
      <c r="P205" s="159"/>
      <c r="Q205" s="160"/>
      <c r="R205" s="16"/>
    </row>
    <row r="206" spans="2:18" outlineLevel="1">
      <c r="B206" s="16"/>
      <c r="C206" s="158"/>
      <c r="D206" s="159"/>
      <c r="E206" s="159"/>
      <c r="F206" s="159"/>
      <c r="G206" s="159"/>
      <c r="H206" s="159"/>
      <c r="I206" s="159"/>
      <c r="J206" s="159"/>
      <c r="K206" s="159"/>
      <c r="L206" s="159"/>
      <c r="M206" s="159"/>
      <c r="N206" s="159"/>
      <c r="O206" s="159"/>
      <c r="P206" s="159"/>
      <c r="Q206" s="160"/>
      <c r="R206" s="16"/>
    </row>
    <row r="207" spans="2:18" outlineLevel="1">
      <c r="B207" s="16"/>
      <c r="C207" s="158"/>
      <c r="D207" s="159"/>
      <c r="E207" s="159"/>
      <c r="F207" s="159"/>
      <c r="G207" s="159"/>
      <c r="H207" s="159"/>
      <c r="I207" s="159"/>
      <c r="J207" s="159"/>
      <c r="K207" s="159"/>
      <c r="L207" s="159"/>
      <c r="M207" s="159"/>
      <c r="N207" s="159"/>
      <c r="O207" s="159"/>
      <c r="P207" s="159"/>
      <c r="Q207" s="160"/>
      <c r="R207" s="16"/>
    </row>
    <row r="208" spans="2:18" outlineLevel="1">
      <c r="B208" s="16"/>
      <c r="C208" s="158"/>
      <c r="D208" s="159"/>
      <c r="E208" s="159"/>
      <c r="F208" s="159"/>
      <c r="G208" s="159"/>
      <c r="H208" s="159"/>
      <c r="I208" s="159"/>
      <c r="J208" s="159"/>
      <c r="K208" s="159"/>
      <c r="L208" s="159"/>
      <c r="M208" s="159"/>
      <c r="N208" s="159"/>
      <c r="O208" s="159"/>
      <c r="P208" s="159"/>
      <c r="Q208" s="160"/>
      <c r="R208" s="16"/>
    </row>
    <row r="209" spans="2:18" outlineLevel="1">
      <c r="B209" s="16"/>
      <c r="C209" s="158"/>
      <c r="D209" s="159"/>
      <c r="E209" s="159"/>
      <c r="F209" s="159"/>
      <c r="G209" s="159"/>
      <c r="H209" s="159"/>
      <c r="I209" s="159"/>
      <c r="J209" s="159"/>
      <c r="K209" s="159"/>
      <c r="L209" s="159"/>
      <c r="M209" s="159"/>
      <c r="N209" s="159"/>
      <c r="O209" s="159"/>
      <c r="P209" s="159"/>
      <c r="Q209" s="160"/>
      <c r="R209" s="16"/>
    </row>
    <row r="210" spans="2:18" outlineLevel="1">
      <c r="B210" s="16"/>
      <c r="C210" s="158"/>
      <c r="D210" s="159"/>
      <c r="E210" s="159"/>
      <c r="F210" s="159"/>
      <c r="G210" s="159"/>
      <c r="H210" s="159"/>
      <c r="I210" s="159"/>
      <c r="J210" s="159"/>
      <c r="K210" s="159"/>
      <c r="L210" s="159"/>
      <c r="M210" s="159"/>
      <c r="N210" s="159"/>
      <c r="O210" s="159"/>
      <c r="P210" s="159"/>
      <c r="Q210" s="160"/>
      <c r="R210" s="16"/>
    </row>
    <row r="211" spans="2:18" outlineLevel="1">
      <c r="B211" s="16"/>
      <c r="C211" s="161"/>
      <c r="D211" s="162"/>
      <c r="E211" s="162"/>
      <c r="F211" s="162"/>
      <c r="G211" s="162"/>
      <c r="H211" s="162"/>
      <c r="I211" s="162"/>
      <c r="J211" s="162"/>
      <c r="K211" s="162"/>
      <c r="L211" s="162"/>
      <c r="M211" s="162"/>
      <c r="N211" s="162"/>
      <c r="O211" s="162"/>
      <c r="P211" s="162"/>
      <c r="Q211" s="163"/>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E14:L14"/>
    <mergeCell ref="M79:Q97"/>
    <mergeCell ref="M101:Q119"/>
    <mergeCell ref="M123:Q141"/>
    <mergeCell ref="M146:Q164"/>
    <mergeCell ref="C204:Q211"/>
    <mergeCell ref="M15:Q31"/>
    <mergeCell ref="C15:K31"/>
    <mergeCell ref="C36:K52"/>
    <mergeCell ref="M36:Q52"/>
    <mergeCell ref="C57:K73"/>
    <mergeCell ref="M57:Q73"/>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election activeCell="M11" sqref="M11"/>
    </sheetView>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7" workbookViewId="0">
      <selection activeCell="C22" sqref="C22"/>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306</v>
      </c>
      <c r="D14" s="16"/>
      <c r="E14" s="16"/>
      <c r="F14" s="16"/>
      <c r="G14" s="16"/>
      <c r="H14" s="37"/>
      <c r="I14" s="37"/>
      <c r="J14" s="37"/>
      <c r="K14" s="37"/>
      <c r="L14" s="37"/>
      <c r="M14" s="37"/>
      <c r="N14" s="37"/>
      <c r="O14" s="37"/>
      <c r="P14" s="37"/>
      <c r="Q14" s="16"/>
    </row>
    <row r="15" spans="1:17">
      <c r="A15" s="117"/>
      <c r="B15" s="16"/>
      <c r="C15" s="47" t="s">
        <v>307</v>
      </c>
      <c r="D15" s="16"/>
      <c r="E15" s="16"/>
      <c r="F15" s="16"/>
      <c r="G15" s="16"/>
      <c r="H15" s="37"/>
      <c r="I15" s="37"/>
      <c r="J15" s="37"/>
      <c r="K15" s="37"/>
      <c r="L15" s="37"/>
      <c r="M15" s="37"/>
      <c r="N15" s="37"/>
      <c r="O15" s="37"/>
      <c r="P15" s="37"/>
      <c r="Q15" s="16"/>
    </row>
    <row r="16" spans="1:17">
      <c r="A16" s="117"/>
      <c r="B16" s="16"/>
      <c r="C16" s="116" t="s">
        <v>308</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310</v>
      </c>
      <c r="D18" s="16"/>
      <c r="E18" s="16"/>
      <c r="F18" s="16"/>
      <c r="G18" s="16"/>
      <c r="H18" s="37"/>
      <c r="I18" s="37"/>
      <c r="J18" s="37"/>
      <c r="K18" s="37"/>
      <c r="L18" s="37"/>
      <c r="M18" s="37"/>
      <c r="N18" s="37"/>
      <c r="O18" s="37"/>
      <c r="P18" s="37"/>
      <c r="Q18" s="16"/>
    </row>
    <row r="19" spans="1:17">
      <c r="A19" s="9"/>
      <c r="B19" s="16"/>
      <c r="C19" s="47" t="s">
        <v>311</v>
      </c>
      <c r="D19" s="16"/>
      <c r="E19" s="16"/>
      <c r="F19" s="16"/>
      <c r="G19" s="16"/>
      <c r="H19" s="37"/>
      <c r="I19" s="37"/>
      <c r="J19" s="37"/>
      <c r="K19" s="37"/>
      <c r="L19" s="37"/>
      <c r="M19" s="37"/>
      <c r="N19" s="37"/>
      <c r="O19" s="37"/>
      <c r="P19" s="37"/>
      <c r="Q19" s="16"/>
    </row>
    <row r="20" spans="1:17">
      <c r="A20" s="9"/>
      <c r="B20" s="16"/>
      <c r="C20" s="47" t="s">
        <v>312</v>
      </c>
      <c r="D20" s="16"/>
      <c r="E20" s="16"/>
      <c r="F20" s="16"/>
      <c r="G20" s="16"/>
      <c r="H20" s="37"/>
      <c r="I20" s="37"/>
      <c r="J20" s="37"/>
      <c r="K20" s="37"/>
      <c r="L20" s="37"/>
      <c r="M20" s="37"/>
      <c r="N20" s="37"/>
      <c r="O20" s="37"/>
      <c r="P20" s="37"/>
      <c r="Q20" s="16"/>
    </row>
    <row r="21" spans="1:17">
      <c r="A21" s="9"/>
      <c r="B21" s="16"/>
      <c r="C21" s="47" t="s">
        <v>313</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5703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290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4" t="s">
        <v>304</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78" t="s">
        <v>106</v>
      </c>
      <c r="D69" s="179"/>
      <c r="E69" s="29"/>
      <c r="F69" s="178" t="s">
        <v>107</v>
      </c>
      <c r="G69" s="179"/>
      <c r="H69" s="29"/>
      <c r="I69" s="184" t="s">
        <v>108</v>
      </c>
      <c r="J69" s="185"/>
      <c r="K69" s="30"/>
      <c r="L69" s="178" t="s">
        <v>109</v>
      </c>
      <c r="M69" s="179"/>
      <c r="N69" s="30"/>
      <c r="O69" s="178" t="s">
        <v>110</v>
      </c>
      <c r="P69" s="179"/>
      <c r="Q69" s="26"/>
    </row>
    <row r="70" spans="1:33" ht="21.75" thickBot="1">
      <c r="A70" s="9"/>
      <c r="B70" s="16"/>
      <c r="C70" s="180" t="s">
        <v>111</v>
      </c>
      <c r="D70" s="181"/>
      <c r="E70" s="29"/>
      <c r="F70" s="180" t="s">
        <v>112</v>
      </c>
      <c r="G70" s="181"/>
      <c r="H70" s="29"/>
      <c r="I70" s="186" t="s">
        <v>113</v>
      </c>
      <c r="J70" s="187"/>
      <c r="K70" s="31"/>
      <c r="L70" s="180" t="s">
        <v>114</v>
      </c>
      <c r="M70" s="181"/>
      <c r="N70" s="31"/>
      <c r="O70" s="188" t="s">
        <v>115</v>
      </c>
      <c r="P70" s="181"/>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76" t="s">
        <v>284</v>
      </c>
      <c r="D72" s="177"/>
      <c r="E72" s="106"/>
      <c r="F72" s="176" t="s">
        <v>285</v>
      </c>
      <c r="G72" s="177"/>
      <c r="H72" s="106"/>
      <c r="I72" s="182" t="s">
        <v>291</v>
      </c>
      <c r="J72" s="183"/>
      <c r="K72" s="107"/>
      <c r="L72" s="176" t="s">
        <v>286</v>
      </c>
      <c r="M72" s="177"/>
      <c r="N72" s="107"/>
      <c r="O72" s="176" t="s">
        <v>287</v>
      </c>
      <c r="P72" s="177"/>
      <c r="Q72" s="22"/>
      <c r="T72"/>
      <c r="U72"/>
      <c r="V72"/>
      <c r="W72"/>
      <c r="X72"/>
      <c r="Y72"/>
      <c r="Z72"/>
      <c r="AA72"/>
      <c r="AB72"/>
      <c r="AC72"/>
      <c r="AD72"/>
      <c r="AE72"/>
      <c r="AF72"/>
      <c r="AG72"/>
    </row>
    <row r="73" spans="1:33" s="24" customFormat="1" ht="12" customHeight="1" thickBot="1">
      <c r="A73" s="23"/>
      <c r="B73" s="28"/>
      <c r="C73" s="106"/>
      <c r="D73" s="106"/>
      <c r="E73" s="106"/>
      <c r="F73" s="106"/>
      <c r="G73" s="106"/>
      <c r="H73" s="106"/>
      <c r="I73" s="106"/>
      <c r="J73" s="106"/>
      <c r="K73" s="106"/>
      <c r="L73" s="106"/>
      <c r="M73" s="106"/>
      <c r="N73" s="106"/>
      <c r="O73" s="106"/>
      <c r="P73" s="106"/>
      <c r="Q73" s="28"/>
      <c r="T73"/>
      <c r="U73"/>
      <c r="V73"/>
      <c r="W73"/>
      <c r="X73"/>
      <c r="Y73"/>
      <c r="Z73"/>
      <c r="AA73"/>
      <c r="AB73"/>
      <c r="AC73"/>
      <c r="AD73"/>
      <c r="AE73"/>
      <c r="AF73"/>
      <c r="AG73"/>
    </row>
    <row r="74" spans="1:33" s="24" customFormat="1" ht="36" customHeight="1" thickTop="1" thickBot="1">
      <c r="A74" s="23"/>
      <c r="B74" s="28"/>
      <c r="C74" s="176" t="s">
        <v>287</v>
      </c>
      <c r="D74" s="177"/>
      <c r="E74" s="106"/>
      <c r="F74" s="176" t="s">
        <v>315</v>
      </c>
      <c r="G74" s="177"/>
      <c r="H74" s="106"/>
      <c r="I74" s="182" t="s">
        <v>279</v>
      </c>
      <c r="J74" s="183"/>
      <c r="K74" s="107"/>
      <c r="L74" s="176" t="s">
        <v>289</v>
      </c>
      <c r="M74" s="177"/>
      <c r="N74" s="107"/>
      <c r="O74" s="176" t="s">
        <v>316</v>
      </c>
      <c r="P74" s="177"/>
      <c r="Q74" s="22"/>
      <c r="T74"/>
      <c r="U74"/>
      <c r="V74"/>
      <c r="W74"/>
      <c r="X74"/>
      <c r="Y74"/>
      <c r="Z74"/>
      <c r="AA74"/>
      <c r="AB74"/>
      <c r="AC74"/>
      <c r="AD74"/>
      <c r="AE74"/>
      <c r="AF74"/>
      <c r="AG74"/>
    </row>
    <row r="75" spans="1:33" s="24" customFormat="1" ht="16.5" customHeight="1" thickBot="1">
      <c r="A75" s="23"/>
      <c r="B75" s="28"/>
      <c r="C75" s="106"/>
      <c r="D75" s="106"/>
      <c r="E75" s="106"/>
      <c r="F75" s="106"/>
      <c r="G75" s="106"/>
      <c r="H75" s="106"/>
      <c r="I75" s="106"/>
      <c r="J75" s="106"/>
      <c r="K75" s="106"/>
      <c r="L75" s="106"/>
      <c r="M75" s="106"/>
      <c r="N75" s="106"/>
      <c r="O75" s="106"/>
      <c r="P75" s="106"/>
      <c r="Q75" s="28"/>
      <c r="T75"/>
      <c r="U75"/>
      <c r="V75"/>
      <c r="W75"/>
      <c r="X75"/>
      <c r="Y75"/>
      <c r="Z75"/>
      <c r="AA75"/>
      <c r="AB75"/>
      <c r="AC75"/>
      <c r="AD75"/>
      <c r="AE75"/>
      <c r="AF75"/>
      <c r="AG75"/>
    </row>
    <row r="76" spans="1:33" s="24" customFormat="1" ht="36" customHeight="1" thickTop="1" thickBot="1">
      <c r="A76" s="23"/>
      <c r="B76" s="28"/>
      <c r="C76" s="176" t="s">
        <v>316</v>
      </c>
      <c r="D76" s="177"/>
      <c r="E76" s="106"/>
      <c r="F76" s="176" t="s">
        <v>317</v>
      </c>
      <c r="G76" s="177"/>
      <c r="H76" s="106"/>
      <c r="I76" s="182" t="s">
        <v>280</v>
      </c>
      <c r="J76" s="183"/>
      <c r="K76" s="107"/>
      <c r="L76" s="176" t="s">
        <v>318</v>
      </c>
      <c r="M76" s="177"/>
      <c r="N76" s="107"/>
      <c r="O76" s="176" t="s">
        <v>287</v>
      </c>
      <c r="P76" s="177"/>
      <c r="Q76" s="22"/>
      <c r="T76"/>
      <c r="U76"/>
      <c r="V76"/>
      <c r="W76"/>
      <c r="X76"/>
      <c r="Y76"/>
      <c r="Z76"/>
      <c r="AA76"/>
      <c r="AB76"/>
      <c r="AC76"/>
      <c r="AD76"/>
      <c r="AE76"/>
      <c r="AF76"/>
      <c r="AG76"/>
    </row>
    <row r="77" spans="1:33" s="24" customFormat="1" ht="12" customHeight="1" thickBot="1">
      <c r="A77" s="23"/>
      <c r="B77" s="28"/>
      <c r="C77" s="106"/>
      <c r="D77" s="106"/>
      <c r="E77" s="106"/>
      <c r="F77" s="106"/>
      <c r="G77" s="106"/>
      <c r="H77" s="106"/>
      <c r="I77" s="106"/>
      <c r="J77" s="106"/>
      <c r="K77" s="106"/>
      <c r="L77" s="106"/>
      <c r="M77" s="106"/>
      <c r="N77" s="106"/>
      <c r="O77" s="106"/>
      <c r="P77" s="106"/>
      <c r="Q77" s="28"/>
      <c r="T77"/>
      <c r="U77"/>
      <c r="V77"/>
      <c r="W77"/>
      <c r="X77"/>
      <c r="Y77"/>
      <c r="Z77"/>
      <c r="AA77"/>
      <c r="AB77"/>
      <c r="AC77"/>
      <c r="AD77"/>
      <c r="AE77"/>
      <c r="AF77"/>
      <c r="AG77"/>
    </row>
    <row r="78" spans="1:33" s="24" customFormat="1" ht="36" customHeight="1" thickTop="1" thickBot="1">
      <c r="B78" s="28"/>
      <c r="C78" s="176" t="s">
        <v>287</v>
      </c>
      <c r="D78" s="177"/>
      <c r="E78" s="106"/>
      <c r="F78" s="176" t="s">
        <v>319</v>
      </c>
      <c r="G78" s="177"/>
      <c r="H78" s="106"/>
      <c r="I78" s="182" t="s">
        <v>283</v>
      </c>
      <c r="J78" s="183"/>
      <c r="K78" s="107"/>
      <c r="L78" s="176" t="s">
        <v>320</v>
      </c>
      <c r="M78" s="177"/>
      <c r="N78" s="107"/>
      <c r="O78" s="176" t="s">
        <v>321</v>
      </c>
      <c r="P78" s="177"/>
      <c r="Q78" s="22"/>
      <c r="T78"/>
      <c r="U78"/>
      <c r="V78"/>
      <c r="W78"/>
      <c r="X78"/>
      <c r="Y78"/>
      <c r="Z78"/>
      <c r="AA78"/>
      <c r="AB78"/>
      <c r="AC78"/>
      <c r="AD78"/>
      <c r="AE78"/>
      <c r="AF78"/>
      <c r="AG78"/>
    </row>
    <row r="79" spans="1:33" s="24" customFormat="1" ht="12" customHeight="1" thickBot="1">
      <c r="B79" s="28"/>
      <c r="C79" s="106"/>
      <c r="D79" s="106"/>
      <c r="E79" s="106"/>
      <c r="F79" s="106"/>
      <c r="G79" s="106"/>
      <c r="H79" s="106"/>
      <c r="I79" s="106"/>
      <c r="J79" s="106"/>
      <c r="K79" s="106"/>
      <c r="L79" s="106"/>
      <c r="M79" s="106"/>
      <c r="N79" s="106"/>
      <c r="O79" s="106"/>
      <c r="P79" s="106"/>
      <c r="Q79" s="28"/>
      <c r="T79"/>
      <c r="U79"/>
      <c r="V79"/>
      <c r="W79"/>
      <c r="X79"/>
      <c r="Y79"/>
      <c r="Z79"/>
      <c r="AA79"/>
      <c r="AB79"/>
      <c r="AC79"/>
      <c r="AD79"/>
      <c r="AE79"/>
      <c r="AF79"/>
      <c r="AG79"/>
    </row>
    <row r="80" spans="1:33" s="24" customFormat="1" ht="36" customHeight="1" thickTop="1" thickBot="1">
      <c r="B80" s="28"/>
      <c r="C80" s="176" t="s">
        <v>321</v>
      </c>
      <c r="D80" s="177"/>
      <c r="E80" s="106"/>
      <c r="F80" s="176" t="s">
        <v>317</v>
      </c>
      <c r="G80" s="177"/>
      <c r="H80" s="106"/>
      <c r="I80" s="182" t="s">
        <v>288</v>
      </c>
      <c r="J80" s="183"/>
      <c r="K80" s="107"/>
      <c r="L80" s="176" t="s">
        <v>322</v>
      </c>
      <c r="M80" s="177"/>
      <c r="N80" s="107"/>
      <c r="O80" s="176" t="s">
        <v>287</v>
      </c>
      <c r="P80" s="177"/>
      <c r="Q80" s="22"/>
      <c r="T80"/>
      <c r="U80"/>
      <c r="V80"/>
      <c r="W80"/>
      <c r="X80"/>
      <c r="Y80"/>
      <c r="Z80"/>
      <c r="AA80"/>
      <c r="AB80"/>
      <c r="AC80"/>
      <c r="AD80"/>
      <c r="AE80"/>
      <c r="AF80"/>
      <c r="AG80"/>
    </row>
    <row r="81" spans="2:33" s="24" customFormat="1" ht="12" customHeight="1" thickBot="1">
      <c r="B81" s="28"/>
      <c r="C81" s="106"/>
      <c r="D81" s="106"/>
      <c r="E81" s="106"/>
      <c r="F81" s="106"/>
      <c r="G81" s="106"/>
      <c r="H81" s="106"/>
      <c r="I81" s="106"/>
      <c r="J81" s="106"/>
      <c r="K81" s="106"/>
      <c r="L81" s="106"/>
      <c r="M81" s="106"/>
      <c r="N81" s="106"/>
      <c r="O81" s="106"/>
      <c r="P81" s="106"/>
      <c r="Q81" s="28"/>
      <c r="T81"/>
      <c r="U81"/>
      <c r="V81"/>
      <c r="W81"/>
      <c r="X81"/>
      <c r="Y81"/>
      <c r="Z81"/>
      <c r="AA81"/>
      <c r="AB81"/>
      <c r="AC81"/>
      <c r="AD81"/>
      <c r="AE81"/>
      <c r="AF81"/>
      <c r="AG81"/>
    </row>
    <row r="82" spans="2:33" s="24" customFormat="1" ht="36" customHeight="1" thickTop="1" thickBot="1">
      <c r="B82" s="28"/>
      <c r="C82" s="176" t="s">
        <v>287</v>
      </c>
      <c r="D82" s="177"/>
      <c r="E82" s="106"/>
      <c r="F82" s="176" t="s">
        <v>323</v>
      </c>
      <c r="G82" s="177"/>
      <c r="H82" s="106"/>
      <c r="I82" s="182" t="s">
        <v>324</v>
      </c>
      <c r="J82" s="183"/>
      <c r="K82" s="107"/>
      <c r="L82" s="176" t="s">
        <v>323</v>
      </c>
      <c r="M82" s="177"/>
      <c r="N82" s="107"/>
      <c r="O82" s="176" t="s">
        <v>316</v>
      </c>
      <c r="P82" s="177"/>
      <c r="Q82" s="22"/>
      <c r="T82"/>
      <c r="U82"/>
      <c r="V82"/>
      <c r="W82"/>
      <c r="X82"/>
      <c r="Y82"/>
      <c r="Z82"/>
      <c r="AA82"/>
      <c r="AB82"/>
      <c r="AC82"/>
      <c r="AD82"/>
      <c r="AE82"/>
      <c r="AF82"/>
      <c r="AG82"/>
    </row>
    <row r="83" spans="2:33" s="24" customFormat="1" ht="12" customHeight="1" thickBot="1">
      <c r="B83" s="28"/>
      <c r="C83" s="106"/>
      <c r="D83" s="106"/>
      <c r="E83" s="106"/>
      <c r="F83" s="106"/>
      <c r="G83" s="106"/>
      <c r="H83" s="106"/>
      <c r="I83" s="106"/>
      <c r="J83" s="106"/>
      <c r="K83" s="106"/>
      <c r="L83" s="106"/>
      <c r="M83" s="106"/>
      <c r="N83" s="106"/>
      <c r="O83" s="106"/>
      <c r="P83" s="106"/>
      <c r="Q83" s="28"/>
      <c r="T83"/>
      <c r="U83"/>
      <c r="V83"/>
      <c r="W83"/>
      <c r="X83"/>
      <c r="Y83"/>
      <c r="Z83"/>
      <c r="AA83"/>
      <c r="AB83"/>
      <c r="AC83"/>
      <c r="AD83"/>
      <c r="AE83"/>
      <c r="AF83"/>
      <c r="AG83"/>
    </row>
    <row r="84" spans="2:33" s="24" customFormat="1" ht="36" customHeight="1" thickTop="1" thickBot="1">
      <c r="B84" s="28"/>
      <c r="C84" s="176" t="s">
        <v>316</v>
      </c>
      <c r="D84" s="177"/>
      <c r="E84" s="106"/>
      <c r="F84" s="176" t="s">
        <v>325</v>
      </c>
      <c r="G84" s="177"/>
      <c r="H84" s="106"/>
      <c r="I84" s="182" t="s">
        <v>326</v>
      </c>
      <c r="J84" s="183"/>
      <c r="K84" s="107"/>
      <c r="L84" s="176" t="s">
        <v>325</v>
      </c>
      <c r="M84" s="177"/>
      <c r="N84" s="107"/>
      <c r="O84" s="176" t="s">
        <v>281</v>
      </c>
      <c r="P84" s="177"/>
      <c r="Q84" s="104"/>
      <c r="T84"/>
      <c r="U84"/>
      <c r="V84"/>
      <c r="W84"/>
      <c r="X84"/>
      <c r="Y84"/>
      <c r="Z84"/>
      <c r="AA84"/>
      <c r="AB84"/>
      <c r="AC84"/>
      <c r="AD84"/>
      <c r="AE84"/>
      <c r="AF84"/>
      <c r="AG84"/>
    </row>
    <row r="85" spans="2:33" s="24" customFormat="1" ht="12" customHeight="1" thickBot="1">
      <c r="B85" s="28"/>
      <c r="C85" s="106"/>
      <c r="D85" s="106"/>
      <c r="E85" s="106"/>
      <c r="F85" s="106"/>
      <c r="G85" s="106"/>
      <c r="H85" s="106"/>
      <c r="I85" s="106"/>
      <c r="J85" s="106"/>
      <c r="K85" s="106"/>
      <c r="L85" s="106"/>
      <c r="M85" s="106"/>
      <c r="N85" s="106"/>
      <c r="O85" s="106"/>
      <c r="P85" s="106"/>
      <c r="Q85" s="28"/>
      <c r="T85"/>
      <c r="U85"/>
      <c r="V85"/>
      <c r="W85"/>
      <c r="X85"/>
      <c r="Y85"/>
      <c r="Z85"/>
      <c r="AA85"/>
      <c r="AB85"/>
      <c r="AC85"/>
      <c r="AD85"/>
      <c r="AE85"/>
      <c r="AF85"/>
      <c r="AG85"/>
    </row>
    <row r="86" spans="2:33" s="24" customFormat="1" ht="36" customHeight="1" thickTop="1" thickBot="1">
      <c r="B86" s="28"/>
      <c r="C86" s="176" t="s">
        <v>281</v>
      </c>
      <c r="D86" s="177"/>
      <c r="E86" s="106"/>
      <c r="F86" s="176" t="s">
        <v>327</v>
      </c>
      <c r="G86" s="177"/>
      <c r="H86" s="106"/>
      <c r="I86" s="182" t="s">
        <v>328</v>
      </c>
      <c r="J86" s="183"/>
      <c r="K86" s="107"/>
      <c r="L86" s="176" t="s">
        <v>282</v>
      </c>
      <c r="M86" s="177"/>
      <c r="N86" s="107"/>
      <c r="O86" s="176" t="s">
        <v>329</v>
      </c>
      <c r="P86" s="177"/>
      <c r="Q86" s="22"/>
      <c r="T86"/>
      <c r="U86"/>
      <c r="V86"/>
      <c r="W86"/>
      <c r="X86"/>
      <c r="Y86"/>
      <c r="Z86"/>
      <c r="AA86"/>
      <c r="AB86"/>
      <c r="AC86"/>
      <c r="AD86"/>
      <c r="AE86"/>
      <c r="AF86"/>
      <c r="AG86"/>
    </row>
    <row r="87" spans="2:33" ht="15.75" thickBot="1"/>
    <row r="88" spans="2:33" s="24" customFormat="1" ht="36" customHeight="1" thickTop="1" thickBot="1">
      <c r="B88" s="28"/>
      <c r="C88" s="176" t="s">
        <v>330</v>
      </c>
      <c r="D88" s="177"/>
      <c r="E88" s="106"/>
      <c r="F88" s="112" t="s">
        <v>325</v>
      </c>
      <c r="G88" s="113"/>
      <c r="H88" s="106"/>
      <c r="I88" s="182" t="s">
        <v>331</v>
      </c>
      <c r="J88" s="183"/>
      <c r="K88" s="107"/>
      <c r="L88" s="176" t="s">
        <v>332</v>
      </c>
      <c r="M88" s="177"/>
      <c r="N88" s="107"/>
      <c r="O88" s="176" t="s">
        <v>333</v>
      </c>
      <c r="P88" s="177"/>
      <c r="Q88" s="105"/>
      <c r="T88"/>
      <c r="U88"/>
      <c r="V88"/>
      <c r="W88"/>
      <c r="X88"/>
      <c r="Y88"/>
      <c r="Z88"/>
      <c r="AA88"/>
      <c r="AB88"/>
      <c r="AC88"/>
      <c r="AD88"/>
      <c r="AE88"/>
      <c r="AF88"/>
      <c r="AG88"/>
    </row>
    <row r="89" spans="2:33" ht="15.75" thickBot="1">
      <c r="C89" s="106"/>
      <c r="D89" s="106"/>
      <c r="E89" s="106"/>
      <c r="F89" s="106"/>
      <c r="G89" s="106"/>
      <c r="H89" s="106"/>
      <c r="I89" s="106"/>
      <c r="J89" s="106"/>
      <c r="K89" s="106"/>
      <c r="L89" s="106"/>
      <c r="M89" s="106"/>
      <c r="N89" s="106"/>
      <c r="O89" s="106"/>
      <c r="P89" s="106"/>
      <c r="Q89" s="106"/>
    </row>
    <row r="90" spans="2:33" s="24" customFormat="1" ht="36" customHeight="1" thickTop="1" thickBot="1">
      <c r="B90" s="28"/>
      <c r="C90" s="176" t="s">
        <v>333</v>
      </c>
      <c r="D90" s="177"/>
      <c r="E90" s="106"/>
      <c r="F90" s="112" t="s">
        <v>327</v>
      </c>
      <c r="G90" s="113"/>
      <c r="H90" s="106"/>
      <c r="I90" s="182" t="s">
        <v>334</v>
      </c>
      <c r="J90" s="183"/>
      <c r="K90" s="107"/>
      <c r="L90" s="176" t="s">
        <v>335</v>
      </c>
      <c r="M90" s="177"/>
      <c r="N90" s="107"/>
      <c r="O90" s="176" t="s">
        <v>329</v>
      </c>
      <c r="P90" s="177"/>
      <c r="Q90" s="105"/>
      <c r="T90"/>
      <c r="U90"/>
      <c r="V90"/>
      <c r="W90"/>
      <c r="X90"/>
      <c r="Y90"/>
      <c r="Z90"/>
      <c r="AA90"/>
      <c r="AB90"/>
      <c r="AC90"/>
      <c r="AD90"/>
      <c r="AE90"/>
      <c r="AF90"/>
      <c r="AG90"/>
    </row>
    <row r="91" spans="2:33" ht="15.75" thickBot="1">
      <c r="C91" s="106"/>
      <c r="D91" s="106"/>
      <c r="E91" s="106"/>
      <c r="F91" s="106"/>
      <c r="G91" s="106"/>
      <c r="H91" s="106"/>
      <c r="I91" s="106"/>
      <c r="J91" s="106"/>
      <c r="K91" s="106"/>
      <c r="L91" s="106"/>
      <c r="M91" s="106"/>
      <c r="N91" s="106"/>
      <c r="O91" s="106"/>
      <c r="P91" s="106"/>
      <c r="Q91" s="106"/>
    </row>
    <row r="92" spans="2:33" s="24" customFormat="1" ht="36" customHeight="1" thickTop="1" thickBot="1">
      <c r="B92" s="28"/>
      <c r="C92" s="108"/>
      <c r="D92" s="109"/>
      <c r="E92" s="106"/>
      <c r="F92" s="108"/>
      <c r="G92" s="109"/>
      <c r="H92" s="106"/>
      <c r="I92" s="110"/>
      <c r="J92" s="111"/>
      <c r="K92" s="107"/>
      <c r="L92" s="108"/>
      <c r="M92" s="109"/>
      <c r="N92" s="107"/>
      <c r="O92" s="108"/>
      <c r="P92" s="109"/>
      <c r="Q92" s="105"/>
    </row>
    <row r="93" spans="2:33" ht="15.75" thickBot="1">
      <c r="C93" s="106"/>
      <c r="D93" s="106"/>
      <c r="E93" s="106"/>
      <c r="F93" s="106"/>
      <c r="G93" s="106"/>
      <c r="H93" s="106"/>
      <c r="I93" s="106"/>
      <c r="J93" s="106"/>
      <c r="K93" s="106"/>
      <c r="L93" s="106"/>
      <c r="M93" s="106"/>
      <c r="N93" s="106"/>
      <c r="O93" s="106"/>
      <c r="P93" s="106"/>
      <c r="Q93" s="106"/>
    </row>
    <row r="94" spans="2:33" s="24" customFormat="1" ht="36" customHeight="1" thickTop="1" thickBot="1">
      <c r="B94" s="28"/>
      <c r="C94" s="108"/>
      <c r="D94" s="109"/>
      <c r="E94" s="106"/>
      <c r="F94" s="108"/>
      <c r="G94" s="109"/>
      <c r="H94" s="106"/>
      <c r="I94" s="110"/>
      <c r="J94" s="111"/>
      <c r="K94" s="107"/>
      <c r="L94" s="108"/>
      <c r="M94" s="109"/>
      <c r="N94" s="107"/>
      <c r="O94" s="108"/>
      <c r="P94" s="109"/>
      <c r="Q94" s="105"/>
    </row>
    <row r="95" spans="2:33" ht="15.75" thickBot="1">
      <c r="C95" s="106"/>
      <c r="D95" s="106"/>
      <c r="E95" s="106"/>
      <c r="F95" s="106"/>
      <c r="G95" s="106"/>
      <c r="H95" s="106"/>
      <c r="I95" s="106"/>
      <c r="J95" s="106"/>
      <c r="K95" s="106"/>
      <c r="L95" s="106"/>
      <c r="M95" s="106"/>
      <c r="N95" s="106"/>
      <c r="O95" s="106"/>
      <c r="P95" s="106"/>
      <c r="Q95" s="106"/>
    </row>
    <row r="96" spans="2:33" s="24" customFormat="1" ht="36" customHeight="1" thickTop="1" thickBot="1">
      <c r="B96" s="28"/>
      <c r="C96" s="108"/>
      <c r="D96" s="109"/>
      <c r="E96" s="106"/>
      <c r="F96" s="108"/>
      <c r="G96" s="109"/>
      <c r="H96" s="106"/>
      <c r="I96" s="110"/>
      <c r="J96" s="111"/>
      <c r="K96" s="107"/>
      <c r="L96" s="108"/>
      <c r="M96" s="109"/>
      <c r="N96" s="107"/>
      <c r="O96" s="108"/>
      <c r="P96" s="109"/>
      <c r="Q96" s="105"/>
    </row>
    <row r="97" spans="2:17" ht="15.75" thickBot="1">
      <c r="C97" s="106"/>
      <c r="D97" s="106"/>
      <c r="E97" s="106"/>
      <c r="F97" s="106"/>
      <c r="G97" s="106"/>
      <c r="H97" s="106"/>
      <c r="I97" s="106"/>
      <c r="J97" s="106"/>
      <c r="K97" s="106"/>
      <c r="L97" s="106"/>
      <c r="M97" s="106"/>
      <c r="N97" s="106"/>
      <c r="O97" s="106"/>
      <c r="P97" s="106"/>
      <c r="Q97" s="106"/>
    </row>
    <row r="98" spans="2:17" s="24" customFormat="1" ht="36" customHeight="1" thickTop="1" thickBot="1">
      <c r="B98" s="28"/>
      <c r="C98" s="108"/>
      <c r="D98" s="109"/>
      <c r="E98" s="106"/>
      <c r="F98" s="108"/>
      <c r="G98" s="109"/>
      <c r="H98" s="106"/>
      <c r="I98" s="110"/>
      <c r="J98" s="111"/>
      <c r="K98" s="107"/>
      <c r="L98" s="108"/>
      <c r="M98" s="109"/>
      <c r="N98" s="107"/>
      <c r="O98" s="108"/>
      <c r="P98" s="109"/>
      <c r="Q98" s="105"/>
    </row>
    <row r="99" spans="2:17" ht="15.75" thickBot="1">
      <c r="C99" s="106"/>
      <c r="D99" s="106"/>
      <c r="E99" s="106"/>
      <c r="F99" s="106"/>
      <c r="G99" s="106"/>
      <c r="H99" s="106"/>
      <c r="I99" s="106"/>
      <c r="J99" s="106"/>
      <c r="K99" s="106"/>
      <c r="L99" s="106"/>
      <c r="M99" s="106"/>
      <c r="N99" s="106"/>
      <c r="O99" s="106"/>
      <c r="P99" s="106"/>
      <c r="Q99" s="106"/>
    </row>
    <row r="100" spans="2:17" s="24" customFormat="1" ht="36" customHeight="1" thickTop="1" thickBot="1">
      <c r="B100" s="28"/>
      <c r="C100" s="108"/>
      <c r="D100" s="109"/>
      <c r="E100" s="106"/>
      <c r="F100" s="108"/>
      <c r="G100" s="109"/>
      <c r="H100" s="106"/>
      <c r="I100" s="110"/>
      <c r="J100" s="111"/>
      <c r="K100" s="107"/>
      <c r="L100" s="108"/>
      <c r="M100" s="109"/>
      <c r="N100" s="107"/>
      <c r="O100" s="108"/>
      <c r="P100" s="109"/>
      <c r="Q100" s="105"/>
    </row>
    <row r="101" spans="2:17" ht="15.75" thickBot="1">
      <c r="C101" s="106"/>
      <c r="D101" s="106"/>
      <c r="E101" s="106"/>
      <c r="F101" s="106"/>
      <c r="G101" s="106"/>
      <c r="H101" s="106"/>
      <c r="I101" s="106"/>
      <c r="J101" s="106"/>
      <c r="K101" s="106"/>
      <c r="L101" s="106"/>
      <c r="M101" s="106"/>
      <c r="N101" s="106"/>
      <c r="O101" s="106"/>
      <c r="P101" s="106"/>
      <c r="Q101" s="106"/>
    </row>
    <row r="102" spans="2:17" s="24" customFormat="1" ht="36" customHeight="1" thickTop="1" thickBot="1">
      <c r="B102" s="28"/>
      <c r="C102" s="108"/>
      <c r="D102" s="109"/>
      <c r="E102" s="106"/>
      <c r="F102" s="108"/>
      <c r="G102" s="109"/>
      <c r="H102" s="106"/>
      <c r="I102" s="110"/>
      <c r="J102" s="111"/>
      <c r="K102" s="107"/>
      <c r="L102" s="108"/>
      <c r="M102" s="109"/>
      <c r="N102" s="107"/>
      <c r="O102" s="108"/>
      <c r="P102" s="109"/>
      <c r="Q102" s="105"/>
    </row>
    <row r="103" spans="2:17" ht="15.75" thickBot="1">
      <c r="C103" s="106"/>
      <c r="D103" s="106"/>
      <c r="E103" s="106"/>
      <c r="F103" s="106"/>
      <c r="G103" s="106"/>
      <c r="H103" s="106"/>
      <c r="I103" s="106"/>
      <c r="J103" s="106"/>
      <c r="K103" s="106"/>
      <c r="L103" s="106"/>
      <c r="M103" s="106"/>
      <c r="N103" s="106"/>
      <c r="O103" s="106"/>
      <c r="P103" s="106"/>
      <c r="Q103" s="106"/>
    </row>
    <row r="104" spans="2:17" s="24" customFormat="1" ht="36" customHeight="1" thickTop="1" thickBot="1">
      <c r="B104" s="28"/>
      <c r="C104" s="108"/>
      <c r="D104" s="109"/>
      <c r="E104" s="106"/>
      <c r="F104" s="108"/>
      <c r="G104" s="109"/>
      <c r="H104" s="106"/>
      <c r="I104" s="110"/>
      <c r="J104" s="111"/>
      <c r="K104" s="107"/>
      <c r="L104" s="108"/>
      <c r="M104" s="109"/>
      <c r="N104" s="107"/>
      <c r="O104" s="108"/>
      <c r="P104" s="109"/>
      <c r="Q104" s="105"/>
    </row>
    <row r="105" spans="2:17" ht="15.75" thickBot="1">
      <c r="C105" s="106"/>
      <c r="D105" s="106"/>
      <c r="E105" s="106"/>
      <c r="F105" s="106"/>
      <c r="G105" s="106"/>
      <c r="H105" s="106"/>
      <c r="I105" s="106"/>
      <c r="J105" s="106"/>
      <c r="K105" s="106"/>
      <c r="L105" s="106"/>
      <c r="M105" s="106"/>
      <c r="N105" s="106"/>
      <c r="O105" s="106"/>
      <c r="P105" s="106"/>
      <c r="Q105" s="106"/>
    </row>
    <row r="106" spans="2:17" s="24" customFormat="1" ht="36" customHeight="1" thickTop="1" thickBot="1">
      <c r="B106" s="28"/>
      <c r="C106" s="108"/>
      <c r="D106" s="109"/>
      <c r="E106" s="106"/>
      <c r="F106" s="108"/>
      <c r="G106" s="109"/>
      <c r="H106" s="106"/>
      <c r="I106" s="110"/>
      <c r="J106" s="111"/>
      <c r="K106" s="107"/>
      <c r="L106" s="108"/>
      <c r="M106" s="109"/>
      <c r="N106" s="107"/>
      <c r="O106" s="108"/>
      <c r="P106" s="109"/>
      <c r="Q106" s="105"/>
    </row>
    <row r="107" spans="2:17" ht="15.75" thickBot="1">
      <c r="C107" s="106"/>
      <c r="D107" s="106"/>
      <c r="E107" s="106"/>
      <c r="F107" s="106"/>
      <c r="G107" s="106"/>
      <c r="H107" s="106"/>
      <c r="I107" s="106"/>
      <c r="J107" s="106"/>
      <c r="K107" s="106"/>
      <c r="L107" s="106"/>
      <c r="M107" s="106"/>
      <c r="N107" s="106"/>
      <c r="O107" s="106"/>
      <c r="P107" s="106"/>
      <c r="Q107" s="106"/>
    </row>
    <row r="108" spans="2:17" s="24" customFormat="1" ht="36" customHeight="1" thickTop="1" thickBot="1">
      <c r="B108" s="28"/>
      <c r="C108" s="108"/>
      <c r="D108" s="109"/>
      <c r="E108" s="106"/>
      <c r="F108" s="108"/>
      <c r="G108" s="109"/>
      <c r="H108" s="106"/>
      <c r="I108" s="110"/>
      <c r="J108" s="111"/>
      <c r="K108" s="107"/>
      <c r="L108" s="108"/>
      <c r="M108" s="109"/>
      <c r="N108" s="107"/>
      <c r="O108" s="108"/>
      <c r="P108" s="109"/>
      <c r="Q108" s="105"/>
    </row>
    <row r="109" spans="2:17" ht="15.75" thickBot="1">
      <c r="C109" s="106"/>
      <c r="D109" s="106"/>
      <c r="E109" s="106"/>
      <c r="F109" s="106"/>
      <c r="G109" s="106"/>
      <c r="H109" s="106"/>
      <c r="I109" s="106"/>
      <c r="J109" s="106"/>
      <c r="K109" s="106"/>
      <c r="L109" s="106"/>
      <c r="M109" s="106"/>
      <c r="N109" s="106"/>
      <c r="O109" s="106"/>
      <c r="P109" s="106"/>
      <c r="Q109" s="106"/>
    </row>
    <row r="110" spans="2:17" s="24" customFormat="1" ht="36" customHeight="1" thickTop="1" thickBot="1">
      <c r="B110" s="28"/>
      <c r="C110" s="108"/>
      <c r="D110" s="109"/>
      <c r="E110" s="106"/>
      <c r="F110" s="108"/>
      <c r="G110" s="109"/>
      <c r="H110" s="106"/>
      <c r="I110" s="110"/>
      <c r="J110" s="111"/>
      <c r="K110" s="107"/>
      <c r="L110" s="108"/>
      <c r="M110" s="109"/>
      <c r="N110" s="107"/>
      <c r="O110" s="108"/>
      <c r="P110" s="109"/>
      <c r="Q110" s="105"/>
    </row>
    <row r="111" spans="2:17" ht="15.75" thickBot="1">
      <c r="C111" s="106"/>
      <c r="D111" s="106"/>
      <c r="E111" s="106"/>
      <c r="F111" s="106"/>
      <c r="G111" s="106"/>
      <c r="H111" s="106"/>
      <c r="I111" s="106"/>
      <c r="J111" s="106"/>
      <c r="K111" s="106"/>
      <c r="L111" s="106"/>
      <c r="M111" s="106"/>
      <c r="N111" s="106"/>
      <c r="O111" s="106"/>
      <c r="P111" s="106"/>
      <c r="Q111" s="106"/>
    </row>
    <row r="112" spans="2:17" s="24" customFormat="1" ht="36" customHeight="1" thickTop="1" thickBot="1">
      <c r="B112" s="28"/>
      <c r="C112" s="108"/>
      <c r="D112" s="109"/>
      <c r="E112" s="106"/>
      <c r="F112" s="108"/>
      <c r="G112" s="109"/>
      <c r="H112" s="106"/>
      <c r="I112" s="110"/>
      <c r="J112" s="111"/>
      <c r="K112" s="107"/>
      <c r="L112" s="108"/>
      <c r="M112" s="109"/>
      <c r="N112" s="107"/>
      <c r="O112" s="108"/>
      <c r="P112" s="109"/>
      <c r="Q112" s="105"/>
    </row>
    <row r="113" spans="2:17" ht="15.75" thickBot="1">
      <c r="C113" s="106"/>
      <c r="D113" s="106"/>
      <c r="E113" s="106"/>
      <c r="F113" s="106"/>
      <c r="G113" s="106"/>
      <c r="H113" s="106"/>
      <c r="I113" s="106"/>
      <c r="J113" s="106"/>
      <c r="K113" s="106"/>
      <c r="L113" s="106"/>
      <c r="M113" s="106"/>
      <c r="N113" s="106"/>
      <c r="O113" s="106"/>
      <c r="P113" s="106"/>
      <c r="Q113" s="106"/>
    </row>
    <row r="114" spans="2:17" s="24" customFormat="1" ht="36" customHeight="1" thickTop="1" thickBot="1">
      <c r="B114" s="28"/>
      <c r="C114" s="108"/>
      <c r="D114" s="109"/>
      <c r="E114" s="106"/>
      <c r="F114" s="108"/>
      <c r="G114" s="109"/>
      <c r="H114" s="106"/>
      <c r="I114" s="110"/>
      <c r="J114" s="111"/>
      <c r="K114" s="107"/>
      <c r="L114" s="108"/>
      <c r="M114" s="109"/>
      <c r="N114" s="107"/>
      <c r="O114" s="108"/>
      <c r="P114" s="109"/>
      <c r="Q114" s="105"/>
    </row>
    <row r="115" spans="2:17" ht="15.75" thickBot="1">
      <c r="C115" s="106"/>
      <c r="D115" s="106"/>
      <c r="E115" s="106"/>
      <c r="F115" s="106"/>
      <c r="G115" s="106"/>
      <c r="H115" s="106"/>
      <c r="I115" s="106"/>
      <c r="J115" s="106"/>
      <c r="K115" s="106"/>
      <c r="L115" s="106"/>
      <c r="M115" s="106"/>
      <c r="N115" s="106"/>
      <c r="O115" s="106"/>
      <c r="P115" s="106"/>
      <c r="Q115" s="106"/>
    </row>
    <row r="116" spans="2:17" s="24" customFormat="1" ht="36" customHeight="1" thickTop="1" thickBot="1">
      <c r="B116" s="28"/>
      <c r="C116" s="108"/>
      <c r="D116" s="109"/>
      <c r="E116" s="106"/>
      <c r="F116" s="108"/>
      <c r="G116" s="109"/>
      <c r="H116" s="106"/>
      <c r="I116" s="110"/>
      <c r="J116" s="111"/>
      <c r="K116" s="107"/>
      <c r="L116" s="108"/>
      <c r="M116" s="109"/>
      <c r="N116" s="107"/>
      <c r="O116" s="108"/>
      <c r="P116" s="109"/>
      <c r="Q116" s="105"/>
    </row>
    <row r="117" spans="2:17" ht="15.75" thickBot="1">
      <c r="C117" s="106"/>
      <c r="D117" s="106"/>
      <c r="E117" s="106"/>
      <c r="F117" s="106"/>
      <c r="G117" s="106"/>
      <c r="H117" s="106"/>
      <c r="I117" s="106"/>
      <c r="J117" s="106"/>
      <c r="K117" s="106"/>
      <c r="L117" s="106"/>
      <c r="M117" s="106"/>
      <c r="N117" s="106"/>
      <c r="O117" s="106"/>
      <c r="P117" s="106"/>
      <c r="Q117" s="106"/>
    </row>
    <row r="118" spans="2:17" s="24" customFormat="1" ht="36" customHeight="1" thickTop="1" thickBot="1">
      <c r="B118" s="28"/>
      <c r="C118" s="108"/>
      <c r="D118" s="109"/>
      <c r="E118" s="106"/>
      <c r="F118" s="108"/>
      <c r="G118" s="109"/>
      <c r="H118" s="106"/>
      <c r="I118" s="110"/>
      <c r="J118" s="111"/>
      <c r="K118" s="107"/>
      <c r="L118" s="108"/>
      <c r="M118" s="109"/>
      <c r="N118" s="107"/>
      <c r="O118" s="108"/>
      <c r="P118" s="109"/>
      <c r="Q118" s="105"/>
    </row>
  </sheetData>
  <mergeCells count="58">
    <mergeCell ref="C88:D88"/>
    <mergeCell ref="I88:J88"/>
    <mergeCell ref="L88:M88"/>
    <mergeCell ref="O88:P88"/>
    <mergeCell ref="C90:D90"/>
    <mergeCell ref="I90:J90"/>
    <mergeCell ref="L90:M90"/>
    <mergeCell ref="O90:P90"/>
    <mergeCell ref="O86:P86"/>
    <mergeCell ref="L86:M86"/>
    <mergeCell ref="I86:J86"/>
    <mergeCell ref="F86:G86"/>
    <mergeCell ref="C86:D86"/>
    <mergeCell ref="O82:P82"/>
    <mergeCell ref="L82:M82"/>
    <mergeCell ref="I82:J82"/>
    <mergeCell ref="F82:G82"/>
    <mergeCell ref="C82:D82"/>
    <mergeCell ref="O84:P84"/>
    <mergeCell ref="L84:M84"/>
    <mergeCell ref="I84:J84"/>
    <mergeCell ref="F84:G84"/>
    <mergeCell ref="C84:D84"/>
    <mergeCell ref="O69:P69"/>
    <mergeCell ref="O70:P70"/>
    <mergeCell ref="O72:P72"/>
    <mergeCell ref="O74:P74"/>
    <mergeCell ref="O76:P76"/>
    <mergeCell ref="O78:P78"/>
    <mergeCell ref="O80:P80"/>
    <mergeCell ref="L70:M70"/>
    <mergeCell ref="L72:M72"/>
    <mergeCell ref="L74:M74"/>
    <mergeCell ref="L76:M76"/>
    <mergeCell ref="L78:M78"/>
    <mergeCell ref="L80:M80"/>
    <mergeCell ref="I78:J78"/>
    <mergeCell ref="I80:J80"/>
    <mergeCell ref="L69:M69"/>
    <mergeCell ref="F72:G72"/>
    <mergeCell ref="F74:G74"/>
    <mergeCell ref="F76:G76"/>
    <mergeCell ref="F78:G78"/>
    <mergeCell ref="F80:G80"/>
    <mergeCell ref="I69:J69"/>
    <mergeCell ref="I70:J70"/>
    <mergeCell ref="I72:J72"/>
    <mergeCell ref="I74:J74"/>
    <mergeCell ref="I76:J76"/>
    <mergeCell ref="C80:D80"/>
    <mergeCell ref="F69:G69"/>
    <mergeCell ref="F70:G70"/>
    <mergeCell ref="C69:D69"/>
    <mergeCell ref="C70:D70"/>
    <mergeCell ref="C72:D72"/>
    <mergeCell ref="C74:D74"/>
    <mergeCell ref="C76:D76"/>
    <mergeCell ref="C78:D78"/>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5703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17" t="s">
        <v>153</v>
      </c>
      <c r="F14" s="217"/>
      <c r="G14" s="217"/>
      <c r="H14" s="217"/>
      <c r="I14" s="217"/>
      <c r="J14" s="217"/>
      <c r="K14" s="217"/>
      <c r="L14" s="16"/>
      <c r="M14" s="16"/>
    </row>
    <row r="15" spans="1:13" ht="15" customHeight="1">
      <c r="A15" s="9"/>
      <c r="B15" s="16"/>
      <c r="C15" s="16"/>
      <c r="D15" s="60"/>
      <c r="E15" s="217"/>
      <c r="F15" s="217"/>
      <c r="G15" s="217"/>
      <c r="H15" s="217"/>
      <c r="I15" s="217"/>
      <c r="J15" s="217"/>
      <c r="K15" s="217"/>
      <c r="L15" s="16"/>
      <c r="M15" s="16"/>
    </row>
    <row r="16" spans="1:13" ht="11.25" customHeight="1">
      <c r="A16" s="9"/>
      <c r="B16" s="16"/>
      <c r="C16" s="16"/>
      <c r="D16" s="16"/>
      <c r="E16" s="16"/>
      <c r="F16" s="16"/>
      <c r="G16" s="16"/>
      <c r="H16" s="16"/>
      <c r="I16" s="16"/>
      <c r="J16" s="16"/>
      <c r="K16" s="16"/>
      <c r="L16" s="16"/>
      <c r="M16" s="16"/>
    </row>
    <row r="17" spans="1:13" ht="18.75">
      <c r="A17" s="9"/>
      <c r="B17" s="16"/>
      <c r="C17" s="189" t="s">
        <v>154</v>
      </c>
      <c r="D17" s="189"/>
      <c r="E17" s="189"/>
      <c r="F17" s="190" t="s">
        <v>300</v>
      </c>
      <c r="G17" s="191"/>
      <c r="H17" s="191"/>
      <c r="I17" s="191"/>
      <c r="J17" s="191"/>
      <c r="K17" s="191"/>
      <c r="L17" s="191"/>
      <c r="M17" s="16"/>
    </row>
    <row r="18" spans="1:13" ht="18.75">
      <c r="A18" s="9"/>
      <c r="B18" s="16"/>
      <c r="C18" s="192" t="s">
        <v>155</v>
      </c>
      <c r="D18" s="192"/>
      <c r="E18" s="192"/>
      <c r="F18" s="190" t="s">
        <v>301</v>
      </c>
      <c r="G18" s="191"/>
      <c r="H18" s="191"/>
      <c r="I18" s="191"/>
      <c r="J18" s="191"/>
      <c r="K18" s="191"/>
      <c r="L18" s="191"/>
      <c r="M18" s="16"/>
    </row>
    <row r="19" spans="1:13" ht="18.75">
      <c r="A19" s="9"/>
      <c r="B19" s="16"/>
      <c r="C19" s="192" t="s">
        <v>156</v>
      </c>
      <c r="D19" s="192"/>
      <c r="E19" s="192"/>
      <c r="F19" s="190" t="s">
        <v>302</v>
      </c>
      <c r="G19" s="191"/>
      <c r="H19" s="191"/>
      <c r="I19" s="191"/>
      <c r="J19" s="191"/>
      <c r="K19" s="191"/>
      <c r="L19" s="191"/>
      <c r="M19" s="16"/>
    </row>
    <row r="20" spans="1:13" ht="5.25" customHeight="1">
      <c r="A20" s="9"/>
      <c r="B20" s="16"/>
      <c r="C20" s="58"/>
      <c r="D20" s="16"/>
      <c r="E20" s="16"/>
      <c r="F20" s="16"/>
      <c r="G20" s="16"/>
      <c r="H20" s="16"/>
      <c r="I20" s="16"/>
      <c r="J20" s="16"/>
      <c r="K20" s="16"/>
      <c r="L20" s="16"/>
      <c r="M20" s="16"/>
    </row>
    <row r="21" spans="1:13" ht="18.75">
      <c r="A21" s="9"/>
      <c r="B21" s="16"/>
      <c r="C21" s="246" t="s">
        <v>157</v>
      </c>
      <c r="D21" s="247"/>
      <c r="E21" s="247"/>
      <c r="F21" s="247"/>
      <c r="G21" s="247"/>
      <c r="H21" s="247"/>
      <c r="I21" s="247"/>
      <c r="J21" s="247"/>
      <c r="K21" s="247"/>
      <c r="L21" s="248"/>
      <c r="M21" s="16"/>
    </row>
    <row r="22" spans="1:13">
      <c r="B22" s="16"/>
      <c r="C22" s="249" t="s">
        <v>377</v>
      </c>
      <c r="D22" s="197"/>
      <c r="E22" s="197"/>
      <c r="F22" s="197"/>
      <c r="G22" s="197"/>
      <c r="H22" s="197"/>
      <c r="I22" s="197"/>
      <c r="J22" s="197"/>
      <c r="K22" s="197"/>
      <c r="L22" s="198"/>
      <c r="M22" s="16"/>
    </row>
    <row r="23" spans="1:13">
      <c r="B23" s="16"/>
      <c r="C23" s="203"/>
      <c r="D23" s="204"/>
      <c r="E23" s="204"/>
      <c r="F23" s="204"/>
      <c r="G23" s="204"/>
      <c r="H23" s="204"/>
      <c r="I23" s="204"/>
      <c r="J23" s="204"/>
      <c r="K23" s="204"/>
      <c r="L23" s="205"/>
      <c r="M23" s="16"/>
    </row>
    <row r="24" spans="1:13">
      <c r="B24" s="16"/>
      <c r="C24" s="199"/>
      <c r="D24" s="200"/>
      <c r="E24" s="200"/>
      <c r="F24" s="200"/>
      <c r="G24" s="200"/>
      <c r="H24" s="200"/>
      <c r="I24" s="200"/>
      <c r="J24" s="200"/>
      <c r="K24" s="200"/>
      <c r="L24" s="201"/>
      <c r="M24" s="16"/>
    </row>
    <row r="25" spans="1:13" ht="5.25" customHeight="1">
      <c r="B25" s="16"/>
      <c r="C25" s="58"/>
      <c r="D25" s="16"/>
      <c r="E25" s="16"/>
      <c r="F25" s="16"/>
      <c r="G25" s="16"/>
      <c r="H25" s="16"/>
      <c r="I25" s="16"/>
      <c r="J25" s="16"/>
      <c r="K25" s="16"/>
      <c r="L25" s="16"/>
      <c r="M25" s="16"/>
    </row>
    <row r="26" spans="1:13" ht="18.75">
      <c r="B26" s="16"/>
      <c r="C26" s="193" t="s">
        <v>158</v>
      </c>
      <c r="D26" s="194"/>
      <c r="E26" s="194"/>
      <c r="F26" s="194"/>
      <c r="G26" s="194"/>
      <c r="H26" s="194"/>
      <c r="I26" s="194"/>
      <c r="J26" s="194"/>
      <c r="K26" s="194"/>
      <c r="L26" s="195"/>
      <c r="M26" s="16"/>
    </row>
    <row r="27" spans="1:13">
      <c r="B27" s="16"/>
      <c r="C27" s="196" t="s">
        <v>376</v>
      </c>
      <c r="D27" s="197"/>
      <c r="E27" s="197"/>
      <c r="F27" s="197"/>
      <c r="G27" s="197"/>
      <c r="H27" s="197"/>
      <c r="I27" s="197"/>
      <c r="J27" s="197"/>
      <c r="K27" s="197"/>
      <c r="L27" s="198"/>
      <c r="M27" s="16"/>
    </row>
    <row r="28" spans="1:13">
      <c r="B28" s="16"/>
      <c r="C28" s="199"/>
      <c r="D28" s="200"/>
      <c r="E28" s="200"/>
      <c r="F28" s="200"/>
      <c r="G28" s="200"/>
      <c r="H28" s="200"/>
      <c r="I28" s="200"/>
      <c r="J28" s="200"/>
      <c r="K28" s="200"/>
      <c r="L28" s="201"/>
      <c r="M28" s="16"/>
    </row>
    <row r="29" spans="1:13" ht="5.25" customHeight="1">
      <c r="B29" s="16"/>
      <c r="C29" s="58"/>
      <c r="D29" s="16"/>
      <c r="E29" s="16"/>
      <c r="F29" s="16"/>
      <c r="G29" s="16"/>
      <c r="H29" s="16"/>
      <c r="I29" s="16"/>
      <c r="J29" s="16"/>
      <c r="K29" s="16"/>
      <c r="L29" s="16"/>
      <c r="M29" s="16"/>
    </row>
    <row r="30" spans="1:13" ht="18.75">
      <c r="B30" s="16"/>
      <c r="C30" s="193" t="s">
        <v>159</v>
      </c>
      <c r="D30" s="194"/>
      <c r="E30" s="194"/>
      <c r="F30" s="194"/>
      <c r="G30" s="194"/>
      <c r="H30" s="194"/>
      <c r="I30" s="194"/>
      <c r="J30" s="194"/>
      <c r="K30" s="194"/>
      <c r="L30" s="195"/>
      <c r="M30" s="16"/>
    </row>
    <row r="31" spans="1:13" ht="21" customHeight="1">
      <c r="B31" s="16"/>
      <c r="C31" s="202"/>
      <c r="D31" s="197"/>
      <c r="E31" s="197"/>
      <c r="F31" s="197"/>
      <c r="G31" s="197"/>
      <c r="H31" s="198"/>
      <c r="I31" s="206" t="s">
        <v>375</v>
      </c>
      <c r="J31" s="207"/>
      <c r="K31" s="207"/>
      <c r="L31" s="208"/>
      <c r="M31" s="16"/>
    </row>
    <row r="32" spans="1:13" ht="21" customHeight="1">
      <c r="B32" s="16"/>
      <c r="C32" s="203"/>
      <c r="D32" s="204"/>
      <c r="E32" s="204"/>
      <c r="F32" s="204"/>
      <c r="G32" s="204"/>
      <c r="H32" s="205"/>
      <c r="I32" s="209"/>
      <c r="J32" s="210"/>
      <c r="K32" s="210"/>
      <c r="L32" s="211"/>
      <c r="M32" s="16"/>
    </row>
    <row r="33" spans="2:13" ht="33" customHeight="1">
      <c r="B33" s="16"/>
      <c r="C33" s="203"/>
      <c r="D33" s="204"/>
      <c r="E33" s="204"/>
      <c r="F33" s="204"/>
      <c r="G33" s="204"/>
      <c r="H33" s="205"/>
      <c r="I33" s="209"/>
      <c r="J33" s="210"/>
      <c r="K33" s="210"/>
      <c r="L33" s="211"/>
      <c r="M33" s="16"/>
    </row>
    <row r="34" spans="2:13" ht="33" customHeight="1">
      <c r="B34" s="16"/>
      <c r="C34" s="203"/>
      <c r="D34" s="204"/>
      <c r="E34" s="204"/>
      <c r="F34" s="204"/>
      <c r="G34" s="204"/>
      <c r="H34" s="205"/>
      <c r="I34" s="209"/>
      <c r="J34" s="210"/>
      <c r="K34" s="210"/>
      <c r="L34" s="211"/>
      <c r="M34" s="16"/>
    </row>
    <row r="35" spans="2:13" ht="33" customHeight="1">
      <c r="B35" s="16"/>
      <c r="C35" s="203"/>
      <c r="D35" s="204"/>
      <c r="E35" s="204"/>
      <c r="F35" s="204"/>
      <c r="G35" s="204"/>
      <c r="H35" s="205"/>
      <c r="I35" s="209"/>
      <c r="J35" s="210"/>
      <c r="K35" s="210"/>
      <c r="L35" s="211"/>
      <c r="M35" s="16"/>
    </row>
    <row r="36" spans="2:13" ht="33" customHeight="1">
      <c r="B36" s="16"/>
      <c r="C36" s="203"/>
      <c r="D36" s="204"/>
      <c r="E36" s="204"/>
      <c r="F36" s="204"/>
      <c r="G36" s="204"/>
      <c r="H36" s="205"/>
      <c r="I36" s="209"/>
      <c r="J36" s="210"/>
      <c r="K36" s="210"/>
      <c r="L36" s="211"/>
      <c r="M36" s="16"/>
    </row>
    <row r="37" spans="2:13" ht="21" customHeight="1">
      <c r="B37" s="16"/>
      <c r="C37" s="203"/>
      <c r="D37" s="204"/>
      <c r="E37" s="204"/>
      <c r="F37" s="204"/>
      <c r="G37" s="204"/>
      <c r="H37" s="205"/>
      <c r="I37" s="209"/>
      <c r="J37" s="210"/>
      <c r="K37" s="210"/>
      <c r="L37" s="211"/>
      <c r="M37" s="16"/>
    </row>
    <row r="38" spans="2:13" ht="21" customHeight="1">
      <c r="B38" s="16"/>
      <c r="C38" s="199"/>
      <c r="D38" s="200"/>
      <c r="E38" s="200"/>
      <c r="F38" s="200"/>
      <c r="G38" s="200"/>
      <c r="H38" s="201"/>
      <c r="I38" s="212"/>
      <c r="J38" s="213"/>
      <c r="K38" s="213"/>
      <c r="L38" s="214"/>
      <c r="M38" s="16"/>
    </row>
    <row r="39" spans="2:13" ht="5.25" customHeight="1">
      <c r="B39" s="16"/>
      <c r="C39" s="58"/>
      <c r="D39" s="16"/>
      <c r="E39" s="16"/>
      <c r="F39" s="16"/>
      <c r="G39" s="16"/>
      <c r="H39" s="16"/>
      <c r="I39" s="16"/>
      <c r="J39" s="16"/>
      <c r="K39" s="16"/>
      <c r="L39" s="16"/>
      <c r="M39" s="16"/>
    </row>
    <row r="40" spans="2:13" ht="18.75">
      <c r="B40" s="16"/>
      <c r="C40" s="218" t="s">
        <v>160</v>
      </c>
      <c r="D40" s="219"/>
      <c r="E40" s="219"/>
      <c r="F40" s="219"/>
      <c r="G40" s="219"/>
      <c r="H40" s="219"/>
      <c r="I40" s="219"/>
      <c r="J40" s="219"/>
      <c r="K40" s="219"/>
      <c r="L40" s="220"/>
      <c r="M40" s="16"/>
    </row>
    <row r="41" spans="2:13" ht="15" customHeight="1">
      <c r="B41" s="16"/>
      <c r="C41" s="221" t="s">
        <v>303</v>
      </c>
      <c r="D41" s="222"/>
      <c r="E41" s="222"/>
      <c r="F41" s="222"/>
      <c r="G41" s="222"/>
      <c r="H41" s="222"/>
      <c r="I41" s="222"/>
      <c r="J41" s="222"/>
      <c r="K41" s="222"/>
      <c r="L41" s="223"/>
      <c r="M41" s="16"/>
    </row>
    <row r="42" spans="2:13">
      <c r="B42" s="16"/>
      <c r="C42" s="224"/>
      <c r="D42" s="225"/>
      <c r="E42" s="225"/>
      <c r="F42" s="225"/>
      <c r="G42" s="225"/>
      <c r="H42" s="225"/>
      <c r="I42" s="225"/>
      <c r="J42" s="225"/>
      <c r="K42" s="225"/>
      <c r="L42" s="226"/>
      <c r="M42" s="16"/>
    </row>
    <row r="43" spans="2:13">
      <c r="B43" s="16"/>
      <c r="C43" s="227"/>
      <c r="D43" s="228"/>
      <c r="E43" s="228"/>
      <c r="F43" s="228"/>
      <c r="G43" s="228"/>
      <c r="H43" s="228"/>
      <c r="I43" s="228"/>
      <c r="J43" s="228"/>
      <c r="K43" s="228"/>
      <c r="L43" s="229"/>
      <c r="M43" s="16"/>
    </row>
    <row r="44" spans="2:13" ht="5.25" customHeight="1">
      <c r="B44" s="16"/>
      <c r="C44" s="58"/>
      <c r="D44" s="16"/>
      <c r="E44" s="16"/>
      <c r="F44" s="16"/>
      <c r="G44" s="16"/>
      <c r="H44" s="16"/>
      <c r="I44" s="16"/>
      <c r="J44" s="16"/>
      <c r="K44" s="16"/>
      <c r="L44" s="16"/>
      <c r="M44" s="16"/>
    </row>
    <row r="45" spans="2:13" ht="18.75">
      <c r="B45" s="16"/>
      <c r="C45" s="193" t="s">
        <v>161</v>
      </c>
      <c r="D45" s="194"/>
      <c r="E45" s="194"/>
      <c r="F45" s="194"/>
      <c r="G45" s="194"/>
      <c r="H45" s="194"/>
      <c r="I45" s="194"/>
      <c r="J45" s="194"/>
      <c r="K45" s="194"/>
      <c r="L45" s="195"/>
      <c r="M45" s="16"/>
    </row>
    <row r="46" spans="2:13">
      <c r="B46" s="16"/>
      <c r="C46" s="230" t="s">
        <v>340</v>
      </c>
      <c r="D46" s="231"/>
      <c r="E46" s="231"/>
      <c r="F46" s="231"/>
      <c r="G46" s="231"/>
      <c r="H46" s="231"/>
      <c r="I46" s="231"/>
      <c r="J46" s="231"/>
      <c r="K46" s="231"/>
      <c r="L46" s="232"/>
      <c r="M46" s="16"/>
    </row>
    <row r="47" spans="2:13">
      <c r="B47" s="16"/>
      <c r="C47" s="233"/>
      <c r="D47" s="234"/>
      <c r="E47" s="234"/>
      <c r="F47" s="234"/>
      <c r="G47" s="234"/>
      <c r="H47" s="234"/>
      <c r="I47" s="234"/>
      <c r="J47" s="234"/>
      <c r="K47" s="234"/>
      <c r="L47" s="235"/>
      <c r="M47" s="16"/>
    </row>
    <row r="48" spans="2:13">
      <c r="B48" s="16"/>
      <c r="C48" s="233"/>
      <c r="D48" s="234"/>
      <c r="E48" s="234"/>
      <c r="F48" s="234"/>
      <c r="G48" s="234"/>
      <c r="H48" s="234"/>
      <c r="I48" s="234"/>
      <c r="J48" s="234"/>
      <c r="K48" s="234"/>
      <c r="L48" s="235"/>
      <c r="M48" s="16"/>
    </row>
    <row r="49" spans="2:13">
      <c r="B49" s="16"/>
      <c r="C49" s="236"/>
      <c r="D49" s="237"/>
      <c r="E49" s="237"/>
      <c r="F49" s="237"/>
      <c r="G49" s="237"/>
      <c r="H49" s="237"/>
      <c r="I49" s="237"/>
      <c r="J49" s="237"/>
      <c r="K49" s="237"/>
      <c r="L49" s="238"/>
      <c r="M49" s="16"/>
    </row>
    <row r="50" spans="2:13" ht="5.25" customHeight="1">
      <c r="B50" s="16"/>
      <c r="C50" s="58"/>
      <c r="D50" s="16"/>
      <c r="E50" s="16"/>
      <c r="F50" s="16"/>
      <c r="G50" s="16"/>
      <c r="H50" s="16"/>
      <c r="I50" s="16"/>
      <c r="J50" s="16"/>
      <c r="K50" s="16"/>
      <c r="L50" s="16"/>
      <c r="M50" s="16"/>
    </row>
    <row r="51" spans="2:13" ht="18.75">
      <c r="B51" s="16"/>
      <c r="C51" s="193" t="s">
        <v>162</v>
      </c>
      <c r="D51" s="194"/>
      <c r="E51" s="194"/>
      <c r="F51" s="194"/>
      <c r="G51" s="194"/>
      <c r="H51" s="194"/>
      <c r="I51" s="194"/>
      <c r="J51" s="194"/>
      <c r="K51" s="194"/>
      <c r="L51" s="195"/>
      <c r="M51" s="16"/>
    </row>
    <row r="52" spans="2:13" ht="15.75">
      <c r="B52" s="16"/>
      <c r="C52" s="49" t="s">
        <v>163</v>
      </c>
      <c r="D52" s="239">
        <v>42824</v>
      </c>
      <c r="E52" s="239"/>
      <c r="F52" s="50"/>
      <c r="G52" s="51" t="s">
        <v>164</v>
      </c>
      <c r="H52" s="239">
        <v>43008</v>
      </c>
      <c r="I52" s="239"/>
      <c r="J52" s="240" t="s">
        <v>165</v>
      </c>
      <c r="K52" s="242">
        <v>43132</v>
      </c>
      <c r="L52" s="243"/>
      <c r="M52" s="16"/>
    </row>
    <row r="53" spans="2:13" ht="15.75">
      <c r="B53" s="16"/>
      <c r="C53" s="52" t="s">
        <v>166</v>
      </c>
      <c r="D53" s="215">
        <v>42885</v>
      </c>
      <c r="E53" s="215"/>
      <c r="F53" s="53"/>
      <c r="G53" s="54" t="s">
        <v>167</v>
      </c>
      <c r="H53" s="215">
        <v>43069</v>
      </c>
      <c r="I53" s="215"/>
      <c r="J53" s="241"/>
      <c r="K53" s="244"/>
      <c r="L53" s="245"/>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16" t="s">
        <v>168</v>
      </c>
      <c r="D56" s="216"/>
      <c r="E56" s="216"/>
      <c r="F56" s="216"/>
      <c r="G56" s="57"/>
      <c r="H56" s="16"/>
      <c r="I56" s="216" t="s">
        <v>169</v>
      </c>
      <c r="J56" s="216"/>
      <c r="K56" s="216"/>
      <c r="L56" s="216"/>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 ref="C26:L26"/>
    <mergeCell ref="C27:L28"/>
    <mergeCell ref="C30:L30"/>
    <mergeCell ref="C31:H38"/>
    <mergeCell ref="I31:L38"/>
    <mergeCell ref="C17:E17"/>
    <mergeCell ref="F17:L17"/>
    <mergeCell ref="C18:E18"/>
    <mergeCell ref="F18:L18"/>
    <mergeCell ref="C19:E19"/>
    <mergeCell ref="F19:L19"/>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zoomScaleNormal="100" workbookViewId="0"/>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68" t="s">
        <v>359</v>
      </c>
      <c r="I13" s="269"/>
      <c r="J13" s="269"/>
      <c r="K13" s="269"/>
      <c r="L13" s="269"/>
      <c r="M13" s="269"/>
      <c r="N13" s="269"/>
      <c r="O13" s="269"/>
      <c r="P13" s="270"/>
      <c r="Q13" s="16"/>
      <c r="S13" t="s">
        <v>346</v>
      </c>
    </row>
    <row r="14" spans="1:19">
      <c r="B14" s="16"/>
      <c r="C14" s="16"/>
      <c r="D14" s="16"/>
      <c r="E14" s="16"/>
      <c r="F14" s="16"/>
      <c r="G14" s="16"/>
      <c r="H14" s="271"/>
      <c r="I14" s="272"/>
      <c r="J14" s="272"/>
      <c r="K14" s="272"/>
      <c r="L14" s="272"/>
      <c r="M14" s="272"/>
      <c r="N14" s="272"/>
      <c r="O14" s="272"/>
      <c r="P14" s="273"/>
      <c r="Q14" s="16"/>
      <c r="S14" t="s">
        <v>353</v>
      </c>
    </row>
    <row r="15" spans="1:19">
      <c r="B15" s="16"/>
      <c r="C15" s="16"/>
      <c r="D15" s="16"/>
      <c r="E15" s="16"/>
      <c r="F15" s="16"/>
      <c r="G15" s="16"/>
      <c r="H15" s="271"/>
      <c r="I15" s="272"/>
      <c r="J15" s="272"/>
      <c r="K15" s="272"/>
      <c r="L15" s="272"/>
      <c r="M15" s="272"/>
      <c r="N15" s="272"/>
      <c r="O15" s="272"/>
      <c r="P15" s="273"/>
      <c r="Q15" s="16"/>
      <c r="S15" t="s">
        <v>358</v>
      </c>
    </row>
    <row r="16" spans="1:19">
      <c r="B16" s="16"/>
      <c r="C16" s="16"/>
      <c r="D16" s="16"/>
      <c r="E16" s="16"/>
      <c r="F16" s="16"/>
      <c r="G16" s="16"/>
      <c r="H16" s="271"/>
      <c r="I16" s="272"/>
      <c r="J16" s="272"/>
      <c r="K16" s="272"/>
      <c r="L16" s="272"/>
      <c r="M16" s="272"/>
      <c r="N16" s="272"/>
      <c r="O16" s="272"/>
      <c r="P16" s="273"/>
      <c r="Q16" s="16"/>
      <c r="S16" t="s">
        <v>379</v>
      </c>
    </row>
    <row r="17" spans="2:17">
      <c r="B17" s="16"/>
      <c r="C17" s="16"/>
      <c r="D17" s="16"/>
      <c r="E17" s="16"/>
      <c r="F17" s="16"/>
      <c r="G17" s="16"/>
      <c r="H17" s="271"/>
      <c r="I17" s="272"/>
      <c r="J17" s="272"/>
      <c r="K17" s="272"/>
      <c r="L17" s="272"/>
      <c r="M17" s="272"/>
      <c r="N17" s="272"/>
      <c r="O17" s="272"/>
      <c r="P17" s="273"/>
      <c r="Q17" s="16"/>
    </row>
    <row r="18" spans="2:17">
      <c r="B18" s="16"/>
      <c r="C18" s="16"/>
      <c r="D18" s="16"/>
      <c r="E18" s="16"/>
      <c r="F18" s="16"/>
      <c r="G18" s="16"/>
      <c r="H18" s="271"/>
      <c r="I18" s="272"/>
      <c r="J18" s="272"/>
      <c r="K18" s="272"/>
      <c r="L18" s="272"/>
      <c r="M18" s="272"/>
      <c r="N18" s="272"/>
      <c r="O18" s="272"/>
      <c r="P18" s="273"/>
      <c r="Q18" s="16"/>
    </row>
    <row r="19" spans="2:17">
      <c r="B19" s="16"/>
      <c r="C19" s="16"/>
      <c r="D19" s="16"/>
      <c r="E19" s="16"/>
      <c r="F19" s="16"/>
      <c r="G19" s="16"/>
      <c r="H19" s="271"/>
      <c r="I19" s="272"/>
      <c r="J19" s="272"/>
      <c r="K19" s="272"/>
      <c r="L19" s="272"/>
      <c r="M19" s="272"/>
      <c r="N19" s="272"/>
      <c r="O19" s="272"/>
      <c r="P19" s="273"/>
      <c r="Q19" s="16"/>
    </row>
    <row r="20" spans="2:17">
      <c r="B20" s="16"/>
      <c r="C20" s="16"/>
      <c r="D20" s="16"/>
      <c r="E20" s="16"/>
      <c r="F20" s="16"/>
      <c r="G20" s="16"/>
      <c r="H20" s="274"/>
      <c r="I20" s="275"/>
      <c r="J20" s="275"/>
      <c r="K20" s="275"/>
      <c r="L20" s="275"/>
      <c r="M20" s="275"/>
      <c r="N20" s="275"/>
      <c r="O20" s="275"/>
      <c r="P20" s="276"/>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28" t="s">
        <v>351</v>
      </c>
      <c r="I25" s="129"/>
      <c r="J25" s="129"/>
      <c r="K25" s="129"/>
      <c r="L25" s="129"/>
      <c r="M25" s="129"/>
      <c r="N25" s="129"/>
      <c r="O25" s="129"/>
      <c r="P25" s="130"/>
      <c r="Q25" s="16"/>
    </row>
    <row r="26" spans="2:17">
      <c r="B26" s="16"/>
      <c r="C26" s="16"/>
      <c r="D26" s="16"/>
      <c r="E26" s="16"/>
      <c r="F26" s="16"/>
      <c r="G26" s="16"/>
      <c r="H26" s="131"/>
      <c r="I26" s="132"/>
      <c r="J26" s="132"/>
      <c r="K26" s="132"/>
      <c r="L26" s="132"/>
      <c r="M26" s="132"/>
      <c r="N26" s="132"/>
      <c r="O26" s="132"/>
      <c r="P26" s="133"/>
      <c r="Q26" s="16"/>
    </row>
    <row r="27" spans="2:17">
      <c r="B27" s="16"/>
      <c r="C27" s="16"/>
      <c r="D27" s="16"/>
      <c r="E27" s="16"/>
      <c r="F27" s="16"/>
      <c r="G27" s="16"/>
      <c r="H27" s="131"/>
      <c r="I27" s="132"/>
      <c r="J27" s="132"/>
      <c r="K27" s="132"/>
      <c r="L27" s="132"/>
      <c r="M27" s="132"/>
      <c r="N27" s="132"/>
      <c r="O27" s="132"/>
      <c r="P27" s="133"/>
      <c r="Q27" s="16"/>
    </row>
    <row r="28" spans="2:17">
      <c r="B28" s="16"/>
      <c r="C28" s="16"/>
      <c r="D28" s="16"/>
      <c r="E28" s="16"/>
      <c r="F28" s="16"/>
      <c r="G28" s="16"/>
      <c r="H28" s="131"/>
      <c r="I28" s="132"/>
      <c r="J28" s="132"/>
      <c r="K28" s="132"/>
      <c r="L28" s="132"/>
      <c r="M28" s="132"/>
      <c r="N28" s="132"/>
      <c r="O28" s="132"/>
      <c r="P28" s="133"/>
      <c r="Q28" s="16"/>
    </row>
    <row r="29" spans="2:17">
      <c r="B29" s="16"/>
      <c r="C29" s="16"/>
      <c r="D29" s="16"/>
      <c r="E29" s="16"/>
      <c r="F29" s="16"/>
      <c r="G29" s="16"/>
      <c r="H29" s="131"/>
      <c r="I29" s="132"/>
      <c r="J29" s="132"/>
      <c r="K29" s="132"/>
      <c r="L29" s="132"/>
      <c r="M29" s="132"/>
      <c r="N29" s="132"/>
      <c r="O29" s="132"/>
      <c r="P29" s="133"/>
      <c r="Q29" s="16"/>
    </row>
    <row r="30" spans="2:17">
      <c r="B30" s="16"/>
      <c r="C30" s="16"/>
      <c r="D30" s="16"/>
      <c r="E30" s="16"/>
      <c r="F30" s="16"/>
      <c r="G30" s="16"/>
      <c r="H30" s="131"/>
      <c r="I30" s="132"/>
      <c r="J30" s="132"/>
      <c r="K30" s="132"/>
      <c r="L30" s="132"/>
      <c r="M30" s="132"/>
      <c r="N30" s="132"/>
      <c r="O30" s="132"/>
      <c r="P30" s="133"/>
      <c r="Q30" s="16"/>
    </row>
    <row r="31" spans="2:17">
      <c r="B31" s="16"/>
      <c r="C31" s="16"/>
      <c r="D31" s="16"/>
      <c r="E31" s="16"/>
      <c r="F31" s="16"/>
      <c r="G31" s="16"/>
      <c r="H31" s="131"/>
      <c r="I31" s="132"/>
      <c r="J31" s="132"/>
      <c r="K31" s="132"/>
      <c r="L31" s="132"/>
      <c r="M31" s="132"/>
      <c r="N31" s="132"/>
      <c r="O31" s="132"/>
      <c r="P31" s="133"/>
      <c r="Q31" s="16"/>
    </row>
    <row r="32" spans="2:17">
      <c r="B32" s="16"/>
      <c r="C32" s="16"/>
      <c r="D32" s="16"/>
      <c r="E32" s="16"/>
      <c r="F32" s="16"/>
      <c r="G32" s="16"/>
      <c r="H32" s="134"/>
      <c r="I32" s="135"/>
      <c r="J32" s="135"/>
      <c r="K32" s="135"/>
      <c r="L32" s="135"/>
      <c r="M32" s="135"/>
      <c r="N32" s="135"/>
      <c r="O32" s="135"/>
      <c r="P32" s="13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77" t="s">
        <v>343</v>
      </c>
      <c r="I37" s="278"/>
      <c r="J37" s="278"/>
      <c r="K37" s="278"/>
      <c r="L37" s="278"/>
      <c r="M37" s="278"/>
      <c r="N37" s="278"/>
      <c r="O37" s="278"/>
      <c r="P37" s="279"/>
      <c r="Q37" s="16"/>
    </row>
    <row r="38" spans="2:17">
      <c r="B38" s="16"/>
      <c r="C38" s="16"/>
      <c r="D38" s="16"/>
      <c r="E38" s="16"/>
      <c r="F38" s="16"/>
      <c r="G38" s="16"/>
      <c r="H38" s="280"/>
      <c r="I38" s="281"/>
      <c r="J38" s="281"/>
      <c r="K38" s="281"/>
      <c r="L38" s="281"/>
      <c r="M38" s="281"/>
      <c r="N38" s="281"/>
      <c r="O38" s="281"/>
      <c r="P38" s="282"/>
      <c r="Q38" s="16"/>
    </row>
    <row r="39" spans="2:17">
      <c r="B39" s="16"/>
      <c r="C39" s="16"/>
      <c r="D39" s="16"/>
      <c r="E39" s="16"/>
      <c r="F39" s="16"/>
      <c r="G39" s="16"/>
      <c r="H39" s="280"/>
      <c r="I39" s="281"/>
      <c r="J39" s="281"/>
      <c r="K39" s="281"/>
      <c r="L39" s="281"/>
      <c r="M39" s="281"/>
      <c r="N39" s="281"/>
      <c r="O39" s="281"/>
      <c r="P39" s="282"/>
      <c r="Q39" s="16"/>
    </row>
    <row r="40" spans="2:17">
      <c r="B40" s="16"/>
      <c r="C40" s="16"/>
      <c r="D40" s="16"/>
      <c r="E40" s="16"/>
      <c r="F40" s="16"/>
      <c r="G40" s="16"/>
      <c r="H40" s="280"/>
      <c r="I40" s="281"/>
      <c r="J40" s="281"/>
      <c r="K40" s="281"/>
      <c r="L40" s="281"/>
      <c r="M40" s="281"/>
      <c r="N40" s="281"/>
      <c r="O40" s="281"/>
      <c r="P40" s="282"/>
      <c r="Q40" s="16"/>
    </row>
    <row r="41" spans="2:17">
      <c r="B41" s="16"/>
      <c r="C41" s="16"/>
      <c r="D41" s="16"/>
      <c r="E41" s="16"/>
      <c r="F41" s="16"/>
      <c r="G41" s="16"/>
      <c r="H41" s="280"/>
      <c r="I41" s="281"/>
      <c r="J41" s="281"/>
      <c r="K41" s="281"/>
      <c r="L41" s="281"/>
      <c r="M41" s="281"/>
      <c r="N41" s="281"/>
      <c r="O41" s="281"/>
      <c r="P41" s="282"/>
      <c r="Q41" s="16"/>
    </row>
    <row r="42" spans="2:17">
      <c r="B42" s="16"/>
      <c r="C42" s="16"/>
      <c r="D42" s="16"/>
      <c r="E42" s="16"/>
      <c r="F42" s="16"/>
      <c r="G42" s="16"/>
      <c r="H42" s="280"/>
      <c r="I42" s="281"/>
      <c r="J42" s="281"/>
      <c r="K42" s="281"/>
      <c r="L42" s="281"/>
      <c r="M42" s="281"/>
      <c r="N42" s="281"/>
      <c r="O42" s="281"/>
      <c r="P42" s="282"/>
      <c r="Q42" s="16"/>
    </row>
    <row r="43" spans="2:17">
      <c r="B43" s="16"/>
      <c r="C43" s="16"/>
      <c r="D43" s="16"/>
      <c r="E43" s="16"/>
      <c r="F43" s="16"/>
      <c r="G43" s="16"/>
      <c r="H43" s="280"/>
      <c r="I43" s="281"/>
      <c r="J43" s="281"/>
      <c r="K43" s="281"/>
      <c r="L43" s="281"/>
      <c r="M43" s="281"/>
      <c r="N43" s="281"/>
      <c r="O43" s="281"/>
      <c r="P43" s="282"/>
      <c r="Q43" s="16"/>
    </row>
    <row r="44" spans="2:17">
      <c r="B44" s="16"/>
      <c r="C44" s="16"/>
      <c r="D44" s="16"/>
      <c r="E44" s="16"/>
      <c r="F44" s="16"/>
      <c r="G44" s="16"/>
      <c r="H44" s="283"/>
      <c r="I44" s="284"/>
      <c r="J44" s="284"/>
      <c r="K44" s="284"/>
      <c r="L44" s="284"/>
      <c r="M44" s="284"/>
      <c r="N44" s="284"/>
      <c r="O44" s="284"/>
      <c r="P44" s="285"/>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50" t="s">
        <v>360</v>
      </c>
      <c r="I49" s="286"/>
      <c r="J49" s="286"/>
      <c r="K49" s="286"/>
      <c r="L49" s="286"/>
      <c r="M49" s="286"/>
      <c r="N49" s="286"/>
      <c r="O49" s="286"/>
      <c r="P49" s="287"/>
      <c r="Q49" s="16"/>
      <c r="S49" t="s">
        <v>354</v>
      </c>
    </row>
    <row r="50" spans="2:19">
      <c r="B50" s="16"/>
      <c r="C50" s="16"/>
      <c r="D50" s="16"/>
      <c r="E50" s="16"/>
      <c r="F50" s="16"/>
      <c r="G50" s="16"/>
      <c r="H50" s="288"/>
      <c r="I50" s="289"/>
      <c r="J50" s="289"/>
      <c r="K50" s="289"/>
      <c r="L50" s="289"/>
      <c r="M50" s="289"/>
      <c r="N50" s="289"/>
      <c r="O50" s="289"/>
      <c r="P50" s="290"/>
      <c r="Q50" s="16"/>
      <c r="S50" t="s">
        <v>353</v>
      </c>
    </row>
    <row r="51" spans="2:19">
      <c r="B51" s="16"/>
      <c r="C51" s="16"/>
      <c r="D51" s="16"/>
      <c r="E51" s="16"/>
      <c r="F51" s="16"/>
      <c r="G51" s="16"/>
      <c r="H51" s="288"/>
      <c r="I51" s="289"/>
      <c r="J51" s="289"/>
      <c r="K51" s="289"/>
      <c r="L51" s="289"/>
      <c r="M51" s="289"/>
      <c r="N51" s="289"/>
      <c r="O51" s="289"/>
      <c r="P51" s="290"/>
      <c r="Q51" s="16"/>
      <c r="S51" t="s">
        <v>358</v>
      </c>
    </row>
    <row r="52" spans="2:19">
      <c r="B52" s="16"/>
      <c r="C52" s="16"/>
      <c r="D52" s="16"/>
      <c r="E52" s="16"/>
      <c r="F52" s="16"/>
      <c r="G52" s="16"/>
      <c r="H52" s="288"/>
      <c r="I52" s="289"/>
      <c r="J52" s="289"/>
      <c r="K52" s="289"/>
      <c r="L52" s="289"/>
      <c r="M52" s="289"/>
      <c r="N52" s="289"/>
      <c r="O52" s="289"/>
      <c r="P52" s="290"/>
      <c r="Q52" s="16"/>
      <c r="S52" t="s">
        <v>368</v>
      </c>
    </row>
    <row r="53" spans="2:19">
      <c r="B53" s="16"/>
      <c r="C53" s="16"/>
      <c r="D53" s="16"/>
      <c r="E53" s="16"/>
      <c r="F53" s="16"/>
      <c r="G53" s="16"/>
      <c r="H53" s="288"/>
      <c r="I53" s="289"/>
      <c r="J53" s="289"/>
      <c r="K53" s="289"/>
      <c r="L53" s="289"/>
      <c r="M53" s="289"/>
      <c r="N53" s="289"/>
      <c r="O53" s="289"/>
      <c r="P53" s="290"/>
      <c r="Q53" s="16"/>
    </row>
    <row r="54" spans="2:19">
      <c r="B54" s="16"/>
      <c r="C54" s="16"/>
      <c r="D54" s="16"/>
      <c r="E54" s="16"/>
      <c r="F54" s="16"/>
      <c r="G54" s="16"/>
      <c r="H54" s="288"/>
      <c r="I54" s="289"/>
      <c r="J54" s="289"/>
      <c r="K54" s="289"/>
      <c r="L54" s="289"/>
      <c r="M54" s="289"/>
      <c r="N54" s="289"/>
      <c r="O54" s="289"/>
      <c r="P54" s="290"/>
      <c r="Q54" s="16"/>
    </row>
    <row r="55" spans="2:19">
      <c r="B55" s="16"/>
      <c r="C55" s="16"/>
      <c r="D55" s="16"/>
      <c r="E55" s="16"/>
      <c r="F55" s="16"/>
      <c r="G55" s="16"/>
      <c r="H55" s="288"/>
      <c r="I55" s="289"/>
      <c r="J55" s="289"/>
      <c r="K55" s="289"/>
      <c r="L55" s="289"/>
      <c r="M55" s="289"/>
      <c r="N55" s="289"/>
      <c r="O55" s="289"/>
      <c r="P55" s="290"/>
      <c r="Q55" s="16"/>
    </row>
    <row r="56" spans="2:19">
      <c r="B56" s="16"/>
      <c r="C56" s="16"/>
      <c r="D56" s="16"/>
      <c r="E56" s="16"/>
      <c r="F56" s="16"/>
      <c r="G56" s="16"/>
      <c r="H56" s="291"/>
      <c r="I56" s="292"/>
      <c r="J56" s="292"/>
      <c r="K56" s="292"/>
      <c r="L56" s="292"/>
      <c r="M56" s="292"/>
      <c r="N56" s="292"/>
      <c r="O56" s="292"/>
      <c r="P56" s="293"/>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50" t="s">
        <v>344</v>
      </c>
      <c r="I61" s="251"/>
      <c r="J61" s="251"/>
      <c r="K61" s="251"/>
      <c r="L61" s="251"/>
      <c r="M61" s="251"/>
      <c r="N61" s="251"/>
      <c r="O61" s="251"/>
      <c r="P61" s="252"/>
      <c r="Q61" s="16"/>
    </row>
    <row r="62" spans="2:19">
      <c r="B62" s="16"/>
      <c r="C62" s="16"/>
      <c r="D62" s="16"/>
      <c r="E62" s="16"/>
      <c r="F62" s="16"/>
      <c r="G62" s="16"/>
      <c r="H62" s="253"/>
      <c r="I62" s="254"/>
      <c r="J62" s="254"/>
      <c r="K62" s="254"/>
      <c r="L62" s="254"/>
      <c r="M62" s="254"/>
      <c r="N62" s="254"/>
      <c r="O62" s="254"/>
      <c r="P62" s="255"/>
      <c r="Q62" s="16"/>
      <c r="S62" t="s">
        <v>357</v>
      </c>
    </row>
    <row r="63" spans="2:19">
      <c r="B63" s="16"/>
      <c r="C63" s="16"/>
      <c r="D63" s="16"/>
      <c r="E63" s="16"/>
      <c r="F63" s="16"/>
      <c r="G63" s="16"/>
      <c r="H63" s="253"/>
      <c r="I63" s="254"/>
      <c r="J63" s="254"/>
      <c r="K63" s="254"/>
      <c r="L63" s="254"/>
      <c r="M63" s="254"/>
      <c r="N63" s="254"/>
      <c r="O63" s="254"/>
      <c r="P63" s="255"/>
      <c r="Q63" s="16"/>
    </row>
    <row r="64" spans="2:19">
      <c r="B64" s="16"/>
      <c r="C64" s="16"/>
      <c r="D64" s="16"/>
      <c r="E64" s="16"/>
      <c r="F64" s="16"/>
      <c r="G64" s="16"/>
      <c r="H64" s="253"/>
      <c r="I64" s="254"/>
      <c r="J64" s="254"/>
      <c r="K64" s="254"/>
      <c r="L64" s="254"/>
      <c r="M64" s="254"/>
      <c r="N64" s="254"/>
      <c r="O64" s="254"/>
      <c r="P64" s="255"/>
      <c r="Q64" s="16"/>
      <c r="S64" t="s">
        <v>356</v>
      </c>
    </row>
    <row r="65" spans="2:19">
      <c r="B65" s="16"/>
      <c r="C65" s="16"/>
      <c r="D65" s="16"/>
      <c r="E65" s="16"/>
      <c r="F65" s="16"/>
      <c r="G65" s="16"/>
      <c r="H65" s="253"/>
      <c r="I65" s="254"/>
      <c r="J65" s="254"/>
      <c r="K65" s="254"/>
      <c r="L65" s="254"/>
      <c r="M65" s="254"/>
      <c r="N65" s="254"/>
      <c r="O65" s="254"/>
      <c r="P65" s="255"/>
      <c r="Q65" s="16"/>
      <c r="S65" t="s">
        <v>358</v>
      </c>
    </row>
    <row r="66" spans="2:19">
      <c r="B66" s="16"/>
      <c r="C66" s="16"/>
      <c r="D66" s="16"/>
      <c r="E66" s="16"/>
      <c r="F66" s="16"/>
      <c r="G66" s="16"/>
      <c r="H66" s="253"/>
      <c r="I66" s="254"/>
      <c r="J66" s="254"/>
      <c r="K66" s="254"/>
      <c r="L66" s="254"/>
      <c r="M66" s="254"/>
      <c r="N66" s="254"/>
      <c r="O66" s="254"/>
      <c r="P66" s="255"/>
      <c r="Q66" s="16"/>
      <c r="S66" t="s">
        <v>364</v>
      </c>
    </row>
    <row r="67" spans="2:19">
      <c r="B67" s="16"/>
      <c r="C67" s="16"/>
      <c r="D67" s="16"/>
      <c r="E67" s="16"/>
      <c r="F67" s="16"/>
      <c r="G67" s="16"/>
      <c r="H67" s="253"/>
      <c r="I67" s="254"/>
      <c r="J67" s="254"/>
      <c r="K67" s="254"/>
      <c r="L67" s="254"/>
      <c r="M67" s="254"/>
      <c r="N67" s="254"/>
      <c r="O67" s="254"/>
      <c r="P67" s="255"/>
      <c r="Q67" s="16"/>
    </row>
    <row r="68" spans="2:19">
      <c r="B68" s="16"/>
      <c r="C68" s="16"/>
      <c r="D68" s="16"/>
      <c r="E68" s="16"/>
      <c r="F68" s="16"/>
      <c r="G68" s="16"/>
      <c r="H68" s="256"/>
      <c r="I68" s="257"/>
      <c r="J68" s="257"/>
      <c r="K68" s="257"/>
      <c r="L68" s="257"/>
      <c r="M68" s="257"/>
      <c r="N68" s="257"/>
      <c r="O68" s="257"/>
      <c r="P68" s="258"/>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59" t="s">
        <v>365</v>
      </c>
      <c r="I73" s="260"/>
      <c r="J73" s="260"/>
      <c r="K73" s="260"/>
      <c r="L73" s="260"/>
      <c r="M73" s="260"/>
      <c r="N73" s="260"/>
      <c r="O73" s="260"/>
      <c r="P73" s="260"/>
      <c r="Q73" s="261"/>
    </row>
    <row r="74" spans="2:19">
      <c r="B74" s="16"/>
      <c r="C74" s="16"/>
      <c r="D74" s="16"/>
      <c r="E74" s="16"/>
      <c r="F74" s="16"/>
      <c r="G74" s="16"/>
      <c r="H74" s="262"/>
      <c r="I74" s="263"/>
      <c r="J74" s="263"/>
      <c r="K74" s="263"/>
      <c r="L74" s="263"/>
      <c r="M74" s="263"/>
      <c r="N74" s="263"/>
      <c r="O74" s="263"/>
      <c r="P74" s="263"/>
      <c r="Q74" s="264"/>
    </row>
    <row r="75" spans="2:19">
      <c r="B75" s="16"/>
      <c r="C75" s="16"/>
      <c r="D75" s="16"/>
      <c r="E75" s="16"/>
      <c r="F75" s="16"/>
      <c r="G75" s="16"/>
      <c r="H75" s="262"/>
      <c r="I75" s="263"/>
      <c r="J75" s="263"/>
      <c r="K75" s="263"/>
      <c r="L75" s="263"/>
      <c r="M75" s="263"/>
      <c r="N75" s="263"/>
      <c r="O75" s="263"/>
      <c r="P75" s="263"/>
      <c r="Q75" s="264"/>
    </row>
    <row r="76" spans="2:19">
      <c r="B76" s="16"/>
      <c r="C76" s="16"/>
      <c r="D76" s="16"/>
      <c r="E76" s="16"/>
      <c r="F76" s="16"/>
      <c r="G76" s="16"/>
      <c r="H76" s="262"/>
      <c r="I76" s="263"/>
      <c r="J76" s="263"/>
      <c r="K76" s="263"/>
      <c r="L76" s="263"/>
      <c r="M76" s="263"/>
      <c r="N76" s="263"/>
      <c r="O76" s="263"/>
      <c r="P76" s="263"/>
      <c r="Q76" s="264"/>
    </row>
    <row r="77" spans="2:19">
      <c r="B77" s="16"/>
      <c r="C77" s="16"/>
      <c r="D77" s="16"/>
      <c r="E77" s="16"/>
      <c r="F77" s="16"/>
      <c r="G77" s="16"/>
      <c r="H77" s="262"/>
      <c r="I77" s="263"/>
      <c r="J77" s="263"/>
      <c r="K77" s="263"/>
      <c r="L77" s="263"/>
      <c r="M77" s="263"/>
      <c r="N77" s="263"/>
      <c r="O77" s="263"/>
      <c r="P77" s="263"/>
      <c r="Q77" s="264"/>
    </row>
    <row r="78" spans="2:19">
      <c r="B78" s="16"/>
      <c r="C78" s="16"/>
      <c r="D78" s="16"/>
      <c r="E78" s="16"/>
      <c r="F78" s="16"/>
      <c r="G78" s="16"/>
      <c r="H78" s="262"/>
      <c r="I78" s="263"/>
      <c r="J78" s="263"/>
      <c r="K78" s="263"/>
      <c r="L78" s="263"/>
      <c r="M78" s="263"/>
      <c r="N78" s="263"/>
      <c r="O78" s="263"/>
      <c r="P78" s="263"/>
      <c r="Q78" s="264"/>
    </row>
    <row r="79" spans="2:19">
      <c r="B79" s="16"/>
      <c r="C79" s="16"/>
      <c r="D79" s="16"/>
      <c r="E79" s="16"/>
      <c r="F79" s="16"/>
      <c r="G79" s="16"/>
      <c r="H79" s="262"/>
      <c r="I79" s="263"/>
      <c r="J79" s="263"/>
      <c r="K79" s="263"/>
      <c r="L79" s="263"/>
      <c r="M79" s="263"/>
      <c r="N79" s="263"/>
      <c r="O79" s="263"/>
      <c r="P79" s="263"/>
      <c r="Q79" s="264"/>
    </row>
    <row r="80" spans="2:19">
      <c r="B80" s="16"/>
      <c r="C80" s="16"/>
      <c r="D80" s="16"/>
      <c r="E80" s="16"/>
      <c r="F80" s="16"/>
      <c r="G80" s="16"/>
      <c r="H80" s="262"/>
      <c r="I80" s="263"/>
      <c r="J80" s="263"/>
      <c r="K80" s="263"/>
      <c r="L80" s="263"/>
      <c r="M80" s="263"/>
      <c r="N80" s="263"/>
      <c r="O80" s="263"/>
      <c r="P80" s="263"/>
      <c r="Q80" s="264"/>
    </row>
    <row r="81" spans="2:19">
      <c r="B81" s="16"/>
      <c r="C81" s="16"/>
      <c r="D81" s="16"/>
      <c r="E81" s="16"/>
      <c r="F81" s="16"/>
      <c r="G81" s="16"/>
      <c r="H81" s="262"/>
      <c r="I81" s="263"/>
      <c r="J81" s="263"/>
      <c r="K81" s="263"/>
      <c r="L81" s="263"/>
      <c r="M81" s="263"/>
      <c r="N81" s="263"/>
      <c r="O81" s="263"/>
      <c r="P81" s="263"/>
      <c r="Q81" s="264"/>
      <c r="S81" t="s">
        <v>341</v>
      </c>
    </row>
    <row r="82" spans="2:19">
      <c r="B82" s="16"/>
      <c r="C82" s="16"/>
      <c r="D82" s="16"/>
      <c r="E82" s="16"/>
      <c r="F82" s="16"/>
      <c r="G82" s="16"/>
      <c r="H82" s="262"/>
      <c r="I82" s="263"/>
      <c r="J82" s="263"/>
      <c r="K82" s="263"/>
      <c r="L82" s="263"/>
      <c r="M82" s="263"/>
      <c r="N82" s="263"/>
      <c r="O82" s="263"/>
      <c r="P82" s="263"/>
      <c r="Q82" s="264"/>
      <c r="S82" t="s">
        <v>353</v>
      </c>
    </row>
    <row r="83" spans="2:19">
      <c r="B83" s="16"/>
      <c r="C83" s="16"/>
      <c r="D83" s="16"/>
      <c r="E83" s="16"/>
      <c r="F83" s="16"/>
      <c r="G83" s="16"/>
      <c r="H83" s="262"/>
      <c r="I83" s="263"/>
      <c r="J83" s="263"/>
      <c r="K83" s="263"/>
      <c r="L83" s="263"/>
      <c r="M83" s="263"/>
      <c r="N83" s="263"/>
      <c r="O83" s="263"/>
      <c r="P83" s="263"/>
      <c r="Q83" s="264"/>
      <c r="S83" t="s">
        <v>358</v>
      </c>
    </row>
    <row r="84" spans="2:19" ht="15.75" customHeight="1">
      <c r="B84" s="16"/>
      <c r="C84" s="16"/>
      <c r="D84" s="16"/>
      <c r="E84" s="16"/>
      <c r="F84" s="16"/>
      <c r="G84" s="16"/>
      <c r="H84" s="262"/>
      <c r="I84" s="263"/>
      <c r="J84" s="263"/>
      <c r="K84" s="263"/>
      <c r="L84" s="263"/>
      <c r="M84" s="263"/>
      <c r="N84" s="263"/>
      <c r="O84" s="263"/>
      <c r="P84" s="263"/>
      <c r="Q84" s="264"/>
      <c r="S84" t="s">
        <v>366</v>
      </c>
    </row>
    <row r="85" spans="2:19" ht="15" customHeight="1">
      <c r="B85" s="16"/>
      <c r="C85" s="16"/>
      <c r="D85" s="16"/>
      <c r="E85" s="16"/>
      <c r="F85" s="16"/>
      <c r="G85" s="16"/>
      <c r="H85" s="262"/>
      <c r="I85" s="263"/>
      <c r="J85" s="263"/>
      <c r="K85" s="263"/>
      <c r="L85" s="263"/>
      <c r="M85" s="263"/>
      <c r="N85" s="263"/>
      <c r="O85" s="263"/>
      <c r="P85" s="263"/>
      <c r="Q85" s="264"/>
    </row>
    <row r="86" spans="2:19">
      <c r="B86" s="16"/>
      <c r="C86" s="16"/>
      <c r="D86" s="16"/>
      <c r="E86" s="16"/>
      <c r="F86" s="16"/>
      <c r="G86" s="16"/>
      <c r="H86" s="262"/>
      <c r="I86" s="263"/>
      <c r="J86" s="263"/>
      <c r="K86" s="263"/>
      <c r="L86" s="263"/>
      <c r="M86" s="263"/>
      <c r="N86" s="263"/>
      <c r="O86" s="263"/>
      <c r="P86" s="263"/>
      <c r="Q86" s="264"/>
    </row>
    <row r="87" spans="2:19">
      <c r="B87" s="16"/>
      <c r="C87" s="16"/>
      <c r="D87" s="16"/>
      <c r="E87" s="16"/>
      <c r="F87" s="16"/>
      <c r="G87" s="16"/>
      <c r="H87" s="262"/>
      <c r="I87" s="263"/>
      <c r="J87" s="263"/>
      <c r="K87" s="263"/>
      <c r="L87" s="263"/>
      <c r="M87" s="263"/>
      <c r="N87" s="263"/>
      <c r="O87" s="263"/>
      <c r="P87" s="263"/>
      <c r="Q87" s="264"/>
    </row>
    <row r="88" spans="2:19">
      <c r="B88" s="16"/>
      <c r="C88" s="16"/>
      <c r="D88" s="16"/>
      <c r="E88" s="16"/>
      <c r="F88" s="16"/>
      <c r="G88" s="16"/>
      <c r="H88" s="262"/>
      <c r="I88" s="263"/>
      <c r="J88" s="263"/>
      <c r="K88" s="263"/>
      <c r="L88" s="263"/>
      <c r="M88" s="263"/>
      <c r="N88" s="263"/>
      <c r="O88" s="263"/>
      <c r="P88" s="263"/>
      <c r="Q88" s="264"/>
    </row>
    <row r="89" spans="2:19">
      <c r="B89" s="16"/>
      <c r="C89" s="16"/>
      <c r="D89" s="16"/>
      <c r="E89" s="16"/>
      <c r="F89" s="16"/>
      <c r="G89" s="16"/>
      <c r="H89" s="262"/>
      <c r="I89" s="263"/>
      <c r="J89" s="263"/>
      <c r="K89" s="263"/>
      <c r="L89" s="263"/>
      <c r="M89" s="263"/>
      <c r="N89" s="263"/>
      <c r="O89" s="263"/>
      <c r="P89" s="263"/>
      <c r="Q89" s="264"/>
    </row>
    <row r="90" spans="2:19">
      <c r="B90" s="16"/>
      <c r="C90" s="16"/>
      <c r="D90" s="16"/>
      <c r="E90" s="16"/>
      <c r="F90" s="16"/>
      <c r="G90" s="16"/>
      <c r="H90" s="262"/>
      <c r="I90" s="263"/>
      <c r="J90" s="263"/>
      <c r="K90" s="263"/>
      <c r="L90" s="263"/>
      <c r="M90" s="263"/>
      <c r="N90" s="263"/>
      <c r="O90" s="263"/>
      <c r="P90" s="263"/>
      <c r="Q90" s="264"/>
    </row>
    <row r="91" spans="2:19">
      <c r="B91" s="16"/>
      <c r="C91" s="16"/>
      <c r="D91" s="16"/>
      <c r="E91" s="16"/>
      <c r="F91" s="16"/>
      <c r="G91" s="16"/>
      <c r="H91" s="262"/>
      <c r="I91" s="263"/>
      <c r="J91" s="263"/>
      <c r="K91" s="263"/>
      <c r="L91" s="263"/>
      <c r="M91" s="263"/>
      <c r="N91" s="263"/>
      <c r="O91" s="263"/>
      <c r="P91" s="263"/>
      <c r="Q91" s="264"/>
    </row>
    <row r="92" spans="2:19">
      <c r="B92" s="16"/>
      <c r="C92" s="16"/>
      <c r="D92" s="16"/>
      <c r="E92" s="16"/>
      <c r="F92" s="16"/>
      <c r="G92" s="16"/>
      <c r="H92" s="265"/>
      <c r="I92" s="266"/>
      <c r="J92" s="266"/>
      <c r="K92" s="266"/>
      <c r="L92" s="266"/>
      <c r="M92" s="266"/>
      <c r="N92" s="266"/>
      <c r="O92" s="266"/>
      <c r="P92" s="266"/>
      <c r="Q92" s="267"/>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50" t="s">
        <v>363</v>
      </c>
      <c r="I97" s="251"/>
      <c r="J97" s="251"/>
      <c r="K97" s="251"/>
      <c r="L97" s="251"/>
      <c r="M97" s="251"/>
      <c r="N97" s="251"/>
      <c r="O97" s="251"/>
      <c r="P97" s="252"/>
      <c r="Q97" s="16"/>
      <c r="R97" t="s">
        <v>342</v>
      </c>
    </row>
    <row r="98" spans="2:18">
      <c r="B98" s="16"/>
      <c r="C98" s="16"/>
      <c r="D98" s="16"/>
      <c r="E98" s="16"/>
      <c r="F98" s="16"/>
      <c r="G98" s="16"/>
      <c r="H98" s="253"/>
      <c r="I98" s="254"/>
      <c r="J98" s="254"/>
      <c r="K98" s="254"/>
      <c r="L98" s="254"/>
      <c r="M98" s="254"/>
      <c r="N98" s="254"/>
      <c r="O98" s="254"/>
      <c r="P98" s="255"/>
      <c r="Q98" s="16"/>
      <c r="R98" t="s">
        <v>345</v>
      </c>
    </row>
    <row r="99" spans="2:18">
      <c r="B99" s="16"/>
      <c r="C99" s="16"/>
      <c r="D99" s="16"/>
      <c r="E99" s="16"/>
      <c r="F99" s="16"/>
      <c r="G99" s="16"/>
      <c r="H99" s="253"/>
      <c r="I99" s="254"/>
      <c r="J99" s="254"/>
      <c r="K99" s="254"/>
      <c r="L99" s="254"/>
      <c r="M99" s="254"/>
      <c r="N99" s="254"/>
      <c r="O99" s="254"/>
      <c r="P99" s="255"/>
      <c r="Q99" s="16"/>
      <c r="R99" t="s">
        <v>353</v>
      </c>
    </row>
    <row r="100" spans="2:18">
      <c r="B100" s="16"/>
      <c r="C100" s="16"/>
      <c r="D100" s="16"/>
      <c r="E100" s="16"/>
      <c r="F100" s="16"/>
      <c r="G100" s="16"/>
      <c r="H100" s="253"/>
      <c r="I100" s="254"/>
      <c r="J100" s="254"/>
      <c r="K100" s="254"/>
      <c r="L100" s="254"/>
      <c r="M100" s="254"/>
      <c r="N100" s="254"/>
      <c r="O100" s="254"/>
      <c r="P100" s="255"/>
      <c r="Q100" s="16"/>
      <c r="R100" t="s">
        <v>358</v>
      </c>
    </row>
    <row r="101" spans="2:18">
      <c r="B101" s="16"/>
      <c r="C101" s="16"/>
      <c r="D101" s="16"/>
      <c r="E101" s="16"/>
      <c r="F101" s="16"/>
      <c r="G101" s="16"/>
      <c r="H101" s="253"/>
      <c r="I101" s="254"/>
      <c r="J101" s="254"/>
      <c r="K101" s="254"/>
      <c r="L101" s="254"/>
      <c r="M101" s="254"/>
      <c r="N101" s="254"/>
      <c r="O101" s="254"/>
      <c r="P101" s="255"/>
      <c r="Q101" s="16"/>
      <c r="R101" t="s">
        <v>367</v>
      </c>
    </row>
    <row r="102" spans="2:18">
      <c r="B102" s="16"/>
      <c r="C102" s="16"/>
      <c r="D102" s="16"/>
      <c r="E102" s="16"/>
      <c r="F102" s="16"/>
      <c r="G102" s="16"/>
      <c r="H102" s="253"/>
      <c r="I102" s="254"/>
      <c r="J102" s="254"/>
      <c r="K102" s="254"/>
      <c r="L102" s="254"/>
      <c r="M102" s="254"/>
      <c r="N102" s="254"/>
      <c r="O102" s="254"/>
      <c r="P102" s="255"/>
      <c r="Q102" s="16"/>
    </row>
    <row r="103" spans="2:18">
      <c r="B103" s="16"/>
      <c r="C103" s="16"/>
      <c r="D103" s="16"/>
      <c r="E103" s="16"/>
      <c r="F103" s="16"/>
      <c r="G103" s="16"/>
      <c r="H103" s="253"/>
      <c r="I103" s="254"/>
      <c r="J103" s="254"/>
      <c r="K103" s="254"/>
      <c r="L103" s="254"/>
      <c r="M103" s="254"/>
      <c r="N103" s="254"/>
      <c r="O103" s="254"/>
      <c r="P103" s="255"/>
      <c r="Q103" s="16"/>
    </row>
    <row r="104" spans="2:18">
      <c r="B104" s="16"/>
      <c r="C104" s="16"/>
      <c r="D104" s="16"/>
      <c r="E104" s="16"/>
      <c r="F104" s="16"/>
      <c r="G104" s="16"/>
      <c r="H104" s="256"/>
      <c r="I104" s="257"/>
      <c r="J104" s="257"/>
      <c r="K104" s="257"/>
      <c r="L104" s="257"/>
      <c r="M104" s="257"/>
      <c r="N104" s="257"/>
      <c r="O104" s="257"/>
      <c r="P104" s="258"/>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zoomScale="85" zoomScaleNormal="85" workbookViewId="0">
      <selection activeCell="AO38" sqref="AO38"/>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349</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topLeftCell="A1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294" t="s">
        <v>350</v>
      </c>
      <c r="D16" s="294"/>
      <c r="E16" s="294"/>
      <c r="F16" s="294"/>
      <c r="G16" s="294"/>
      <c r="H16" s="294"/>
      <c r="I16" s="294"/>
      <c r="J16" s="294"/>
      <c r="K16" s="294"/>
      <c r="L16" s="294"/>
      <c r="M16" s="294"/>
      <c r="N16" s="294"/>
      <c r="O16" s="294"/>
      <c r="P16" s="294"/>
      <c r="Q16" s="16"/>
    </row>
    <row r="17" spans="1:17">
      <c r="A17" s="9"/>
      <c r="B17" s="16"/>
      <c r="C17" s="294"/>
      <c r="D17" s="294"/>
      <c r="E17" s="294"/>
      <c r="F17" s="294"/>
      <c r="G17" s="294"/>
      <c r="H17" s="294"/>
      <c r="I17" s="294"/>
      <c r="J17" s="294"/>
      <c r="K17" s="294"/>
      <c r="L17" s="294"/>
      <c r="M17" s="294"/>
      <c r="N17" s="294"/>
      <c r="O17" s="294"/>
      <c r="P17" s="294"/>
      <c r="Q17" s="16"/>
    </row>
    <row r="18" spans="1:17">
      <c r="A18" s="9"/>
      <c r="B18" s="16"/>
      <c r="C18" s="294"/>
      <c r="D18" s="294"/>
      <c r="E18" s="294"/>
      <c r="F18" s="294"/>
      <c r="G18" s="294"/>
      <c r="H18" s="294"/>
      <c r="I18" s="294"/>
      <c r="J18" s="294"/>
      <c r="K18" s="294"/>
      <c r="L18" s="294"/>
      <c r="M18" s="294"/>
      <c r="N18" s="294"/>
      <c r="O18" s="294"/>
      <c r="P18" s="294"/>
      <c r="Q18" s="16"/>
    </row>
    <row r="19" spans="1:17">
      <c r="A19" s="9"/>
      <c r="B19" s="16"/>
      <c r="C19" s="294"/>
      <c r="D19" s="294"/>
      <c r="E19" s="294"/>
      <c r="F19" s="294"/>
      <c r="G19" s="294"/>
      <c r="H19" s="294"/>
      <c r="I19" s="294"/>
      <c r="J19" s="294"/>
      <c r="K19" s="294"/>
      <c r="L19" s="294"/>
      <c r="M19" s="294"/>
      <c r="N19" s="294"/>
      <c r="O19" s="294"/>
      <c r="P19" s="294"/>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295" t="s">
        <v>352</v>
      </c>
      <c r="D127" s="295"/>
      <c r="E127" s="295"/>
      <c r="F127" s="295"/>
      <c r="G127" s="295"/>
      <c r="H127" s="295"/>
      <c r="I127" s="295"/>
      <c r="J127" s="295"/>
      <c r="K127" s="295"/>
      <c r="L127" s="295"/>
      <c r="M127" s="295"/>
    </row>
    <row r="128" spans="3:13">
      <c r="C128" s="295"/>
      <c r="D128" s="295"/>
      <c r="E128" s="295"/>
      <c r="F128" s="295"/>
      <c r="G128" s="295"/>
      <c r="H128" s="295"/>
      <c r="I128" s="295"/>
      <c r="J128" s="295"/>
      <c r="K128" s="295"/>
      <c r="L128" s="295"/>
      <c r="M128" s="295"/>
    </row>
    <row r="129" spans="3:13">
      <c r="C129" s="295"/>
      <c r="D129" s="295"/>
      <c r="E129" s="295"/>
      <c r="F129" s="295"/>
      <c r="G129" s="295"/>
      <c r="H129" s="295"/>
      <c r="I129" s="295"/>
      <c r="J129" s="295"/>
      <c r="K129" s="295"/>
      <c r="L129" s="295"/>
      <c r="M129" s="295"/>
    </row>
    <row r="130" spans="3:13">
      <c r="C130" s="295"/>
      <c r="D130" s="295"/>
      <c r="E130" s="295"/>
      <c r="F130" s="295"/>
      <c r="G130" s="295"/>
      <c r="H130" s="295"/>
      <c r="I130" s="295"/>
      <c r="J130" s="295"/>
      <c r="K130" s="295"/>
      <c r="L130" s="295"/>
      <c r="M130" s="295"/>
    </row>
    <row r="131" spans="3:13">
      <c r="C131" s="295"/>
      <c r="D131" s="295"/>
      <c r="E131" s="295"/>
      <c r="F131" s="295"/>
      <c r="G131" s="295"/>
      <c r="H131" s="295"/>
      <c r="I131" s="295"/>
      <c r="J131" s="295"/>
      <c r="K131" s="295"/>
      <c r="L131" s="295"/>
      <c r="M131" s="295"/>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zoomScale="70" zoomScaleNormal="7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59"/>
      <c r="D46" s="159"/>
      <c r="E46" s="159"/>
      <c r="F46" s="159"/>
      <c r="G46" s="159"/>
      <c r="H46" s="159"/>
      <c r="I46" s="159"/>
      <c r="J46" s="159"/>
      <c r="K46" s="159"/>
      <c r="L46" s="37"/>
      <c r="M46" s="164"/>
      <c r="N46" s="165"/>
      <c r="O46" s="165"/>
      <c r="P46" s="165"/>
      <c r="Q46" s="166"/>
      <c r="R46" s="16"/>
    </row>
    <row r="47" spans="1:18" hidden="1" outlineLevel="1">
      <c r="A47" s="9"/>
      <c r="B47" s="16"/>
      <c r="C47" s="159"/>
      <c r="D47" s="159"/>
      <c r="E47" s="159"/>
      <c r="F47" s="159"/>
      <c r="G47" s="159"/>
      <c r="H47" s="159"/>
      <c r="I47" s="159"/>
      <c r="J47" s="159"/>
      <c r="K47" s="159"/>
      <c r="L47" s="37"/>
      <c r="M47" s="167"/>
      <c r="N47" s="168"/>
      <c r="O47" s="168"/>
      <c r="P47" s="168"/>
      <c r="Q47" s="169"/>
      <c r="R47" s="16"/>
    </row>
    <row r="48" spans="1:18" hidden="1" outlineLevel="1">
      <c r="A48" s="9"/>
      <c r="B48" s="16"/>
      <c r="C48" s="159"/>
      <c r="D48" s="159"/>
      <c r="E48" s="159"/>
      <c r="F48" s="159"/>
      <c r="G48" s="159"/>
      <c r="H48" s="159"/>
      <c r="I48" s="159"/>
      <c r="J48" s="159"/>
      <c r="K48" s="159"/>
      <c r="L48" s="37"/>
      <c r="M48" s="167"/>
      <c r="N48" s="168"/>
      <c r="O48" s="168"/>
      <c r="P48" s="168"/>
      <c r="Q48" s="169"/>
      <c r="R48" s="16"/>
    </row>
    <row r="49" spans="1:18" hidden="1" outlineLevel="1">
      <c r="A49" s="9"/>
      <c r="B49" s="16"/>
      <c r="C49" s="159"/>
      <c r="D49" s="159"/>
      <c r="E49" s="159"/>
      <c r="F49" s="159"/>
      <c r="G49" s="159"/>
      <c r="H49" s="159"/>
      <c r="I49" s="159"/>
      <c r="J49" s="159"/>
      <c r="K49" s="159"/>
      <c r="L49" s="37"/>
      <c r="M49" s="167"/>
      <c r="N49" s="168"/>
      <c r="O49" s="168"/>
      <c r="P49" s="168"/>
      <c r="Q49" s="169"/>
      <c r="R49" s="16"/>
    </row>
    <row r="50" spans="1:18" hidden="1" outlineLevel="1">
      <c r="A50" s="9"/>
      <c r="B50" s="16"/>
      <c r="C50" s="159"/>
      <c r="D50" s="159"/>
      <c r="E50" s="159"/>
      <c r="F50" s="159"/>
      <c r="G50" s="159"/>
      <c r="H50" s="159"/>
      <c r="I50" s="159"/>
      <c r="J50" s="159"/>
      <c r="K50" s="159"/>
      <c r="L50" s="37"/>
      <c r="M50" s="167"/>
      <c r="N50" s="168"/>
      <c r="O50" s="168"/>
      <c r="P50" s="168"/>
      <c r="Q50" s="169"/>
      <c r="R50" s="16"/>
    </row>
    <row r="51" spans="1:18" hidden="1" outlineLevel="1">
      <c r="A51" s="9"/>
      <c r="B51" s="16"/>
      <c r="C51" s="159"/>
      <c r="D51" s="159"/>
      <c r="E51" s="159"/>
      <c r="F51" s="159"/>
      <c r="G51" s="159"/>
      <c r="H51" s="159"/>
      <c r="I51" s="159"/>
      <c r="J51" s="159"/>
      <c r="K51" s="159"/>
      <c r="L51" s="16"/>
      <c r="M51" s="167"/>
      <c r="N51" s="168"/>
      <c r="O51" s="168"/>
      <c r="P51" s="168"/>
      <c r="Q51" s="169"/>
      <c r="R51" s="16"/>
    </row>
    <row r="52" spans="1:18" hidden="1" outlineLevel="1">
      <c r="B52" s="16"/>
      <c r="C52" s="159"/>
      <c r="D52" s="159"/>
      <c r="E52" s="159"/>
      <c r="F52" s="159"/>
      <c r="G52" s="159"/>
      <c r="H52" s="159"/>
      <c r="I52" s="159"/>
      <c r="J52" s="159"/>
      <c r="K52" s="159"/>
      <c r="L52" s="16"/>
      <c r="M52" s="167"/>
      <c r="N52" s="168"/>
      <c r="O52" s="168"/>
      <c r="P52" s="168"/>
      <c r="Q52" s="169"/>
      <c r="R52" s="16"/>
    </row>
    <row r="53" spans="1:18" hidden="1" outlineLevel="1">
      <c r="B53" s="16"/>
      <c r="C53" s="159"/>
      <c r="D53" s="159"/>
      <c r="E53" s="159"/>
      <c r="F53" s="159"/>
      <c r="G53" s="159"/>
      <c r="H53" s="159"/>
      <c r="I53" s="159"/>
      <c r="J53" s="159"/>
      <c r="K53" s="159"/>
      <c r="L53" s="16"/>
      <c r="M53" s="167"/>
      <c r="N53" s="168"/>
      <c r="O53" s="168"/>
      <c r="P53" s="168"/>
      <c r="Q53" s="169"/>
      <c r="R53" s="16"/>
    </row>
    <row r="54" spans="1:18" hidden="1" outlineLevel="1">
      <c r="B54" s="16"/>
      <c r="C54" s="159"/>
      <c r="D54" s="159"/>
      <c r="E54" s="159"/>
      <c r="F54" s="159"/>
      <c r="G54" s="159"/>
      <c r="H54" s="159"/>
      <c r="I54" s="159"/>
      <c r="J54" s="159"/>
      <c r="K54" s="159"/>
      <c r="L54" s="16"/>
      <c r="M54" s="167"/>
      <c r="N54" s="168"/>
      <c r="O54" s="168"/>
      <c r="P54" s="168"/>
      <c r="Q54" s="169"/>
      <c r="R54" s="16"/>
    </row>
    <row r="55" spans="1:18" hidden="1" outlineLevel="1">
      <c r="B55" s="16"/>
      <c r="C55" s="159"/>
      <c r="D55" s="159"/>
      <c r="E55" s="159"/>
      <c r="F55" s="159"/>
      <c r="G55" s="159"/>
      <c r="H55" s="159"/>
      <c r="I55" s="159"/>
      <c r="J55" s="159"/>
      <c r="K55" s="159"/>
      <c r="L55" s="16"/>
      <c r="M55" s="167"/>
      <c r="N55" s="168"/>
      <c r="O55" s="168"/>
      <c r="P55" s="168"/>
      <c r="Q55" s="169"/>
      <c r="R55" s="16"/>
    </row>
    <row r="56" spans="1:18" hidden="1" outlineLevel="1">
      <c r="B56" s="16"/>
      <c r="C56" s="159"/>
      <c r="D56" s="159"/>
      <c r="E56" s="159"/>
      <c r="F56" s="159"/>
      <c r="G56" s="159"/>
      <c r="H56" s="159"/>
      <c r="I56" s="159"/>
      <c r="J56" s="159"/>
      <c r="K56" s="159"/>
      <c r="L56" s="16"/>
      <c r="M56" s="167"/>
      <c r="N56" s="168"/>
      <c r="O56" s="168"/>
      <c r="P56" s="168"/>
      <c r="Q56" s="169"/>
      <c r="R56" s="16"/>
    </row>
    <row r="57" spans="1:18" hidden="1" outlineLevel="1">
      <c r="B57" s="16"/>
      <c r="C57" s="159"/>
      <c r="D57" s="159"/>
      <c r="E57" s="159"/>
      <c r="F57" s="159"/>
      <c r="G57" s="159"/>
      <c r="H57" s="159"/>
      <c r="I57" s="159"/>
      <c r="J57" s="159"/>
      <c r="K57" s="159"/>
      <c r="L57" s="16"/>
      <c r="M57" s="167"/>
      <c r="N57" s="168"/>
      <c r="O57" s="168"/>
      <c r="P57" s="168"/>
      <c r="Q57" s="169"/>
      <c r="R57" s="16"/>
    </row>
    <row r="58" spans="1:18" hidden="1" outlineLevel="1">
      <c r="B58" s="16"/>
      <c r="C58" s="159"/>
      <c r="D58" s="159"/>
      <c r="E58" s="159"/>
      <c r="F58" s="159"/>
      <c r="G58" s="159"/>
      <c r="H58" s="159"/>
      <c r="I58" s="159"/>
      <c r="J58" s="159"/>
      <c r="K58" s="159"/>
      <c r="L58" s="16"/>
      <c r="M58" s="167"/>
      <c r="N58" s="168"/>
      <c r="O58" s="168"/>
      <c r="P58" s="168"/>
      <c r="Q58" s="169"/>
      <c r="R58" s="16"/>
    </row>
    <row r="59" spans="1:18" hidden="1" outlineLevel="1">
      <c r="B59" s="16"/>
      <c r="C59" s="159"/>
      <c r="D59" s="159"/>
      <c r="E59" s="159"/>
      <c r="F59" s="159"/>
      <c r="G59" s="159"/>
      <c r="H59" s="159"/>
      <c r="I59" s="159"/>
      <c r="J59" s="159"/>
      <c r="K59" s="159"/>
      <c r="L59" s="16"/>
      <c r="M59" s="167"/>
      <c r="N59" s="168"/>
      <c r="O59" s="168"/>
      <c r="P59" s="168"/>
      <c r="Q59" s="169"/>
      <c r="R59" s="16"/>
    </row>
    <row r="60" spans="1:18" hidden="1" outlineLevel="1">
      <c r="B60" s="16"/>
      <c r="C60" s="159"/>
      <c r="D60" s="159"/>
      <c r="E60" s="159"/>
      <c r="F60" s="159"/>
      <c r="G60" s="159"/>
      <c r="H60" s="159"/>
      <c r="I60" s="159"/>
      <c r="J60" s="159"/>
      <c r="K60" s="159"/>
      <c r="L60" s="16"/>
      <c r="M60" s="167"/>
      <c r="N60" s="168"/>
      <c r="O60" s="168"/>
      <c r="P60" s="168"/>
      <c r="Q60" s="169"/>
      <c r="R60" s="16"/>
    </row>
    <row r="61" spans="1:18" hidden="1" outlineLevel="1">
      <c r="B61" s="16"/>
      <c r="C61" s="159"/>
      <c r="D61" s="159"/>
      <c r="E61" s="159"/>
      <c r="F61" s="159"/>
      <c r="G61" s="159"/>
      <c r="H61" s="159"/>
      <c r="I61" s="159"/>
      <c r="J61" s="159"/>
      <c r="K61" s="159"/>
      <c r="L61" s="16"/>
      <c r="M61" s="167"/>
      <c r="N61" s="168"/>
      <c r="O61" s="168"/>
      <c r="P61" s="168"/>
      <c r="Q61" s="169"/>
      <c r="R61" s="16"/>
    </row>
    <row r="62" spans="1:18" hidden="1" outlineLevel="1">
      <c r="B62" s="16"/>
      <c r="C62" s="159"/>
      <c r="D62" s="159"/>
      <c r="E62" s="159"/>
      <c r="F62" s="159"/>
      <c r="G62" s="159"/>
      <c r="H62" s="159"/>
      <c r="I62" s="159"/>
      <c r="J62" s="159"/>
      <c r="K62" s="159"/>
      <c r="L62" s="16"/>
      <c r="M62" s="170"/>
      <c r="N62" s="171"/>
      <c r="O62" s="171"/>
      <c r="P62" s="171"/>
      <c r="Q62" s="172"/>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59"/>
      <c r="D67" s="159"/>
      <c r="E67" s="159"/>
      <c r="F67" s="159"/>
      <c r="G67" s="159"/>
      <c r="H67" s="159"/>
      <c r="I67" s="159"/>
      <c r="J67" s="159"/>
      <c r="K67" s="159"/>
      <c r="L67" s="37"/>
      <c r="M67" s="173"/>
      <c r="N67" s="165"/>
      <c r="O67" s="165"/>
      <c r="P67" s="165"/>
      <c r="Q67" s="166"/>
      <c r="R67" s="16"/>
    </row>
    <row r="68" spans="1:18" hidden="1" outlineLevel="1">
      <c r="A68" s="9"/>
      <c r="B68" s="16"/>
      <c r="C68" s="159"/>
      <c r="D68" s="159"/>
      <c r="E68" s="159"/>
      <c r="F68" s="159"/>
      <c r="G68" s="159"/>
      <c r="H68" s="159"/>
      <c r="I68" s="159"/>
      <c r="J68" s="159"/>
      <c r="K68" s="159"/>
      <c r="L68" s="37"/>
      <c r="M68" s="167"/>
      <c r="N68" s="168"/>
      <c r="O68" s="168"/>
      <c r="P68" s="168"/>
      <c r="Q68" s="169"/>
      <c r="R68" s="16"/>
    </row>
    <row r="69" spans="1:18" hidden="1" outlineLevel="1">
      <c r="A69" s="9"/>
      <c r="B69" s="16"/>
      <c r="C69" s="159"/>
      <c r="D69" s="159"/>
      <c r="E69" s="159"/>
      <c r="F69" s="159"/>
      <c r="G69" s="159"/>
      <c r="H69" s="159"/>
      <c r="I69" s="159"/>
      <c r="J69" s="159"/>
      <c r="K69" s="159"/>
      <c r="L69" s="37"/>
      <c r="M69" s="167"/>
      <c r="N69" s="168"/>
      <c r="O69" s="168"/>
      <c r="P69" s="168"/>
      <c r="Q69" s="169"/>
      <c r="R69" s="16"/>
    </row>
    <row r="70" spans="1:18" hidden="1" outlineLevel="1">
      <c r="A70" s="9"/>
      <c r="B70" s="16"/>
      <c r="C70" s="159"/>
      <c r="D70" s="159"/>
      <c r="E70" s="159"/>
      <c r="F70" s="159"/>
      <c r="G70" s="159"/>
      <c r="H70" s="159"/>
      <c r="I70" s="159"/>
      <c r="J70" s="159"/>
      <c r="K70" s="159"/>
      <c r="L70" s="37"/>
      <c r="M70" s="167"/>
      <c r="N70" s="168"/>
      <c r="O70" s="168"/>
      <c r="P70" s="168"/>
      <c r="Q70" s="169"/>
      <c r="R70" s="16"/>
    </row>
    <row r="71" spans="1:18" hidden="1" outlineLevel="1">
      <c r="A71" s="9"/>
      <c r="B71" s="16"/>
      <c r="C71" s="159"/>
      <c r="D71" s="159"/>
      <c r="E71" s="159"/>
      <c r="F71" s="159"/>
      <c r="G71" s="159"/>
      <c r="H71" s="159"/>
      <c r="I71" s="159"/>
      <c r="J71" s="159"/>
      <c r="K71" s="159"/>
      <c r="L71" s="37"/>
      <c r="M71" s="167"/>
      <c r="N71" s="168"/>
      <c r="O71" s="168"/>
      <c r="P71" s="168"/>
      <c r="Q71" s="169"/>
      <c r="R71" s="16"/>
    </row>
    <row r="72" spans="1:18" hidden="1" outlineLevel="1">
      <c r="A72" s="9"/>
      <c r="B72" s="16"/>
      <c r="C72" s="159"/>
      <c r="D72" s="159"/>
      <c r="E72" s="159"/>
      <c r="F72" s="159"/>
      <c r="G72" s="159"/>
      <c r="H72" s="159"/>
      <c r="I72" s="159"/>
      <c r="J72" s="159"/>
      <c r="K72" s="159"/>
      <c r="L72" s="16"/>
      <c r="M72" s="167"/>
      <c r="N72" s="168"/>
      <c r="O72" s="168"/>
      <c r="P72" s="168"/>
      <c r="Q72" s="169"/>
      <c r="R72" s="16"/>
    </row>
    <row r="73" spans="1:18" hidden="1" outlineLevel="1">
      <c r="B73" s="16"/>
      <c r="C73" s="159"/>
      <c r="D73" s="159"/>
      <c r="E73" s="159"/>
      <c r="F73" s="159"/>
      <c r="G73" s="159"/>
      <c r="H73" s="159"/>
      <c r="I73" s="159"/>
      <c r="J73" s="159"/>
      <c r="K73" s="159"/>
      <c r="L73" s="16"/>
      <c r="M73" s="167"/>
      <c r="N73" s="168"/>
      <c r="O73" s="168"/>
      <c r="P73" s="168"/>
      <c r="Q73" s="169"/>
      <c r="R73" s="16"/>
    </row>
    <row r="74" spans="1:18" hidden="1" outlineLevel="1">
      <c r="B74" s="16"/>
      <c r="C74" s="159"/>
      <c r="D74" s="159"/>
      <c r="E74" s="159"/>
      <c r="F74" s="159"/>
      <c r="G74" s="159"/>
      <c r="H74" s="159"/>
      <c r="I74" s="159"/>
      <c r="J74" s="159"/>
      <c r="K74" s="159"/>
      <c r="L74" s="16"/>
      <c r="M74" s="167"/>
      <c r="N74" s="168"/>
      <c r="O74" s="168"/>
      <c r="P74" s="168"/>
      <c r="Q74" s="169"/>
      <c r="R74" s="16"/>
    </row>
    <row r="75" spans="1:18" hidden="1" outlineLevel="1">
      <c r="B75" s="16"/>
      <c r="C75" s="159"/>
      <c r="D75" s="159"/>
      <c r="E75" s="159"/>
      <c r="F75" s="159"/>
      <c r="G75" s="159"/>
      <c r="H75" s="159"/>
      <c r="I75" s="159"/>
      <c r="J75" s="159"/>
      <c r="K75" s="159"/>
      <c r="L75" s="16"/>
      <c r="M75" s="167"/>
      <c r="N75" s="168"/>
      <c r="O75" s="168"/>
      <c r="P75" s="168"/>
      <c r="Q75" s="169"/>
      <c r="R75" s="16"/>
    </row>
    <row r="76" spans="1:18" hidden="1" outlineLevel="1">
      <c r="B76" s="16"/>
      <c r="C76" s="159"/>
      <c r="D76" s="159"/>
      <c r="E76" s="159"/>
      <c r="F76" s="159"/>
      <c r="G76" s="159"/>
      <c r="H76" s="159"/>
      <c r="I76" s="159"/>
      <c r="J76" s="159"/>
      <c r="K76" s="159"/>
      <c r="L76" s="16"/>
      <c r="M76" s="167"/>
      <c r="N76" s="168"/>
      <c r="O76" s="168"/>
      <c r="P76" s="168"/>
      <c r="Q76" s="169"/>
      <c r="R76" s="16"/>
    </row>
    <row r="77" spans="1:18" hidden="1" outlineLevel="1">
      <c r="B77" s="16"/>
      <c r="C77" s="159"/>
      <c r="D77" s="159"/>
      <c r="E77" s="159"/>
      <c r="F77" s="159"/>
      <c r="G77" s="159"/>
      <c r="H77" s="159"/>
      <c r="I77" s="159"/>
      <c r="J77" s="159"/>
      <c r="K77" s="159"/>
      <c r="L77" s="16"/>
      <c r="M77" s="167"/>
      <c r="N77" s="168"/>
      <c r="O77" s="168"/>
      <c r="P77" s="168"/>
      <c r="Q77" s="169"/>
      <c r="R77" s="16"/>
    </row>
    <row r="78" spans="1:18" hidden="1" outlineLevel="1">
      <c r="B78" s="16"/>
      <c r="C78" s="159"/>
      <c r="D78" s="159"/>
      <c r="E78" s="159"/>
      <c r="F78" s="159"/>
      <c r="G78" s="159"/>
      <c r="H78" s="159"/>
      <c r="I78" s="159"/>
      <c r="J78" s="159"/>
      <c r="K78" s="159"/>
      <c r="L78" s="16"/>
      <c r="M78" s="167"/>
      <c r="N78" s="168"/>
      <c r="O78" s="168"/>
      <c r="P78" s="168"/>
      <c r="Q78" s="169"/>
      <c r="R78" s="16"/>
    </row>
    <row r="79" spans="1:18" hidden="1" outlineLevel="1">
      <c r="B79" s="16"/>
      <c r="C79" s="159"/>
      <c r="D79" s="159"/>
      <c r="E79" s="159"/>
      <c r="F79" s="159"/>
      <c r="G79" s="159"/>
      <c r="H79" s="159"/>
      <c r="I79" s="159"/>
      <c r="J79" s="159"/>
      <c r="K79" s="159"/>
      <c r="L79" s="16"/>
      <c r="M79" s="167"/>
      <c r="N79" s="168"/>
      <c r="O79" s="168"/>
      <c r="P79" s="168"/>
      <c r="Q79" s="169"/>
      <c r="R79" s="16"/>
    </row>
    <row r="80" spans="1:18" hidden="1" outlineLevel="1">
      <c r="B80" s="16"/>
      <c r="C80" s="159"/>
      <c r="D80" s="159"/>
      <c r="E80" s="159"/>
      <c r="F80" s="159"/>
      <c r="G80" s="159"/>
      <c r="H80" s="159"/>
      <c r="I80" s="159"/>
      <c r="J80" s="159"/>
      <c r="K80" s="159"/>
      <c r="L80" s="16"/>
      <c r="M80" s="167"/>
      <c r="N80" s="168"/>
      <c r="O80" s="168"/>
      <c r="P80" s="168"/>
      <c r="Q80" s="169"/>
      <c r="R80" s="16"/>
    </row>
    <row r="81" spans="1:18" hidden="1" outlineLevel="1">
      <c r="B81" s="16"/>
      <c r="C81" s="159"/>
      <c r="D81" s="159"/>
      <c r="E81" s="159"/>
      <c r="F81" s="159"/>
      <c r="G81" s="159"/>
      <c r="H81" s="159"/>
      <c r="I81" s="159"/>
      <c r="J81" s="159"/>
      <c r="K81" s="159"/>
      <c r="L81" s="16"/>
      <c r="M81" s="167"/>
      <c r="N81" s="168"/>
      <c r="O81" s="168"/>
      <c r="P81" s="168"/>
      <c r="Q81" s="169"/>
      <c r="R81" s="16"/>
    </row>
    <row r="82" spans="1:18" hidden="1" outlineLevel="1">
      <c r="B82" s="16"/>
      <c r="C82" s="159"/>
      <c r="D82" s="159"/>
      <c r="E82" s="159"/>
      <c r="F82" s="159"/>
      <c r="G82" s="159"/>
      <c r="H82" s="159"/>
      <c r="I82" s="159"/>
      <c r="J82" s="159"/>
      <c r="K82" s="159"/>
      <c r="L82" s="16"/>
      <c r="M82" s="167"/>
      <c r="N82" s="168"/>
      <c r="O82" s="168"/>
      <c r="P82" s="168"/>
      <c r="Q82" s="169"/>
      <c r="R82" s="16"/>
    </row>
    <row r="83" spans="1:18" hidden="1" outlineLevel="1">
      <c r="B83" s="16"/>
      <c r="C83" s="159"/>
      <c r="D83" s="159"/>
      <c r="E83" s="159"/>
      <c r="F83" s="159"/>
      <c r="G83" s="159"/>
      <c r="H83" s="159"/>
      <c r="I83" s="159"/>
      <c r="J83" s="159"/>
      <c r="K83" s="159"/>
      <c r="L83" s="16"/>
      <c r="M83" s="170"/>
      <c r="N83" s="171"/>
      <c r="O83" s="171"/>
      <c r="P83" s="171"/>
      <c r="Q83" s="172"/>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topLeftCell="B4" zoomScaleNormal="100"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59"/>
      <c r="D15" s="159"/>
      <c r="E15" s="159"/>
      <c r="F15" s="159"/>
      <c r="G15" s="159"/>
      <c r="H15" s="159"/>
      <c r="I15" s="159"/>
      <c r="J15" s="159"/>
      <c r="K15" s="159"/>
      <c r="L15" s="37"/>
      <c r="M15" s="297" t="s">
        <v>361</v>
      </c>
      <c r="N15" s="298"/>
      <c r="O15" s="298"/>
      <c r="P15" s="298"/>
      <c r="Q15" s="299"/>
      <c r="R15" s="16"/>
    </row>
    <row r="16" spans="1:18" outlineLevel="1">
      <c r="A16" s="9"/>
      <c r="B16" s="16"/>
      <c r="C16" s="159"/>
      <c r="D16" s="159"/>
      <c r="E16" s="159"/>
      <c r="F16" s="159"/>
      <c r="G16" s="159"/>
      <c r="H16" s="159"/>
      <c r="I16" s="159"/>
      <c r="J16" s="159"/>
      <c r="K16" s="159"/>
      <c r="L16" s="37"/>
      <c r="M16" s="300"/>
      <c r="N16" s="150"/>
      <c r="O16" s="150"/>
      <c r="P16" s="150"/>
      <c r="Q16" s="301"/>
      <c r="R16" s="16"/>
    </row>
    <row r="17" spans="1:18" outlineLevel="1">
      <c r="A17" s="9"/>
      <c r="B17" s="16"/>
      <c r="C17" s="159"/>
      <c r="D17" s="159"/>
      <c r="E17" s="159"/>
      <c r="F17" s="159"/>
      <c r="G17" s="159"/>
      <c r="H17" s="159"/>
      <c r="I17" s="159"/>
      <c r="J17" s="159"/>
      <c r="K17" s="159"/>
      <c r="L17" s="37"/>
      <c r="M17" s="300"/>
      <c r="N17" s="150"/>
      <c r="O17" s="150"/>
      <c r="P17" s="150"/>
      <c r="Q17" s="301"/>
      <c r="R17" s="16"/>
    </row>
    <row r="18" spans="1:18" outlineLevel="1">
      <c r="A18" s="9"/>
      <c r="B18" s="16"/>
      <c r="C18" s="159"/>
      <c r="D18" s="159"/>
      <c r="E18" s="159"/>
      <c r="F18" s="159"/>
      <c r="G18" s="159"/>
      <c r="H18" s="159"/>
      <c r="I18" s="159"/>
      <c r="J18" s="159"/>
      <c r="K18" s="159"/>
      <c r="L18" s="37"/>
      <c r="M18" s="300"/>
      <c r="N18" s="150"/>
      <c r="O18" s="150"/>
      <c r="P18" s="150"/>
      <c r="Q18" s="301"/>
      <c r="R18" s="16"/>
    </row>
    <row r="19" spans="1:18" outlineLevel="1">
      <c r="A19" s="9"/>
      <c r="B19" s="16"/>
      <c r="C19" s="159"/>
      <c r="D19" s="159"/>
      <c r="E19" s="159"/>
      <c r="F19" s="159"/>
      <c r="G19" s="159"/>
      <c r="H19" s="159"/>
      <c r="I19" s="159"/>
      <c r="J19" s="159"/>
      <c r="K19" s="159"/>
      <c r="L19" s="37"/>
      <c r="M19" s="300"/>
      <c r="N19" s="150"/>
      <c r="O19" s="150"/>
      <c r="P19" s="150"/>
      <c r="Q19" s="301"/>
      <c r="R19" s="16"/>
    </row>
    <row r="20" spans="1:18" outlineLevel="1">
      <c r="A20" s="9"/>
      <c r="B20" s="16"/>
      <c r="C20" s="159"/>
      <c r="D20" s="159"/>
      <c r="E20" s="159"/>
      <c r="F20" s="159"/>
      <c r="G20" s="159"/>
      <c r="H20" s="159"/>
      <c r="I20" s="159"/>
      <c r="J20" s="159"/>
      <c r="K20" s="159"/>
      <c r="L20" s="16"/>
      <c r="M20" s="300"/>
      <c r="N20" s="150"/>
      <c r="O20" s="150"/>
      <c r="P20" s="150"/>
      <c r="Q20" s="301"/>
      <c r="R20" s="16"/>
    </row>
    <row r="21" spans="1:18" outlineLevel="1">
      <c r="B21" s="16"/>
      <c r="C21" s="159"/>
      <c r="D21" s="159"/>
      <c r="E21" s="159"/>
      <c r="F21" s="159"/>
      <c r="G21" s="159"/>
      <c r="H21" s="159"/>
      <c r="I21" s="159"/>
      <c r="J21" s="159"/>
      <c r="K21" s="159"/>
      <c r="L21" s="16"/>
      <c r="M21" s="300"/>
      <c r="N21" s="150"/>
      <c r="O21" s="150"/>
      <c r="P21" s="150"/>
      <c r="Q21" s="301"/>
      <c r="R21" s="16"/>
    </row>
    <row r="22" spans="1:18" outlineLevel="1">
      <c r="B22" s="16"/>
      <c r="C22" s="159"/>
      <c r="D22" s="159"/>
      <c r="E22" s="159"/>
      <c r="F22" s="159"/>
      <c r="G22" s="159"/>
      <c r="H22" s="159"/>
      <c r="I22" s="159"/>
      <c r="J22" s="159"/>
      <c r="K22" s="159"/>
      <c r="L22" s="16"/>
      <c r="M22" s="300"/>
      <c r="N22" s="150"/>
      <c r="O22" s="150"/>
      <c r="P22" s="150"/>
      <c r="Q22" s="301"/>
      <c r="R22" s="16"/>
    </row>
    <row r="23" spans="1:18" outlineLevel="1">
      <c r="B23" s="16"/>
      <c r="C23" s="159"/>
      <c r="D23" s="159"/>
      <c r="E23" s="159"/>
      <c r="F23" s="159"/>
      <c r="G23" s="159"/>
      <c r="H23" s="159"/>
      <c r="I23" s="159"/>
      <c r="J23" s="159"/>
      <c r="K23" s="159"/>
      <c r="L23" s="16"/>
      <c r="M23" s="300"/>
      <c r="N23" s="150"/>
      <c r="O23" s="150"/>
      <c r="P23" s="150"/>
      <c r="Q23" s="301"/>
      <c r="R23" s="16"/>
    </row>
    <row r="24" spans="1:18" outlineLevel="1">
      <c r="B24" s="16"/>
      <c r="C24" s="159"/>
      <c r="D24" s="159"/>
      <c r="E24" s="159"/>
      <c r="F24" s="159"/>
      <c r="G24" s="159"/>
      <c r="H24" s="159"/>
      <c r="I24" s="159"/>
      <c r="J24" s="159"/>
      <c r="K24" s="159"/>
      <c r="L24" s="16"/>
      <c r="M24" s="300"/>
      <c r="N24" s="150"/>
      <c r="O24" s="150"/>
      <c r="P24" s="150"/>
      <c r="Q24" s="301"/>
      <c r="R24" s="16"/>
    </row>
    <row r="25" spans="1:18" outlineLevel="1">
      <c r="B25" s="16"/>
      <c r="C25" s="159"/>
      <c r="D25" s="159"/>
      <c r="E25" s="159"/>
      <c r="F25" s="159"/>
      <c r="G25" s="159"/>
      <c r="H25" s="159"/>
      <c r="I25" s="159"/>
      <c r="J25" s="159"/>
      <c r="K25" s="159"/>
      <c r="L25" s="16"/>
      <c r="M25" s="300"/>
      <c r="N25" s="150"/>
      <c r="O25" s="150"/>
      <c r="P25" s="150"/>
      <c r="Q25" s="301"/>
      <c r="R25" s="16"/>
    </row>
    <row r="26" spans="1:18" outlineLevel="1">
      <c r="B26" s="16"/>
      <c r="C26" s="159"/>
      <c r="D26" s="159"/>
      <c r="E26" s="159"/>
      <c r="F26" s="159"/>
      <c r="G26" s="159"/>
      <c r="H26" s="159"/>
      <c r="I26" s="159"/>
      <c r="J26" s="159"/>
      <c r="K26" s="159"/>
      <c r="L26" s="16"/>
      <c r="M26" s="300"/>
      <c r="N26" s="150"/>
      <c r="O26" s="150"/>
      <c r="P26" s="150"/>
      <c r="Q26" s="301"/>
      <c r="R26" s="16"/>
    </row>
    <row r="27" spans="1:18" outlineLevel="1">
      <c r="B27" s="16"/>
      <c r="C27" s="159"/>
      <c r="D27" s="159"/>
      <c r="E27" s="159"/>
      <c r="F27" s="159"/>
      <c r="G27" s="159"/>
      <c r="H27" s="159"/>
      <c r="I27" s="159"/>
      <c r="J27" s="159"/>
      <c r="K27" s="159"/>
      <c r="L27" s="16"/>
      <c r="M27" s="300"/>
      <c r="N27" s="150"/>
      <c r="O27" s="150"/>
      <c r="P27" s="150"/>
      <c r="Q27" s="301"/>
      <c r="R27" s="16"/>
    </row>
    <row r="28" spans="1:18" outlineLevel="1">
      <c r="B28" s="16"/>
      <c r="C28" s="159"/>
      <c r="D28" s="159"/>
      <c r="E28" s="159"/>
      <c r="F28" s="159"/>
      <c r="G28" s="159"/>
      <c r="H28" s="159"/>
      <c r="I28" s="159"/>
      <c r="J28" s="159"/>
      <c r="K28" s="159"/>
      <c r="L28" s="16"/>
      <c r="M28" s="300"/>
      <c r="N28" s="150"/>
      <c r="O28" s="150"/>
      <c r="P28" s="150"/>
      <c r="Q28" s="301"/>
      <c r="R28" s="16"/>
    </row>
    <row r="29" spans="1:18" outlineLevel="1">
      <c r="B29" s="16"/>
      <c r="C29" s="159"/>
      <c r="D29" s="159"/>
      <c r="E29" s="159"/>
      <c r="F29" s="159"/>
      <c r="G29" s="159"/>
      <c r="H29" s="159"/>
      <c r="I29" s="159"/>
      <c r="J29" s="159"/>
      <c r="K29" s="159"/>
      <c r="L29" s="16"/>
      <c r="M29" s="300"/>
      <c r="N29" s="150"/>
      <c r="O29" s="150"/>
      <c r="P29" s="150"/>
      <c r="Q29" s="301"/>
      <c r="R29" s="16"/>
    </row>
    <row r="30" spans="1:18" outlineLevel="1">
      <c r="B30" s="16"/>
      <c r="C30" s="159"/>
      <c r="D30" s="159"/>
      <c r="E30" s="159"/>
      <c r="F30" s="159"/>
      <c r="G30" s="159"/>
      <c r="H30" s="159"/>
      <c r="I30" s="159"/>
      <c r="J30" s="159"/>
      <c r="K30" s="159"/>
      <c r="L30" s="16"/>
      <c r="M30" s="300"/>
      <c r="N30" s="150"/>
      <c r="O30" s="150"/>
      <c r="P30" s="150"/>
      <c r="Q30" s="301"/>
      <c r="R30" s="16"/>
    </row>
    <row r="31" spans="1:18" outlineLevel="1">
      <c r="B31" s="16"/>
      <c r="C31" s="159"/>
      <c r="D31" s="159"/>
      <c r="E31" s="159"/>
      <c r="F31" s="159"/>
      <c r="G31" s="159"/>
      <c r="H31" s="159"/>
      <c r="I31" s="159"/>
      <c r="J31" s="159"/>
      <c r="K31" s="159"/>
      <c r="L31" s="16"/>
      <c r="M31" s="302"/>
      <c r="N31" s="303"/>
      <c r="O31" s="303"/>
      <c r="P31" s="303"/>
      <c r="Q31" s="304"/>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59"/>
      <c r="D36" s="159"/>
      <c r="E36" s="159"/>
      <c r="F36" s="159"/>
      <c r="G36" s="159"/>
      <c r="H36" s="159"/>
      <c r="I36" s="159"/>
      <c r="J36" s="159"/>
      <c r="K36" s="159"/>
      <c r="L36" s="37"/>
      <c r="M36" s="173"/>
      <c r="N36" s="165"/>
      <c r="O36" s="165"/>
      <c r="P36" s="165"/>
      <c r="Q36" s="166"/>
      <c r="R36" s="16"/>
    </row>
    <row r="37" spans="1:18" hidden="1" outlineLevel="1">
      <c r="A37" s="9"/>
      <c r="B37" s="16"/>
      <c r="C37" s="159"/>
      <c r="D37" s="159"/>
      <c r="E37" s="159"/>
      <c r="F37" s="159"/>
      <c r="G37" s="159"/>
      <c r="H37" s="159"/>
      <c r="I37" s="159"/>
      <c r="J37" s="159"/>
      <c r="K37" s="159"/>
      <c r="L37" s="37"/>
      <c r="M37" s="167"/>
      <c r="N37" s="168"/>
      <c r="O37" s="168"/>
      <c r="P37" s="168"/>
      <c r="Q37" s="169"/>
      <c r="R37" s="16"/>
    </row>
    <row r="38" spans="1:18" hidden="1" outlineLevel="1">
      <c r="A38" s="9"/>
      <c r="B38" s="16"/>
      <c r="C38" s="159"/>
      <c r="D38" s="159"/>
      <c r="E38" s="159"/>
      <c r="F38" s="159"/>
      <c r="G38" s="159"/>
      <c r="H38" s="159"/>
      <c r="I38" s="159"/>
      <c r="J38" s="159"/>
      <c r="K38" s="159"/>
      <c r="L38" s="37"/>
      <c r="M38" s="167"/>
      <c r="N38" s="168"/>
      <c r="O38" s="168"/>
      <c r="P38" s="168"/>
      <c r="Q38" s="169"/>
      <c r="R38" s="16"/>
    </row>
    <row r="39" spans="1:18" hidden="1" outlineLevel="1">
      <c r="A39" s="9"/>
      <c r="B39" s="16"/>
      <c r="C39" s="159"/>
      <c r="D39" s="159"/>
      <c r="E39" s="159"/>
      <c r="F39" s="159"/>
      <c r="G39" s="159"/>
      <c r="H39" s="159"/>
      <c r="I39" s="159"/>
      <c r="J39" s="159"/>
      <c r="K39" s="159"/>
      <c r="L39" s="37"/>
      <c r="M39" s="167"/>
      <c r="N39" s="168"/>
      <c r="O39" s="168"/>
      <c r="P39" s="168"/>
      <c r="Q39" s="169"/>
      <c r="R39" s="16"/>
    </row>
    <row r="40" spans="1:18" hidden="1" outlineLevel="1">
      <c r="A40" s="9"/>
      <c r="B40" s="16"/>
      <c r="C40" s="159"/>
      <c r="D40" s="159"/>
      <c r="E40" s="159"/>
      <c r="F40" s="159"/>
      <c r="G40" s="159"/>
      <c r="H40" s="159"/>
      <c r="I40" s="159"/>
      <c r="J40" s="159"/>
      <c r="K40" s="159"/>
      <c r="L40" s="37"/>
      <c r="M40" s="167"/>
      <c r="N40" s="168"/>
      <c r="O40" s="168"/>
      <c r="P40" s="168"/>
      <c r="Q40" s="169"/>
      <c r="R40" s="16"/>
    </row>
    <row r="41" spans="1:18" hidden="1" outlineLevel="1">
      <c r="A41" s="9"/>
      <c r="B41" s="16"/>
      <c r="C41" s="159"/>
      <c r="D41" s="159"/>
      <c r="E41" s="159"/>
      <c r="F41" s="159"/>
      <c r="G41" s="159"/>
      <c r="H41" s="159"/>
      <c r="I41" s="159"/>
      <c r="J41" s="159"/>
      <c r="K41" s="159"/>
      <c r="L41" s="16"/>
      <c r="M41" s="167"/>
      <c r="N41" s="168"/>
      <c r="O41" s="168"/>
      <c r="P41" s="168"/>
      <c r="Q41" s="169"/>
      <c r="R41" s="16"/>
    </row>
    <row r="42" spans="1:18" hidden="1" outlineLevel="1">
      <c r="B42" s="16"/>
      <c r="C42" s="159"/>
      <c r="D42" s="159"/>
      <c r="E42" s="159"/>
      <c r="F42" s="159"/>
      <c r="G42" s="159"/>
      <c r="H42" s="159"/>
      <c r="I42" s="159"/>
      <c r="J42" s="159"/>
      <c r="K42" s="159"/>
      <c r="L42" s="16"/>
      <c r="M42" s="167"/>
      <c r="N42" s="168"/>
      <c r="O42" s="168"/>
      <c r="P42" s="168"/>
      <c r="Q42" s="169"/>
      <c r="R42" s="16"/>
    </row>
    <row r="43" spans="1:18" hidden="1" outlineLevel="1">
      <c r="B43" s="16"/>
      <c r="C43" s="159"/>
      <c r="D43" s="159"/>
      <c r="E43" s="159"/>
      <c r="F43" s="159"/>
      <c r="G43" s="159"/>
      <c r="H43" s="159"/>
      <c r="I43" s="159"/>
      <c r="J43" s="159"/>
      <c r="K43" s="159"/>
      <c r="L43" s="16"/>
      <c r="M43" s="167"/>
      <c r="N43" s="168"/>
      <c r="O43" s="168"/>
      <c r="P43" s="168"/>
      <c r="Q43" s="169"/>
      <c r="R43" s="16"/>
    </row>
    <row r="44" spans="1:18" hidden="1" outlineLevel="1">
      <c r="B44" s="16"/>
      <c r="C44" s="159"/>
      <c r="D44" s="159"/>
      <c r="E44" s="159"/>
      <c r="F44" s="159"/>
      <c r="G44" s="159"/>
      <c r="H44" s="159"/>
      <c r="I44" s="159"/>
      <c r="J44" s="159"/>
      <c r="K44" s="159"/>
      <c r="L44" s="16"/>
      <c r="M44" s="167"/>
      <c r="N44" s="168"/>
      <c r="O44" s="168"/>
      <c r="P44" s="168"/>
      <c r="Q44" s="169"/>
      <c r="R44" s="16"/>
    </row>
    <row r="45" spans="1:18" hidden="1" outlineLevel="1">
      <c r="B45" s="16"/>
      <c r="C45" s="159"/>
      <c r="D45" s="159"/>
      <c r="E45" s="159"/>
      <c r="F45" s="159"/>
      <c r="G45" s="159"/>
      <c r="H45" s="159"/>
      <c r="I45" s="159"/>
      <c r="J45" s="159"/>
      <c r="K45" s="159"/>
      <c r="L45" s="16"/>
      <c r="M45" s="167"/>
      <c r="N45" s="168"/>
      <c r="O45" s="168"/>
      <c r="P45" s="168"/>
      <c r="Q45" s="169"/>
      <c r="R45" s="16"/>
    </row>
    <row r="46" spans="1:18" hidden="1" outlineLevel="1">
      <c r="B46" s="16"/>
      <c r="C46" s="159"/>
      <c r="D46" s="159"/>
      <c r="E46" s="159"/>
      <c r="F46" s="159"/>
      <c r="G46" s="159"/>
      <c r="H46" s="159"/>
      <c r="I46" s="159"/>
      <c r="J46" s="159"/>
      <c r="K46" s="159"/>
      <c r="L46" s="16"/>
      <c r="M46" s="167"/>
      <c r="N46" s="168"/>
      <c r="O46" s="168"/>
      <c r="P46" s="168"/>
      <c r="Q46" s="169"/>
      <c r="R46" s="16"/>
    </row>
    <row r="47" spans="1:18" hidden="1" outlineLevel="1">
      <c r="B47" s="16"/>
      <c r="C47" s="159"/>
      <c r="D47" s="159"/>
      <c r="E47" s="159"/>
      <c r="F47" s="159"/>
      <c r="G47" s="159"/>
      <c r="H47" s="159"/>
      <c r="I47" s="159"/>
      <c r="J47" s="159"/>
      <c r="K47" s="159"/>
      <c r="L47" s="16"/>
      <c r="M47" s="167"/>
      <c r="N47" s="168"/>
      <c r="O47" s="168"/>
      <c r="P47" s="168"/>
      <c r="Q47" s="169"/>
      <c r="R47" s="16"/>
    </row>
    <row r="48" spans="1:18" hidden="1" outlineLevel="1">
      <c r="B48" s="16"/>
      <c r="C48" s="159"/>
      <c r="D48" s="159"/>
      <c r="E48" s="159"/>
      <c r="F48" s="159"/>
      <c r="G48" s="159"/>
      <c r="H48" s="159"/>
      <c r="I48" s="159"/>
      <c r="J48" s="159"/>
      <c r="K48" s="159"/>
      <c r="L48" s="16"/>
      <c r="M48" s="167"/>
      <c r="N48" s="168"/>
      <c r="O48" s="168"/>
      <c r="P48" s="168"/>
      <c r="Q48" s="169"/>
      <c r="R48" s="16"/>
    </row>
    <row r="49" spans="1:18" hidden="1" outlineLevel="1">
      <c r="B49" s="16"/>
      <c r="C49" s="159"/>
      <c r="D49" s="159"/>
      <c r="E49" s="159"/>
      <c r="F49" s="159"/>
      <c r="G49" s="159"/>
      <c r="H49" s="159"/>
      <c r="I49" s="159"/>
      <c r="J49" s="159"/>
      <c r="K49" s="159"/>
      <c r="L49" s="16"/>
      <c r="M49" s="167"/>
      <c r="N49" s="168"/>
      <c r="O49" s="168"/>
      <c r="P49" s="168"/>
      <c r="Q49" s="169"/>
      <c r="R49" s="16"/>
    </row>
    <row r="50" spans="1:18" hidden="1" outlineLevel="1">
      <c r="B50" s="16"/>
      <c r="C50" s="159"/>
      <c r="D50" s="159"/>
      <c r="E50" s="159"/>
      <c r="F50" s="159"/>
      <c r="G50" s="159"/>
      <c r="H50" s="159"/>
      <c r="I50" s="159"/>
      <c r="J50" s="159"/>
      <c r="K50" s="159"/>
      <c r="L50" s="16"/>
      <c r="M50" s="167"/>
      <c r="N50" s="168"/>
      <c r="O50" s="168"/>
      <c r="P50" s="168"/>
      <c r="Q50" s="169"/>
      <c r="R50" s="16"/>
    </row>
    <row r="51" spans="1:18" hidden="1" outlineLevel="1">
      <c r="B51" s="16"/>
      <c r="C51" s="159"/>
      <c r="D51" s="159"/>
      <c r="E51" s="159"/>
      <c r="F51" s="159"/>
      <c r="G51" s="159"/>
      <c r="H51" s="159"/>
      <c r="I51" s="159"/>
      <c r="J51" s="159"/>
      <c r="K51" s="159"/>
      <c r="L51" s="16"/>
      <c r="M51" s="167"/>
      <c r="N51" s="168"/>
      <c r="O51" s="168"/>
      <c r="P51" s="168"/>
      <c r="Q51" s="169"/>
      <c r="R51" s="16"/>
    </row>
    <row r="52" spans="1:18" hidden="1" outlineLevel="1">
      <c r="B52" s="16"/>
      <c r="C52" s="159"/>
      <c r="D52" s="159"/>
      <c r="E52" s="159"/>
      <c r="F52" s="159"/>
      <c r="G52" s="159"/>
      <c r="H52" s="159"/>
      <c r="I52" s="159"/>
      <c r="J52" s="159"/>
      <c r="K52" s="159"/>
      <c r="L52" s="16"/>
      <c r="M52" s="170"/>
      <c r="N52" s="171"/>
      <c r="O52" s="171"/>
      <c r="P52" s="171"/>
      <c r="Q52" s="172"/>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59"/>
      <c r="D57" s="159"/>
      <c r="E57" s="159"/>
      <c r="F57" s="159"/>
      <c r="G57" s="159"/>
      <c r="H57" s="159"/>
      <c r="I57" s="159"/>
      <c r="J57" s="159"/>
      <c r="K57" s="159"/>
      <c r="L57" s="37"/>
      <c r="M57" s="173"/>
      <c r="N57" s="165"/>
      <c r="O57" s="165"/>
      <c r="P57" s="165"/>
      <c r="Q57" s="166"/>
      <c r="R57" s="16"/>
    </row>
    <row r="58" spans="1:18" hidden="1" outlineLevel="1">
      <c r="A58" s="9"/>
      <c r="B58" s="16"/>
      <c r="C58" s="159"/>
      <c r="D58" s="159"/>
      <c r="E58" s="159"/>
      <c r="F58" s="159"/>
      <c r="G58" s="159"/>
      <c r="H58" s="159"/>
      <c r="I58" s="159"/>
      <c r="J58" s="159"/>
      <c r="K58" s="159"/>
      <c r="L58" s="37"/>
      <c r="M58" s="167"/>
      <c r="N58" s="168"/>
      <c r="O58" s="168"/>
      <c r="P58" s="168"/>
      <c r="Q58" s="169"/>
      <c r="R58" s="16"/>
    </row>
    <row r="59" spans="1:18" hidden="1" outlineLevel="1">
      <c r="A59" s="9"/>
      <c r="B59" s="16"/>
      <c r="C59" s="159"/>
      <c r="D59" s="159"/>
      <c r="E59" s="159"/>
      <c r="F59" s="159"/>
      <c r="G59" s="159"/>
      <c r="H59" s="159"/>
      <c r="I59" s="159"/>
      <c r="J59" s="159"/>
      <c r="K59" s="159"/>
      <c r="L59" s="37"/>
      <c r="M59" s="167"/>
      <c r="N59" s="168"/>
      <c r="O59" s="168"/>
      <c r="P59" s="168"/>
      <c r="Q59" s="169"/>
      <c r="R59" s="16"/>
    </row>
    <row r="60" spans="1:18" hidden="1" outlineLevel="1">
      <c r="A60" s="9"/>
      <c r="B60" s="16"/>
      <c r="C60" s="159"/>
      <c r="D60" s="159"/>
      <c r="E60" s="159"/>
      <c r="F60" s="159"/>
      <c r="G60" s="159"/>
      <c r="H60" s="159"/>
      <c r="I60" s="159"/>
      <c r="J60" s="159"/>
      <c r="K60" s="159"/>
      <c r="L60" s="37"/>
      <c r="M60" s="167"/>
      <c r="N60" s="168"/>
      <c r="O60" s="168"/>
      <c r="P60" s="168"/>
      <c r="Q60" s="169"/>
      <c r="R60" s="16"/>
    </row>
    <row r="61" spans="1:18" hidden="1" outlineLevel="1">
      <c r="A61" s="9"/>
      <c r="B61" s="16"/>
      <c r="C61" s="159"/>
      <c r="D61" s="159"/>
      <c r="E61" s="159"/>
      <c r="F61" s="159"/>
      <c r="G61" s="159"/>
      <c r="H61" s="159"/>
      <c r="I61" s="159"/>
      <c r="J61" s="159"/>
      <c r="K61" s="159"/>
      <c r="L61" s="37"/>
      <c r="M61" s="167"/>
      <c r="N61" s="168"/>
      <c r="O61" s="168"/>
      <c r="P61" s="168"/>
      <c r="Q61" s="169"/>
      <c r="R61" s="16"/>
    </row>
    <row r="62" spans="1:18" hidden="1" outlineLevel="1">
      <c r="A62" s="9"/>
      <c r="B62" s="16"/>
      <c r="C62" s="159"/>
      <c r="D62" s="159"/>
      <c r="E62" s="159"/>
      <c r="F62" s="159"/>
      <c r="G62" s="159"/>
      <c r="H62" s="159"/>
      <c r="I62" s="159"/>
      <c r="J62" s="159"/>
      <c r="K62" s="159"/>
      <c r="L62" s="16"/>
      <c r="M62" s="167"/>
      <c r="N62" s="168"/>
      <c r="O62" s="168"/>
      <c r="P62" s="168"/>
      <c r="Q62" s="169"/>
      <c r="R62" s="16"/>
    </row>
    <row r="63" spans="1:18" hidden="1" outlineLevel="1">
      <c r="B63" s="16"/>
      <c r="C63" s="159"/>
      <c r="D63" s="159"/>
      <c r="E63" s="159"/>
      <c r="F63" s="159"/>
      <c r="G63" s="159"/>
      <c r="H63" s="159"/>
      <c r="I63" s="159"/>
      <c r="J63" s="159"/>
      <c r="K63" s="159"/>
      <c r="L63" s="16"/>
      <c r="M63" s="167"/>
      <c r="N63" s="168"/>
      <c r="O63" s="168"/>
      <c r="P63" s="168"/>
      <c r="Q63" s="169"/>
      <c r="R63" s="16"/>
    </row>
    <row r="64" spans="1:18" hidden="1" outlineLevel="1">
      <c r="B64" s="16"/>
      <c r="C64" s="159"/>
      <c r="D64" s="159"/>
      <c r="E64" s="159"/>
      <c r="F64" s="159"/>
      <c r="G64" s="159"/>
      <c r="H64" s="159"/>
      <c r="I64" s="159"/>
      <c r="J64" s="159"/>
      <c r="K64" s="159"/>
      <c r="L64" s="16"/>
      <c r="M64" s="167"/>
      <c r="N64" s="168"/>
      <c r="O64" s="168"/>
      <c r="P64" s="168"/>
      <c r="Q64" s="169"/>
      <c r="R64" s="16"/>
    </row>
    <row r="65" spans="2:18" hidden="1" outlineLevel="1">
      <c r="B65" s="16"/>
      <c r="C65" s="159"/>
      <c r="D65" s="159"/>
      <c r="E65" s="159"/>
      <c r="F65" s="159"/>
      <c r="G65" s="159"/>
      <c r="H65" s="159"/>
      <c r="I65" s="159"/>
      <c r="J65" s="159"/>
      <c r="K65" s="159"/>
      <c r="L65" s="16"/>
      <c r="M65" s="167"/>
      <c r="N65" s="168"/>
      <c r="O65" s="168"/>
      <c r="P65" s="168"/>
      <c r="Q65" s="169"/>
      <c r="R65" s="16"/>
    </row>
    <row r="66" spans="2:18" hidden="1" outlineLevel="1">
      <c r="B66" s="16"/>
      <c r="C66" s="159"/>
      <c r="D66" s="159"/>
      <c r="E66" s="159"/>
      <c r="F66" s="159"/>
      <c r="G66" s="159"/>
      <c r="H66" s="159"/>
      <c r="I66" s="159"/>
      <c r="J66" s="159"/>
      <c r="K66" s="159"/>
      <c r="L66" s="16"/>
      <c r="M66" s="167"/>
      <c r="N66" s="168"/>
      <c r="O66" s="168"/>
      <c r="P66" s="168"/>
      <c r="Q66" s="169"/>
      <c r="R66" s="16"/>
    </row>
    <row r="67" spans="2:18" hidden="1" outlineLevel="1">
      <c r="B67" s="16"/>
      <c r="C67" s="159"/>
      <c r="D67" s="159"/>
      <c r="E67" s="159"/>
      <c r="F67" s="159"/>
      <c r="G67" s="159"/>
      <c r="H67" s="159"/>
      <c r="I67" s="159"/>
      <c r="J67" s="159"/>
      <c r="K67" s="159"/>
      <c r="L67" s="16"/>
      <c r="M67" s="167"/>
      <c r="N67" s="168"/>
      <c r="O67" s="168"/>
      <c r="P67" s="168"/>
      <c r="Q67" s="169"/>
      <c r="R67" s="16"/>
    </row>
    <row r="68" spans="2:18" hidden="1" outlineLevel="1">
      <c r="B68" s="16"/>
      <c r="C68" s="159"/>
      <c r="D68" s="159"/>
      <c r="E68" s="159"/>
      <c r="F68" s="159"/>
      <c r="G68" s="159"/>
      <c r="H68" s="159"/>
      <c r="I68" s="159"/>
      <c r="J68" s="159"/>
      <c r="K68" s="159"/>
      <c r="L68" s="16"/>
      <c r="M68" s="167"/>
      <c r="N68" s="168"/>
      <c r="O68" s="168"/>
      <c r="P68" s="168"/>
      <c r="Q68" s="169"/>
      <c r="R68" s="16"/>
    </row>
    <row r="69" spans="2:18" hidden="1" outlineLevel="1">
      <c r="B69" s="16"/>
      <c r="C69" s="159"/>
      <c r="D69" s="159"/>
      <c r="E69" s="159"/>
      <c r="F69" s="159"/>
      <c r="G69" s="159"/>
      <c r="H69" s="159"/>
      <c r="I69" s="159"/>
      <c r="J69" s="159"/>
      <c r="K69" s="159"/>
      <c r="L69" s="16"/>
      <c r="M69" s="167"/>
      <c r="N69" s="168"/>
      <c r="O69" s="168"/>
      <c r="P69" s="168"/>
      <c r="Q69" s="169"/>
      <c r="R69" s="16"/>
    </row>
    <row r="70" spans="2:18" hidden="1" outlineLevel="1">
      <c r="B70" s="16"/>
      <c r="C70" s="159"/>
      <c r="D70" s="159"/>
      <c r="E70" s="159"/>
      <c r="F70" s="159"/>
      <c r="G70" s="159"/>
      <c r="H70" s="159"/>
      <c r="I70" s="159"/>
      <c r="J70" s="159"/>
      <c r="K70" s="159"/>
      <c r="L70" s="16"/>
      <c r="M70" s="167"/>
      <c r="N70" s="168"/>
      <c r="O70" s="168"/>
      <c r="P70" s="168"/>
      <c r="Q70" s="169"/>
      <c r="R70" s="16"/>
    </row>
    <row r="71" spans="2:18" hidden="1" outlineLevel="1">
      <c r="B71" s="16"/>
      <c r="C71" s="159"/>
      <c r="D71" s="159"/>
      <c r="E71" s="159"/>
      <c r="F71" s="159"/>
      <c r="G71" s="159"/>
      <c r="H71" s="159"/>
      <c r="I71" s="159"/>
      <c r="J71" s="159"/>
      <c r="K71" s="159"/>
      <c r="L71" s="16"/>
      <c r="M71" s="167"/>
      <c r="N71" s="168"/>
      <c r="O71" s="168"/>
      <c r="P71" s="168"/>
      <c r="Q71" s="169"/>
      <c r="R71" s="16"/>
    </row>
    <row r="72" spans="2:18" hidden="1" outlineLevel="1">
      <c r="B72" s="16"/>
      <c r="C72" s="159"/>
      <c r="D72" s="159"/>
      <c r="E72" s="159"/>
      <c r="F72" s="159"/>
      <c r="G72" s="159"/>
      <c r="H72" s="159"/>
      <c r="I72" s="159"/>
      <c r="J72" s="159"/>
      <c r="K72" s="159"/>
      <c r="L72" s="16"/>
      <c r="M72" s="167"/>
      <c r="N72" s="168"/>
      <c r="O72" s="168"/>
      <c r="P72" s="168"/>
      <c r="Q72" s="169"/>
      <c r="R72" s="16"/>
    </row>
    <row r="73" spans="2:18" hidden="1" outlineLevel="1">
      <c r="B73" s="16"/>
      <c r="C73" s="159"/>
      <c r="D73" s="159"/>
      <c r="E73" s="159"/>
      <c r="F73" s="159"/>
      <c r="G73" s="159"/>
      <c r="H73" s="159"/>
      <c r="I73" s="159"/>
      <c r="J73" s="159"/>
      <c r="K73" s="159"/>
      <c r="L73" s="16"/>
      <c r="M73" s="170"/>
      <c r="N73" s="171"/>
      <c r="O73" s="171"/>
      <c r="P73" s="171"/>
      <c r="Q73" s="172"/>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296" t="s">
        <v>362</v>
      </c>
      <c r="N80" s="296"/>
      <c r="O80" s="296"/>
      <c r="P80" s="296"/>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355</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8"/>
      <c r="N93" s="119"/>
      <c r="O93" s="119"/>
      <c r="P93" s="119"/>
      <c r="Q93" s="120"/>
      <c r="R93" s="16"/>
    </row>
    <row r="94" spans="2:18" outlineLevel="1">
      <c r="B94" s="16"/>
      <c r="C94" s="16"/>
      <c r="D94" s="16"/>
      <c r="E94" s="16"/>
      <c r="F94" s="16"/>
      <c r="G94" s="16"/>
      <c r="H94" s="16"/>
      <c r="I94" s="16"/>
      <c r="J94" s="16"/>
      <c r="K94" s="16"/>
      <c r="L94" s="16"/>
      <c r="M94" s="121"/>
      <c r="N94" s="43"/>
      <c r="O94" s="43"/>
      <c r="P94" s="43"/>
      <c r="Q94" s="122"/>
      <c r="R94" s="16"/>
    </row>
    <row r="95" spans="2:18" outlineLevel="1">
      <c r="B95" s="16"/>
      <c r="C95" s="16"/>
      <c r="D95" s="16"/>
      <c r="E95" s="16"/>
      <c r="F95" s="16"/>
      <c r="G95" s="16"/>
      <c r="H95" s="16"/>
      <c r="I95" s="16"/>
      <c r="J95" s="16"/>
      <c r="K95" s="16"/>
      <c r="L95" s="16"/>
      <c r="M95" s="121"/>
      <c r="N95" s="43"/>
      <c r="O95" s="43"/>
      <c r="P95" s="43"/>
      <c r="Q95" s="122"/>
      <c r="R95" s="16"/>
    </row>
    <row r="96" spans="2:18" outlineLevel="1">
      <c r="B96" s="16"/>
      <c r="C96" s="16"/>
      <c r="D96" s="16"/>
      <c r="E96" s="16"/>
      <c r="F96" s="16"/>
      <c r="G96" s="16"/>
      <c r="H96" s="16"/>
      <c r="I96" s="16"/>
      <c r="J96" s="16"/>
      <c r="K96" s="16"/>
      <c r="L96" s="16"/>
      <c r="M96" s="121"/>
      <c r="N96" s="43"/>
      <c r="O96" s="43"/>
      <c r="P96" s="43"/>
      <c r="Q96" s="122"/>
      <c r="R96" s="16"/>
    </row>
    <row r="97" spans="2:18" outlineLevel="1">
      <c r="B97" s="16"/>
      <c r="C97" s="16"/>
      <c r="D97" s="16"/>
      <c r="E97" s="16"/>
      <c r="F97" s="16"/>
      <c r="G97" s="16"/>
      <c r="H97" s="16"/>
      <c r="I97" s="16"/>
      <c r="J97" s="16"/>
      <c r="K97" s="16"/>
      <c r="L97" s="16"/>
      <c r="M97" s="121"/>
      <c r="N97" s="43"/>
      <c r="O97" s="43"/>
      <c r="P97" s="43"/>
      <c r="Q97" s="122"/>
      <c r="R97" s="16"/>
    </row>
    <row r="98" spans="2:18" outlineLevel="1">
      <c r="B98" s="16"/>
      <c r="C98" s="16"/>
      <c r="D98" s="16"/>
      <c r="E98" s="16"/>
      <c r="F98" s="16"/>
      <c r="G98" s="16"/>
      <c r="H98" s="16"/>
      <c r="I98" s="16"/>
      <c r="J98" s="16"/>
      <c r="K98" s="16"/>
      <c r="L98" s="16"/>
      <c r="M98" s="121"/>
      <c r="N98" s="43"/>
      <c r="O98" s="43"/>
      <c r="P98" s="43"/>
      <c r="Q98" s="122"/>
      <c r="R98" s="16"/>
    </row>
    <row r="99" spans="2:18" outlineLevel="1">
      <c r="B99" s="16"/>
      <c r="C99" s="16"/>
      <c r="D99" s="16"/>
      <c r="E99" s="16"/>
      <c r="F99" s="16"/>
      <c r="G99" s="16"/>
      <c r="H99" s="16"/>
      <c r="I99" s="16"/>
      <c r="J99" s="16"/>
      <c r="K99" s="16"/>
      <c r="L99" s="16"/>
      <c r="M99" s="121"/>
      <c r="N99" s="43"/>
      <c r="O99" s="43"/>
      <c r="P99" s="43"/>
      <c r="Q99" s="122"/>
      <c r="R99" s="16"/>
    </row>
    <row r="100" spans="2:18" outlineLevel="2">
      <c r="B100" s="16"/>
      <c r="C100" s="16"/>
      <c r="D100" s="16"/>
      <c r="E100" s="16"/>
      <c r="F100" s="16"/>
      <c r="G100" s="16"/>
      <c r="H100" s="16"/>
      <c r="I100" s="16"/>
      <c r="J100" s="16"/>
      <c r="K100" s="16"/>
      <c r="L100" s="16"/>
      <c r="M100" s="121"/>
      <c r="N100" s="43"/>
      <c r="O100" s="43"/>
      <c r="P100" s="43"/>
      <c r="Q100" s="122"/>
      <c r="R100" s="16"/>
    </row>
    <row r="101" spans="2:18" outlineLevel="2">
      <c r="B101" s="16"/>
      <c r="C101" s="16"/>
      <c r="D101" s="16"/>
      <c r="E101" s="16"/>
      <c r="F101" s="16"/>
      <c r="G101" s="16"/>
      <c r="H101" s="16"/>
      <c r="I101" s="16"/>
      <c r="J101" s="16"/>
      <c r="K101" s="16"/>
      <c r="L101" s="16"/>
      <c r="M101" s="121"/>
      <c r="N101" s="43"/>
      <c r="O101" s="43"/>
      <c r="P101" s="43"/>
      <c r="Q101" s="122"/>
      <c r="R101" s="16"/>
    </row>
    <row r="102" spans="2:18" outlineLevel="2">
      <c r="B102" s="16"/>
      <c r="C102" s="16"/>
      <c r="D102" s="16"/>
      <c r="E102" s="16"/>
      <c r="F102" s="16"/>
      <c r="G102" s="16"/>
      <c r="H102" s="16"/>
      <c r="I102" s="16"/>
      <c r="J102" s="16"/>
      <c r="K102" s="16"/>
      <c r="L102" s="16"/>
      <c r="M102" s="121"/>
      <c r="N102" s="43"/>
      <c r="O102" s="43"/>
      <c r="P102" s="43"/>
      <c r="Q102" s="122"/>
      <c r="R102" s="16"/>
    </row>
    <row r="103" spans="2:18" outlineLevel="2">
      <c r="B103" s="16"/>
      <c r="C103" s="16"/>
      <c r="D103" s="16"/>
      <c r="E103" s="16"/>
      <c r="F103" s="16"/>
      <c r="G103" s="16"/>
      <c r="H103" s="16"/>
      <c r="I103" s="16"/>
      <c r="J103" s="16"/>
      <c r="K103" s="16"/>
      <c r="L103" s="16"/>
      <c r="M103" s="121"/>
      <c r="N103" s="43"/>
      <c r="O103" s="43"/>
      <c r="P103" s="43"/>
      <c r="Q103" s="122"/>
      <c r="R103" s="16"/>
    </row>
    <row r="104" spans="2:18" outlineLevel="2">
      <c r="B104" s="16"/>
      <c r="C104" s="16"/>
      <c r="D104" s="16"/>
      <c r="E104" s="16"/>
      <c r="F104" s="16"/>
      <c r="G104" s="16"/>
      <c r="H104" s="16"/>
      <c r="I104" s="16"/>
      <c r="J104" s="16"/>
      <c r="K104" s="16"/>
      <c r="L104" s="16"/>
      <c r="M104" s="121"/>
      <c r="N104" s="43"/>
      <c r="O104" s="43"/>
      <c r="P104" s="43"/>
      <c r="Q104" s="122"/>
      <c r="R104" s="16"/>
    </row>
    <row r="105" spans="2:18" outlineLevel="2">
      <c r="B105" s="16"/>
      <c r="C105" s="16"/>
      <c r="D105" s="16"/>
      <c r="E105" s="16"/>
      <c r="F105" s="16"/>
      <c r="G105" s="16"/>
      <c r="H105" s="16"/>
      <c r="I105" s="16"/>
      <c r="J105" s="16"/>
      <c r="K105" s="16"/>
      <c r="L105" s="16"/>
      <c r="M105" s="121"/>
      <c r="N105" s="43"/>
      <c r="O105" s="43"/>
      <c r="P105" s="43"/>
      <c r="Q105" s="122"/>
      <c r="R105" s="16"/>
    </row>
    <row r="106" spans="2:18" outlineLevel="2">
      <c r="B106" s="16"/>
      <c r="C106" s="16"/>
      <c r="D106" s="16"/>
      <c r="E106" s="16"/>
      <c r="F106" s="16"/>
      <c r="G106" s="16"/>
      <c r="H106" s="16"/>
      <c r="I106" s="16"/>
      <c r="J106" s="16"/>
      <c r="K106" s="16"/>
      <c r="L106" s="16"/>
      <c r="M106" s="121"/>
      <c r="N106" s="43"/>
      <c r="O106" s="43"/>
      <c r="P106" s="43"/>
      <c r="Q106" s="122"/>
      <c r="R106" s="16"/>
    </row>
    <row r="107" spans="2:18" outlineLevel="2">
      <c r="B107" s="16"/>
      <c r="C107" s="16"/>
      <c r="D107" s="16"/>
      <c r="E107" s="16"/>
      <c r="F107" s="16"/>
      <c r="G107" s="16"/>
      <c r="H107" s="16"/>
      <c r="I107" s="16"/>
      <c r="J107" s="16"/>
      <c r="K107" s="16"/>
      <c r="L107" s="16"/>
      <c r="M107" s="121"/>
      <c r="N107" s="43"/>
      <c r="O107" s="43"/>
      <c r="P107" s="43"/>
      <c r="Q107" s="122"/>
      <c r="R107" s="16"/>
    </row>
    <row r="108" spans="2:18" outlineLevel="2">
      <c r="B108" s="16"/>
      <c r="C108" s="16"/>
      <c r="D108" s="16"/>
      <c r="E108" s="16"/>
      <c r="F108" s="16"/>
      <c r="G108" s="16"/>
      <c r="H108" s="16"/>
      <c r="I108" s="16"/>
      <c r="J108" s="16"/>
      <c r="K108" s="16"/>
      <c r="L108" s="16"/>
      <c r="M108" s="121"/>
      <c r="N108" s="43"/>
      <c r="O108" s="43"/>
      <c r="P108" s="43"/>
      <c r="Q108" s="122"/>
      <c r="R108" s="16"/>
    </row>
    <row r="109" spans="2:18" outlineLevel="2">
      <c r="B109" s="16"/>
      <c r="C109" s="16"/>
      <c r="D109" s="16"/>
      <c r="E109" s="16"/>
      <c r="F109" s="16"/>
      <c r="G109" s="16"/>
      <c r="H109" s="16"/>
      <c r="I109" s="16"/>
      <c r="J109" s="16"/>
      <c r="K109" s="16"/>
      <c r="L109" s="16"/>
      <c r="M109" s="121"/>
      <c r="N109" s="43"/>
      <c r="O109" s="43"/>
      <c r="P109" s="43"/>
      <c r="Q109" s="122"/>
      <c r="R109" s="16"/>
    </row>
    <row r="110" spans="2:18" outlineLevel="2">
      <c r="B110" s="16"/>
      <c r="C110" s="16"/>
      <c r="D110" s="16"/>
      <c r="E110" s="16"/>
      <c r="F110" s="16"/>
      <c r="G110" s="16"/>
      <c r="H110" s="16"/>
      <c r="I110" s="16"/>
      <c r="J110" s="16"/>
      <c r="K110" s="16"/>
      <c r="L110" s="16"/>
      <c r="M110" s="121"/>
      <c r="N110" s="43"/>
      <c r="O110" s="43"/>
      <c r="P110" s="43"/>
      <c r="Q110" s="122"/>
      <c r="R110" s="16"/>
    </row>
    <row r="111" spans="2:18" outlineLevel="2">
      <c r="B111" s="16"/>
      <c r="C111" s="16"/>
      <c r="D111" s="16"/>
      <c r="E111" s="16"/>
      <c r="F111" s="16"/>
      <c r="G111" s="16"/>
      <c r="H111" s="16"/>
      <c r="I111" s="16"/>
      <c r="J111" s="16"/>
      <c r="K111" s="16"/>
      <c r="L111" s="16"/>
      <c r="M111" s="123"/>
      <c r="N111" s="124"/>
      <c r="O111" s="124"/>
      <c r="P111" s="124"/>
      <c r="Q111" s="125"/>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8"/>
      <c r="D151" s="119"/>
      <c r="E151" s="119"/>
      <c r="F151" s="119"/>
      <c r="G151" s="119"/>
      <c r="H151" s="119"/>
      <c r="I151" s="119"/>
      <c r="J151" s="119"/>
      <c r="K151" s="119"/>
      <c r="R151" s="16"/>
    </row>
    <row r="152" spans="2:18" outlineLevel="1">
      <c r="B152" s="16"/>
      <c r="C152" s="121"/>
      <c r="D152" s="43"/>
      <c r="E152" s="43"/>
      <c r="F152" s="43"/>
      <c r="G152" s="43"/>
      <c r="H152" s="43"/>
      <c r="I152" s="43"/>
      <c r="J152" s="43"/>
      <c r="K152" s="43"/>
      <c r="R152" s="16"/>
    </row>
    <row r="153" spans="2:18" outlineLevel="1">
      <c r="B153" s="16"/>
      <c r="C153" s="121"/>
      <c r="D153" s="43"/>
      <c r="E153" s="43"/>
      <c r="F153" s="43"/>
      <c r="G153" s="43"/>
      <c r="H153" s="43"/>
      <c r="I153" s="43"/>
      <c r="J153" s="43"/>
      <c r="K153" s="43"/>
      <c r="R153" s="16"/>
    </row>
    <row r="154" spans="2:18" outlineLevel="1">
      <c r="B154" s="16"/>
      <c r="C154" s="121"/>
      <c r="D154" s="43"/>
      <c r="E154" s="43"/>
      <c r="F154" s="43"/>
      <c r="G154" s="43"/>
      <c r="H154" s="43"/>
      <c r="I154" s="43"/>
      <c r="J154" s="43"/>
      <c r="K154" s="43"/>
      <c r="R154" s="16"/>
    </row>
    <row r="155" spans="2:18" outlineLevel="1">
      <c r="B155" s="16"/>
      <c r="C155" s="121"/>
      <c r="D155" s="43"/>
      <c r="E155" s="43"/>
      <c r="F155" s="43"/>
      <c r="G155" s="43"/>
      <c r="H155" s="43"/>
      <c r="I155" s="43"/>
      <c r="J155" s="43"/>
      <c r="K155" s="43"/>
      <c r="R155" s="16"/>
    </row>
    <row r="156" spans="2:18" outlineLevel="1">
      <c r="B156" s="16"/>
      <c r="C156" s="121"/>
      <c r="D156" s="43"/>
      <c r="E156" s="43"/>
      <c r="F156" s="43"/>
      <c r="G156" s="43"/>
      <c r="H156" s="43"/>
      <c r="I156" s="43"/>
      <c r="J156" s="43"/>
      <c r="K156" s="43"/>
      <c r="R156" s="16"/>
    </row>
    <row r="157" spans="2:18" outlineLevel="1">
      <c r="B157" s="16"/>
      <c r="C157" s="121"/>
      <c r="D157" s="43"/>
      <c r="E157" s="43"/>
      <c r="F157" s="43"/>
      <c r="G157" s="43"/>
      <c r="H157" s="43"/>
      <c r="I157" s="43"/>
      <c r="J157" s="43"/>
      <c r="K157" s="43"/>
      <c r="R157" s="16"/>
    </row>
    <row r="158" spans="2:18" outlineLevel="1">
      <c r="B158" s="16"/>
      <c r="C158" s="123"/>
      <c r="D158" s="124"/>
      <c r="E158" s="124"/>
      <c r="F158" s="124"/>
      <c r="G158" s="124"/>
      <c r="H158" s="124"/>
      <c r="I158" s="124"/>
      <c r="J158" s="124"/>
      <c r="K158" s="124"/>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Q82"/>
  <sheetViews>
    <sheetView showGridLines="0" showRowColHeaders="0" topLeftCell="A6" zoomScale="85" zoomScaleNormal="85" workbookViewId="0">
      <selection activeCell="A12" sqref="A12"/>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14" t="s">
        <v>382</v>
      </c>
      <c r="I13" s="315"/>
      <c r="J13" s="315"/>
      <c r="K13" s="315"/>
      <c r="L13" s="315"/>
      <c r="M13" s="315"/>
      <c r="N13" s="315"/>
      <c r="O13" s="315"/>
      <c r="P13" s="316"/>
      <c r="Q13" s="16"/>
    </row>
    <row r="14" spans="1:17">
      <c r="B14" s="16"/>
      <c r="C14" s="16"/>
      <c r="D14" s="16"/>
      <c r="E14" s="16"/>
      <c r="F14" s="16"/>
      <c r="G14" s="16"/>
      <c r="H14" s="317"/>
      <c r="I14" s="289"/>
      <c r="J14" s="289"/>
      <c r="K14" s="289"/>
      <c r="L14" s="289"/>
      <c r="M14" s="289"/>
      <c r="N14" s="289"/>
      <c r="O14" s="289"/>
      <c r="P14" s="318"/>
      <c r="Q14" s="16"/>
    </row>
    <row r="15" spans="1:17">
      <c r="B15" s="16"/>
      <c r="C15" s="16"/>
      <c r="D15" s="16"/>
      <c r="E15" s="16"/>
      <c r="F15" s="16"/>
      <c r="G15" s="16"/>
      <c r="H15" s="317"/>
      <c r="I15" s="289"/>
      <c r="J15" s="289"/>
      <c r="K15" s="289"/>
      <c r="L15" s="289"/>
      <c r="M15" s="289"/>
      <c r="N15" s="289"/>
      <c r="O15" s="289"/>
      <c r="P15" s="318"/>
      <c r="Q15" s="16"/>
    </row>
    <row r="16" spans="1:17">
      <c r="B16" s="16"/>
      <c r="C16" s="16"/>
      <c r="D16" s="16"/>
      <c r="E16" s="16"/>
      <c r="F16" s="16"/>
      <c r="G16" s="16"/>
      <c r="H16" s="317"/>
      <c r="I16" s="289"/>
      <c r="J16" s="289"/>
      <c r="K16" s="289"/>
      <c r="L16" s="289"/>
      <c r="M16" s="289"/>
      <c r="N16" s="289"/>
      <c r="O16" s="289"/>
      <c r="P16" s="318"/>
      <c r="Q16" s="16"/>
    </row>
    <row r="17" spans="2:17">
      <c r="B17" s="16"/>
      <c r="C17" s="16"/>
      <c r="D17" s="16"/>
      <c r="E17" s="16"/>
      <c r="F17" s="16"/>
      <c r="G17" s="16"/>
      <c r="H17" s="317"/>
      <c r="I17" s="289"/>
      <c r="J17" s="289"/>
      <c r="K17" s="289"/>
      <c r="L17" s="289"/>
      <c r="M17" s="289"/>
      <c r="N17" s="289"/>
      <c r="O17" s="289"/>
      <c r="P17" s="318"/>
      <c r="Q17" s="16"/>
    </row>
    <row r="18" spans="2:17">
      <c r="B18" s="16"/>
      <c r="C18" s="16"/>
      <c r="D18" s="16"/>
      <c r="E18" s="16"/>
      <c r="F18" s="16"/>
      <c r="G18" s="16"/>
      <c r="H18" s="317"/>
      <c r="I18" s="289"/>
      <c r="J18" s="289"/>
      <c r="K18" s="289"/>
      <c r="L18" s="289"/>
      <c r="M18" s="289"/>
      <c r="N18" s="289"/>
      <c r="O18" s="289"/>
      <c r="P18" s="318"/>
      <c r="Q18" s="16"/>
    </row>
    <row r="19" spans="2:17">
      <c r="B19" s="16"/>
      <c r="C19" s="16"/>
      <c r="D19" s="16"/>
      <c r="E19" s="16"/>
      <c r="F19" s="16"/>
      <c r="G19" s="16"/>
      <c r="H19" s="317"/>
      <c r="I19" s="289"/>
      <c r="J19" s="289"/>
      <c r="K19" s="289"/>
      <c r="L19" s="289"/>
      <c r="M19" s="289"/>
      <c r="N19" s="289"/>
      <c r="O19" s="289"/>
      <c r="P19" s="318"/>
      <c r="Q19" s="16"/>
    </row>
    <row r="20" spans="2:17">
      <c r="B20" s="16"/>
      <c r="C20" s="16"/>
      <c r="D20" s="16"/>
      <c r="E20" s="16"/>
      <c r="F20" s="16"/>
      <c r="G20" s="16"/>
      <c r="H20" s="319"/>
      <c r="I20" s="320"/>
      <c r="J20" s="320"/>
      <c r="K20" s="320"/>
      <c r="L20" s="320"/>
      <c r="M20" s="320"/>
      <c r="N20" s="320"/>
      <c r="O20" s="320"/>
      <c r="P20" s="321"/>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9" t="s">
        <v>80</v>
      </c>
      <c r="I24" s="18"/>
      <c r="J24" s="16"/>
      <c r="K24" s="16"/>
      <c r="L24" s="16"/>
      <c r="M24" s="16"/>
      <c r="N24" s="16"/>
      <c r="O24" s="16"/>
      <c r="P24" s="16"/>
      <c r="Q24" s="16"/>
    </row>
    <row r="25" spans="2:17">
      <c r="B25" s="16"/>
      <c r="C25" s="16"/>
      <c r="D25" s="16"/>
      <c r="E25" s="16"/>
      <c r="F25" s="16"/>
      <c r="G25" s="16"/>
      <c r="H25" s="314" t="s">
        <v>244</v>
      </c>
      <c r="I25" s="315"/>
      <c r="J25" s="315"/>
      <c r="K25" s="315"/>
      <c r="L25" s="315"/>
      <c r="M25" s="315"/>
      <c r="N25" s="315"/>
      <c r="O25" s="315"/>
      <c r="P25" s="316"/>
      <c r="Q25" s="16"/>
    </row>
    <row r="26" spans="2:17">
      <c r="B26" s="16"/>
      <c r="C26" s="16"/>
      <c r="D26" s="16"/>
      <c r="E26" s="16"/>
      <c r="F26" s="16"/>
      <c r="G26" s="16"/>
      <c r="H26" s="317"/>
      <c r="I26" s="289"/>
      <c r="J26" s="289"/>
      <c r="K26" s="289"/>
      <c r="L26" s="289"/>
      <c r="M26" s="289"/>
      <c r="N26" s="289"/>
      <c r="O26" s="289"/>
      <c r="P26" s="318"/>
      <c r="Q26" s="16"/>
    </row>
    <row r="27" spans="2:17">
      <c r="B27" s="16"/>
      <c r="C27" s="16"/>
      <c r="D27" s="16"/>
      <c r="E27" s="16"/>
      <c r="F27" s="16"/>
      <c r="G27" s="16"/>
      <c r="H27" s="317"/>
      <c r="I27" s="289"/>
      <c r="J27" s="289"/>
      <c r="K27" s="289"/>
      <c r="L27" s="289"/>
      <c r="M27" s="289"/>
      <c r="N27" s="289"/>
      <c r="O27" s="289"/>
      <c r="P27" s="318"/>
      <c r="Q27" s="16"/>
    </row>
    <row r="28" spans="2:17">
      <c r="B28" s="16"/>
      <c r="C28" s="16"/>
      <c r="D28" s="16"/>
      <c r="E28" s="16"/>
      <c r="F28" s="16"/>
      <c r="G28" s="16"/>
      <c r="H28" s="317"/>
      <c r="I28" s="289"/>
      <c r="J28" s="289"/>
      <c r="K28" s="289"/>
      <c r="L28" s="289"/>
      <c r="M28" s="289"/>
      <c r="N28" s="289"/>
      <c r="O28" s="289"/>
      <c r="P28" s="318"/>
      <c r="Q28" s="16"/>
    </row>
    <row r="29" spans="2:17">
      <c r="B29" s="16"/>
      <c r="C29" s="16"/>
      <c r="D29" s="16"/>
      <c r="E29" s="16"/>
      <c r="F29" s="16"/>
      <c r="G29" s="16"/>
      <c r="H29" s="317"/>
      <c r="I29" s="289"/>
      <c r="J29" s="289"/>
      <c r="K29" s="289"/>
      <c r="L29" s="289"/>
      <c r="M29" s="289"/>
      <c r="N29" s="289"/>
      <c r="O29" s="289"/>
      <c r="P29" s="318"/>
      <c r="Q29" s="16"/>
    </row>
    <row r="30" spans="2:17">
      <c r="B30" s="16"/>
      <c r="C30" s="16"/>
      <c r="D30" s="16"/>
      <c r="E30" s="16"/>
      <c r="F30" s="16"/>
      <c r="G30" s="16"/>
      <c r="H30" s="317"/>
      <c r="I30" s="289"/>
      <c r="J30" s="289"/>
      <c r="K30" s="289"/>
      <c r="L30" s="289"/>
      <c r="M30" s="289"/>
      <c r="N30" s="289"/>
      <c r="O30" s="289"/>
      <c r="P30" s="318"/>
      <c r="Q30" s="16"/>
    </row>
    <row r="31" spans="2:17">
      <c r="B31" s="16"/>
      <c r="C31" s="16"/>
      <c r="D31" s="16"/>
      <c r="E31" s="16"/>
      <c r="F31" s="16"/>
      <c r="G31" s="16"/>
      <c r="H31" s="317"/>
      <c r="I31" s="289"/>
      <c r="J31" s="289"/>
      <c r="K31" s="289"/>
      <c r="L31" s="289"/>
      <c r="M31" s="289"/>
      <c r="N31" s="289"/>
      <c r="O31" s="289"/>
      <c r="P31" s="318"/>
      <c r="Q31" s="16"/>
    </row>
    <row r="32" spans="2:17">
      <c r="B32" s="16"/>
      <c r="C32" s="16"/>
      <c r="D32" s="16"/>
      <c r="E32" s="16"/>
      <c r="F32" s="16"/>
      <c r="G32" s="16"/>
      <c r="H32" s="319"/>
      <c r="I32" s="320"/>
      <c r="J32" s="320"/>
      <c r="K32" s="320"/>
      <c r="L32" s="320"/>
      <c r="M32" s="320"/>
      <c r="N32" s="320"/>
      <c r="O32" s="320"/>
      <c r="P32" s="321"/>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14" t="s">
        <v>245</v>
      </c>
      <c r="I37" s="322"/>
      <c r="J37" s="322"/>
      <c r="K37" s="322"/>
      <c r="L37" s="322"/>
      <c r="M37" s="322"/>
      <c r="N37" s="322"/>
      <c r="O37" s="322"/>
      <c r="P37" s="323"/>
      <c r="Q37" s="16"/>
    </row>
    <row r="38" spans="2:17">
      <c r="B38" s="16"/>
      <c r="C38" s="16"/>
      <c r="D38" s="16"/>
      <c r="E38" s="16"/>
      <c r="F38" s="16"/>
      <c r="G38" s="16"/>
      <c r="H38" s="324"/>
      <c r="I38" s="254"/>
      <c r="J38" s="254"/>
      <c r="K38" s="254"/>
      <c r="L38" s="254"/>
      <c r="M38" s="254"/>
      <c r="N38" s="254"/>
      <c r="O38" s="254"/>
      <c r="P38" s="325"/>
      <c r="Q38" s="16"/>
    </row>
    <row r="39" spans="2:17">
      <c r="B39" s="16"/>
      <c r="C39" s="16"/>
      <c r="D39" s="16"/>
      <c r="E39" s="16"/>
      <c r="F39" s="16"/>
      <c r="G39" s="16"/>
      <c r="H39" s="324"/>
      <c r="I39" s="254"/>
      <c r="J39" s="254"/>
      <c r="K39" s="254"/>
      <c r="L39" s="254"/>
      <c r="M39" s="254"/>
      <c r="N39" s="254"/>
      <c r="O39" s="254"/>
      <c r="P39" s="325"/>
      <c r="Q39" s="16"/>
    </row>
    <row r="40" spans="2:17">
      <c r="B40" s="16"/>
      <c r="C40" s="16"/>
      <c r="D40" s="16"/>
      <c r="E40" s="16"/>
      <c r="F40" s="16"/>
      <c r="G40" s="16"/>
      <c r="H40" s="324"/>
      <c r="I40" s="254"/>
      <c r="J40" s="254"/>
      <c r="K40" s="254"/>
      <c r="L40" s="254"/>
      <c r="M40" s="254"/>
      <c r="N40" s="254"/>
      <c r="O40" s="254"/>
      <c r="P40" s="325"/>
      <c r="Q40" s="16"/>
    </row>
    <row r="41" spans="2:17">
      <c r="B41" s="16"/>
      <c r="C41" s="16"/>
      <c r="D41" s="16"/>
      <c r="E41" s="16"/>
      <c r="F41" s="16"/>
      <c r="G41" s="16"/>
      <c r="H41" s="324"/>
      <c r="I41" s="254"/>
      <c r="J41" s="254"/>
      <c r="K41" s="254"/>
      <c r="L41" s="254"/>
      <c r="M41" s="254"/>
      <c r="N41" s="254"/>
      <c r="O41" s="254"/>
      <c r="P41" s="325"/>
      <c r="Q41" s="16"/>
    </row>
    <row r="42" spans="2:17">
      <c r="B42" s="16"/>
      <c r="C42" s="16"/>
      <c r="D42" s="16"/>
      <c r="E42" s="16"/>
      <c r="F42" s="16"/>
      <c r="G42" s="16"/>
      <c r="H42" s="324"/>
      <c r="I42" s="254"/>
      <c r="J42" s="254"/>
      <c r="K42" s="254"/>
      <c r="L42" s="254"/>
      <c r="M42" s="254"/>
      <c r="N42" s="254"/>
      <c r="O42" s="254"/>
      <c r="P42" s="325"/>
      <c r="Q42" s="16"/>
    </row>
    <row r="43" spans="2:17">
      <c r="B43" s="16"/>
      <c r="C43" s="16"/>
      <c r="D43" s="16"/>
      <c r="E43" s="16"/>
      <c r="F43" s="16"/>
      <c r="G43" s="16"/>
      <c r="H43" s="324"/>
      <c r="I43" s="254"/>
      <c r="J43" s="254"/>
      <c r="K43" s="254"/>
      <c r="L43" s="254"/>
      <c r="M43" s="254"/>
      <c r="N43" s="254"/>
      <c r="O43" s="254"/>
      <c r="P43" s="325"/>
      <c r="Q43" s="16"/>
    </row>
    <row r="44" spans="2:17">
      <c r="B44" s="16"/>
      <c r="C44" s="16"/>
      <c r="D44" s="16"/>
      <c r="E44" s="16"/>
      <c r="F44" s="16"/>
      <c r="G44" s="16"/>
      <c r="H44" s="326"/>
      <c r="I44" s="327"/>
      <c r="J44" s="327"/>
      <c r="K44" s="327"/>
      <c r="L44" s="327"/>
      <c r="M44" s="327"/>
      <c r="N44" s="327"/>
      <c r="O44" s="327"/>
      <c r="P44" s="328"/>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7">
      <c r="B49" s="16"/>
      <c r="C49" s="16"/>
      <c r="D49" s="16"/>
      <c r="E49" s="16"/>
      <c r="F49" s="16"/>
      <c r="G49" s="16"/>
      <c r="H49" s="314" t="s">
        <v>246</v>
      </c>
      <c r="I49" s="322"/>
      <c r="J49" s="322"/>
      <c r="K49" s="322"/>
      <c r="L49" s="322"/>
      <c r="M49" s="322"/>
      <c r="N49" s="322"/>
      <c r="O49" s="322"/>
      <c r="P49" s="323"/>
      <c r="Q49" s="16"/>
    </row>
    <row r="50" spans="2:17">
      <c r="B50" s="16"/>
      <c r="C50" s="16"/>
      <c r="D50" s="16"/>
      <c r="E50" s="16"/>
      <c r="F50" s="16"/>
      <c r="G50" s="16"/>
      <c r="H50" s="324"/>
      <c r="I50" s="254"/>
      <c r="J50" s="254"/>
      <c r="K50" s="254"/>
      <c r="L50" s="254"/>
      <c r="M50" s="254"/>
      <c r="N50" s="254"/>
      <c r="O50" s="254"/>
      <c r="P50" s="325"/>
      <c r="Q50" s="16"/>
    </row>
    <row r="51" spans="2:17">
      <c r="B51" s="16"/>
      <c r="C51" s="16"/>
      <c r="D51" s="16"/>
      <c r="E51" s="16"/>
      <c r="F51" s="16"/>
      <c r="G51" s="16"/>
      <c r="H51" s="324"/>
      <c r="I51" s="254"/>
      <c r="J51" s="254"/>
      <c r="K51" s="254"/>
      <c r="L51" s="254"/>
      <c r="M51" s="254"/>
      <c r="N51" s="254"/>
      <c r="O51" s="254"/>
      <c r="P51" s="325"/>
      <c r="Q51" s="16"/>
    </row>
    <row r="52" spans="2:17">
      <c r="B52" s="16"/>
      <c r="C52" s="16"/>
      <c r="D52" s="16"/>
      <c r="E52" s="16"/>
      <c r="F52" s="16"/>
      <c r="G52" s="16"/>
      <c r="H52" s="324"/>
      <c r="I52" s="254"/>
      <c r="J52" s="254"/>
      <c r="K52" s="254"/>
      <c r="L52" s="254"/>
      <c r="M52" s="254"/>
      <c r="N52" s="254"/>
      <c r="O52" s="254"/>
      <c r="P52" s="325"/>
      <c r="Q52" s="16"/>
    </row>
    <row r="53" spans="2:17">
      <c r="B53" s="16"/>
      <c r="C53" s="16"/>
      <c r="D53" s="16"/>
      <c r="E53" s="16"/>
      <c r="F53" s="16"/>
      <c r="G53" s="16"/>
      <c r="H53" s="324"/>
      <c r="I53" s="254"/>
      <c r="J53" s="254"/>
      <c r="K53" s="254"/>
      <c r="L53" s="254"/>
      <c r="M53" s="254"/>
      <c r="N53" s="254"/>
      <c r="O53" s="254"/>
      <c r="P53" s="325"/>
      <c r="Q53" s="16"/>
    </row>
    <row r="54" spans="2:17">
      <c r="B54" s="16"/>
      <c r="C54" s="16"/>
      <c r="D54" s="16"/>
      <c r="E54" s="16"/>
      <c r="F54" s="16"/>
      <c r="G54" s="16"/>
      <c r="H54" s="324"/>
      <c r="I54" s="254"/>
      <c r="J54" s="254"/>
      <c r="K54" s="254"/>
      <c r="L54" s="254"/>
      <c r="M54" s="254"/>
      <c r="N54" s="254"/>
      <c r="O54" s="254"/>
      <c r="P54" s="325"/>
      <c r="Q54" s="16"/>
    </row>
    <row r="55" spans="2:17">
      <c r="B55" s="16"/>
      <c r="C55" s="16"/>
      <c r="D55" s="16"/>
      <c r="E55" s="16"/>
      <c r="F55" s="16"/>
      <c r="G55" s="16"/>
      <c r="H55" s="324"/>
      <c r="I55" s="254"/>
      <c r="J55" s="254"/>
      <c r="K55" s="254"/>
      <c r="L55" s="254"/>
      <c r="M55" s="254"/>
      <c r="N55" s="254"/>
      <c r="O55" s="254"/>
      <c r="P55" s="325"/>
      <c r="Q55" s="16"/>
    </row>
    <row r="56" spans="2:17">
      <c r="B56" s="16"/>
      <c r="C56" s="16"/>
      <c r="D56" s="16"/>
      <c r="E56" s="16"/>
      <c r="F56" s="16"/>
      <c r="G56" s="16"/>
      <c r="H56" s="326"/>
      <c r="I56" s="327"/>
      <c r="J56" s="327"/>
      <c r="K56" s="327"/>
      <c r="L56" s="327"/>
      <c r="M56" s="327"/>
      <c r="N56" s="327"/>
      <c r="O56" s="327"/>
      <c r="P56" s="328"/>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19" t="s">
        <v>83</v>
      </c>
      <c r="I60" s="18"/>
      <c r="J60" s="16"/>
      <c r="K60" s="16"/>
      <c r="L60" s="16"/>
      <c r="M60" s="16"/>
      <c r="N60" s="16"/>
      <c r="O60" s="16"/>
      <c r="P60" s="16"/>
      <c r="Q60" s="16"/>
    </row>
    <row r="61" spans="2:17">
      <c r="B61" s="16"/>
      <c r="C61" s="16"/>
      <c r="D61" s="16"/>
      <c r="E61" s="16"/>
      <c r="F61" s="16"/>
      <c r="G61" s="16"/>
      <c r="H61" s="314" t="s">
        <v>247</v>
      </c>
      <c r="I61" s="322"/>
      <c r="J61" s="322"/>
      <c r="K61" s="322"/>
      <c r="L61" s="322"/>
      <c r="M61" s="322"/>
      <c r="N61" s="322"/>
      <c r="O61" s="322"/>
      <c r="P61" s="323"/>
      <c r="Q61" s="16"/>
    </row>
    <row r="62" spans="2:17">
      <c r="B62" s="16"/>
      <c r="C62" s="16"/>
      <c r="D62" s="16"/>
      <c r="E62" s="16"/>
      <c r="F62" s="16"/>
      <c r="G62" s="16"/>
      <c r="H62" s="324"/>
      <c r="I62" s="254"/>
      <c r="J62" s="254"/>
      <c r="K62" s="254"/>
      <c r="L62" s="254"/>
      <c r="M62" s="254"/>
      <c r="N62" s="254"/>
      <c r="O62" s="254"/>
      <c r="P62" s="325"/>
      <c r="Q62" s="16"/>
    </row>
    <row r="63" spans="2:17">
      <c r="B63" s="16"/>
      <c r="C63" s="16"/>
      <c r="D63" s="16"/>
      <c r="E63" s="16"/>
      <c r="F63" s="16"/>
      <c r="G63" s="16"/>
      <c r="H63" s="324"/>
      <c r="I63" s="254"/>
      <c r="J63" s="254"/>
      <c r="K63" s="254"/>
      <c r="L63" s="254"/>
      <c r="M63" s="254"/>
      <c r="N63" s="254"/>
      <c r="O63" s="254"/>
      <c r="P63" s="325"/>
      <c r="Q63" s="16"/>
    </row>
    <row r="64" spans="2:17">
      <c r="B64" s="16"/>
      <c r="C64" s="16"/>
      <c r="D64" s="16"/>
      <c r="E64" s="16"/>
      <c r="F64" s="16"/>
      <c r="G64" s="16"/>
      <c r="H64" s="324"/>
      <c r="I64" s="254"/>
      <c r="J64" s="254"/>
      <c r="K64" s="254"/>
      <c r="L64" s="254"/>
      <c r="M64" s="254"/>
      <c r="N64" s="254"/>
      <c r="O64" s="254"/>
      <c r="P64" s="325"/>
      <c r="Q64" s="16"/>
    </row>
    <row r="65" spans="2:17">
      <c r="B65" s="16"/>
      <c r="C65" s="16"/>
      <c r="D65" s="16"/>
      <c r="E65" s="16"/>
      <c r="F65" s="16"/>
      <c r="G65" s="16"/>
      <c r="H65" s="324"/>
      <c r="I65" s="254"/>
      <c r="J65" s="254"/>
      <c r="K65" s="254"/>
      <c r="L65" s="254"/>
      <c r="M65" s="254"/>
      <c r="N65" s="254"/>
      <c r="O65" s="254"/>
      <c r="P65" s="325"/>
      <c r="Q65" s="16"/>
    </row>
    <row r="66" spans="2:17">
      <c r="B66" s="16"/>
      <c r="C66" s="16"/>
      <c r="D66" s="16"/>
      <c r="E66" s="16"/>
      <c r="F66" s="16"/>
      <c r="G66" s="16"/>
      <c r="H66" s="324"/>
      <c r="I66" s="254"/>
      <c r="J66" s="254"/>
      <c r="K66" s="254"/>
      <c r="L66" s="254"/>
      <c r="M66" s="254"/>
      <c r="N66" s="254"/>
      <c r="O66" s="254"/>
      <c r="P66" s="325"/>
      <c r="Q66" s="16"/>
    </row>
    <row r="67" spans="2:17">
      <c r="B67" s="16"/>
      <c r="C67" s="16"/>
      <c r="D67" s="16"/>
      <c r="E67" s="16"/>
      <c r="F67" s="16"/>
      <c r="G67" s="16"/>
      <c r="H67" s="324"/>
      <c r="I67" s="254"/>
      <c r="J67" s="254"/>
      <c r="K67" s="254"/>
      <c r="L67" s="254"/>
      <c r="M67" s="254"/>
      <c r="N67" s="254"/>
      <c r="O67" s="254"/>
      <c r="P67" s="325"/>
      <c r="Q67" s="16"/>
    </row>
    <row r="68" spans="2:17">
      <c r="B68" s="16"/>
      <c r="C68" s="16"/>
      <c r="D68" s="16"/>
      <c r="E68" s="16"/>
      <c r="F68" s="16"/>
      <c r="G68" s="16"/>
      <c r="H68" s="326"/>
      <c r="I68" s="327"/>
      <c r="J68" s="327"/>
      <c r="K68" s="327"/>
      <c r="L68" s="327"/>
      <c r="M68" s="327"/>
      <c r="N68" s="327"/>
      <c r="O68" s="327"/>
      <c r="P68" s="328"/>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9" t="s">
        <v>80</v>
      </c>
      <c r="I72" s="18"/>
      <c r="J72" s="16"/>
      <c r="K72" s="16"/>
      <c r="L72" s="16"/>
      <c r="M72" s="16"/>
      <c r="N72" s="16"/>
      <c r="O72" s="16"/>
      <c r="P72" s="16"/>
      <c r="Q72" s="16"/>
    </row>
    <row r="73" spans="2:17">
      <c r="B73" s="16"/>
      <c r="C73" s="16"/>
      <c r="D73" s="16"/>
      <c r="E73" s="16"/>
      <c r="F73" s="16"/>
      <c r="G73" s="16"/>
      <c r="H73" s="305" t="s">
        <v>248</v>
      </c>
      <c r="I73" s="306"/>
      <c r="J73" s="306"/>
      <c r="K73" s="306"/>
      <c r="L73" s="306"/>
      <c r="M73" s="306"/>
      <c r="N73" s="306"/>
      <c r="O73" s="306"/>
      <c r="P73" s="307"/>
      <c r="Q73" s="16"/>
    </row>
    <row r="74" spans="2:17">
      <c r="B74" s="16"/>
      <c r="C74" s="16"/>
      <c r="D74" s="16"/>
      <c r="E74" s="16"/>
      <c r="F74" s="16"/>
      <c r="G74" s="16"/>
      <c r="H74" s="308"/>
      <c r="I74" s="309"/>
      <c r="J74" s="309"/>
      <c r="K74" s="309"/>
      <c r="L74" s="309"/>
      <c r="M74" s="309"/>
      <c r="N74" s="309"/>
      <c r="O74" s="309"/>
      <c r="P74" s="310"/>
      <c r="Q74" s="16"/>
    </row>
    <row r="75" spans="2:17">
      <c r="B75" s="16"/>
      <c r="C75" s="16"/>
      <c r="D75" s="16"/>
      <c r="E75" s="16"/>
      <c r="F75" s="16"/>
      <c r="G75" s="16"/>
      <c r="H75" s="308"/>
      <c r="I75" s="309"/>
      <c r="J75" s="309"/>
      <c r="K75" s="309"/>
      <c r="L75" s="309"/>
      <c r="M75" s="309"/>
      <c r="N75" s="309"/>
      <c r="O75" s="309"/>
      <c r="P75" s="310"/>
      <c r="Q75" s="16"/>
    </row>
    <row r="76" spans="2:17">
      <c r="B76" s="16"/>
      <c r="C76" s="16"/>
      <c r="D76" s="16"/>
      <c r="E76" s="16"/>
      <c r="F76" s="16"/>
      <c r="G76" s="16"/>
      <c r="H76" s="308"/>
      <c r="I76" s="309"/>
      <c r="J76" s="309"/>
      <c r="K76" s="309"/>
      <c r="L76" s="309"/>
      <c r="M76" s="309"/>
      <c r="N76" s="309"/>
      <c r="O76" s="309"/>
      <c r="P76" s="310"/>
      <c r="Q76" s="16"/>
    </row>
    <row r="77" spans="2:17">
      <c r="B77" s="16"/>
      <c r="C77" s="16"/>
      <c r="D77" s="16"/>
      <c r="E77" s="16"/>
      <c r="F77" s="16"/>
      <c r="G77" s="16"/>
      <c r="H77" s="308"/>
      <c r="I77" s="309"/>
      <c r="J77" s="309"/>
      <c r="K77" s="309"/>
      <c r="L77" s="309"/>
      <c r="M77" s="309"/>
      <c r="N77" s="309"/>
      <c r="O77" s="309"/>
      <c r="P77" s="310"/>
      <c r="Q77" s="16"/>
    </row>
    <row r="78" spans="2:17">
      <c r="B78" s="16"/>
      <c r="C78" s="16"/>
      <c r="D78" s="16"/>
      <c r="E78" s="16"/>
      <c r="F78" s="16"/>
      <c r="G78" s="16"/>
      <c r="H78" s="308"/>
      <c r="I78" s="309"/>
      <c r="J78" s="309"/>
      <c r="K78" s="309"/>
      <c r="L78" s="309"/>
      <c r="M78" s="309"/>
      <c r="N78" s="309"/>
      <c r="O78" s="309"/>
      <c r="P78" s="310"/>
      <c r="Q78" s="16"/>
    </row>
    <row r="79" spans="2:17">
      <c r="B79" s="16"/>
      <c r="C79" s="16"/>
      <c r="D79" s="16"/>
      <c r="E79" s="16"/>
      <c r="F79" s="16"/>
      <c r="G79" s="16"/>
      <c r="H79" s="308"/>
      <c r="I79" s="309"/>
      <c r="J79" s="309"/>
      <c r="K79" s="309"/>
      <c r="L79" s="309"/>
      <c r="M79" s="309"/>
      <c r="N79" s="309"/>
      <c r="O79" s="309"/>
      <c r="P79" s="310"/>
      <c r="Q79" s="16"/>
    </row>
    <row r="80" spans="2:17">
      <c r="B80" s="16"/>
      <c r="C80" s="16"/>
      <c r="D80" s="16"/>
      <c r="E80" s="16"/>
      <c r="F80" s="16"/>
      <c r="G80" s="16"/>
      <c r="H80" s="311"/>
      <c r="I80" s="312"/>
      <c r="J80" s="312"/>
      <c r="K80" s="312"/>
      <c r="L80" s="312"/>
      <c r="M80" s="312"/>
      <c r="N80" s="312"/>
      <c r="O80" s="312"/>
      <c r="P80" s="313"/>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6387"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6"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topLeftCell="A5" zoomScale="50" zoomScaleNormal="50" workbookViewId="0">
      <selection activeCell="D14" sqref="D14"/>
    </sheetView>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Q66"/>
  <sheetViews>
    <sheetView showGridLines="0" showRowColHeaders="0" tabSelected="1" topLeftCell="A24" zoomScale="85" zoomScaleNormal="85" workbookViewId="0">
      <selection activeCell="M50" sqref="M50"/>
    </sheetView>
  </sheetViews>
  <sheetFormatPr defaultColWidth="8.85546875" defaultRowHeight="15"/>
  <cols>
    <col min="1" max="2" width="2.85546875" customWidth="1"/>
    <col min="17" max="17" width="2.85546875" customWidth="1"/>
  </cols>
  <sheetData>
    <row r="11" spans="1:17">
      <c r="A11" s="9"/>
      <c r="B11" s="16"/>
      <c r="C11" s="33" t="s">
        <v>124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47" t="s">
        <v>383</v>
      </c>
      <c r="F13" s="16"/>
      <c r="G13" s="16"/>
      <c r="H13" s="16"/>
      <c r="I13" s="37"/>
      <c r="J13" s="37"/>
      <c r="K13" s="37"/>
      <c r="L13" s="37"/>
      <c r="M13" s="37"/>
      <c r="N13" s="37"/>
      <c r="O13" s="37"/>
      <c r="P13" s="37"/>
      <c r="Q13" s="16"/>
    </row>
    <row r="14" spans="1:17">
      <c r="A14" s="9"/>
      <c r="B14" s="16"/>
      <c r="C14" s="16"/>
      <c r="D14" s="16"/>
      <c r="E14" s="16" t="s">
        <v>384</v>
      </c>
      <c r="F14" s="16"/>
      <c r="G14" s="16"/>
      <c r="H14" s="16"/>
      <c r="I14" s="37"/>
      <c r="J14" s="37"/>
      <c r="K14" s="37"/>
      <c r="L14" s="37"/>
      <c r="M14" s="37"/>
      <c r="N14" s="37"/>
      <c r="O14" s="37"/>
      <c r="P14" s="37"/>
      <c r="Q14" s="16"/>
    </row>
    <row r="15" spans="1:17">
      <c r="A15" s="9"/>
      <c r="B15" s="16"/>
      <c r="C15" s="16"/>
      <c r="D15" s="16"/>
      <c r="E15" s="16" t="s">
        <v>385</v>
      </c>
      <c r="F15" s="16"/>
      <c r="G15" s="16"/>
      <c r="H15" s="16"/>
      <c r="I15" s="37"/>
      <c r="J15" s="37"/>
      <c r="K15" s="37"/>
      <c r="L15" s="37"/>
      <c r="M15" s="37"/>
      <c r="N15" s="37"/>
      <c r="O15" s="37"/>
      <c r="P15" s="37"/>
      <c r="Q15" s="16"/>
    </row>
    <row r="16" spans="1:17">
      <c r="A16" s="9"/>
      <c r="B16" s="16"/>
      <c r="C16" s="16"/>
      <c r="D16" s="16"/>
      <c r="E16" s="16" t="s">
        <v>386</v>
      </c>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47" t="s">
        <v>279</v>
      </c>
      <c r="F18" s="16"/>
      <c r="G18" s="16"/>
      <c r="H18" s="16"/>
      <c r="I18" s="37"/>
      <c r="J18" s="37"/>
      <c r="K18" s="37"/>
      <c r="L18" s="37"/>
      <c r="M18" s="37"/>
      <c r="N18" s="37"/>
      <c r="O18" s="37"/>
      <c r="P18" s="37"/>
      <c r="Q18" s="16"/>
    </row>
    <row r="19" spans="1:17">
      <c r="A19" s="9"/>
      <c r="B19" s="16"/>
      <c r="C19" s="16"/>
      <c r="D19" s="16"/>
      <c r="E19" t="s">
        <v>403</v>
      </c>
      <c r="F19" s="16"/>
      <c r="G19" s="16"/>
      <c r="H19" s="16"/>
      <c r="I19" s="37"/>
      <c r="J19" s="37"/>
      <c r="K19" s="37"/>
      <c r="L19" s="37"/>
      <c r="M19" s="37"/>
      <c r="N19" s="37"/>
      <c r="O19" s="37"/>
      <c r="P19" s="37"/>
      <c r="Q19" s="16"/>
    </row>
    <row r="20" spans="1:17">
      <c r="A20" s="9"/>
      <c r="B20" s="16"/>
      <c r="C20" s="16"/>
      <c r="D20" s="16"/>
      <c r="E20" t="s">
        <v>404</v>
      </c>
      <c r="F20" s="16"/>
      <c r="G20" s="16"/>
      <c r="H20" s="16"/>
      <c r="I20" s="37"/>
      <c r="J20" s="37"/>
      <c r="K20" s="37"/>
      <c r="L20" s="37"/>
      <c r="M20" s="37"/>
      <c r="N20" s="37"/>
      <c r="O20" s="37"/>
      <c r="P20" s="37"/>
      <c r="Q20" s="16"/>
    </row>
    <row r="21" spans="1:17">
      <c r="A21" s="9"/>
      <c r="B21" s="16"/>
      <c r="C21" s="16"/>
      <c r="D21" s="16"/>
      <c r="E21" t="s">
        <v>405</v>
      </c>
      <c r="F21" s="16"/>
      <c r="G21" s="16"/>
      <c r="H21" s="16"/>
      <c r="I21" s="16"/>
      <c r="J21" s="16"/>
      <c r="K21" s="16"/>
      <c r="L21" s="16"/>
      <c r="M21" s="16"/>
      <c r="N21" s="16"/>
      <c r="O21" s="16"/>
      <c r="P21" s="16"/>
      <c r="Q21" s="16"/>
    </row>
    <row r="22" spans="1:17">
      <c r="E22" t="s">
        <v>406</v>
      </c>
    </row>
    <row r="23" spans="1:17">
      <c r="E23" t="s">
        <v>407</v>
      </c>
    </row>
    <row r="24" spans="1:17">
      <c r="E24" t="s">
        <v>408</v>
      </c>
    </row>
    <row r="25" spans="1:17">
      <c r="E25" t="s">
        <v>409</v>
      </c>
    </row>
    <row r="26" spans="1:17">
      <c r="E26" t="s">
        <v>410</v>
      </c>
    </row>
    <row r="27" spans="1:17">
      <c r="E27" t="s">
        <v>411</v>
      </c>
    </row>
    <row r="28" spans="1:17">
      <c r="E28" t="s">
        <v>412</v>
      </c>
    </row>
    <row r="29" spans="1:17">
      <c r="E29" t="s">
        <v>413</v>
      </c>
    </row>
    <row r="30" spans="1:17">
      <c r="E30" s="127" t="s">
        <v>414</v>
      </c>
    </row>
    <row r="31" spans="1:17">
      <c r="E31" s="127" t="s">
        <v>415</v>
      </c>
    </row>
    <row r="32" spans="1:17">
      <c r="E32" t="s">
        <v>416</v>
      </c>
    </row>
    <row r="33" spans="5:5">
      <c r="E33" t="s">
        <v>417</v>
      </c>
    </row>
    <row r="36" spans="5:5">
      <c r="E36" s="126" t="s">
        <v>387</v>
      </c>
    </row>
    <row r="37" spans="5:5">
      <c r="E37" t="s">
        <v>388</v>
      </c>
    </row>
    <row r="38" spans="5:5">
      <c r="E38" t="s">
        <v>389</v>
      </c>
    </row>
    <row r="48" spans="5:5">
      <c r="E48" s="126" t="s">
        <v>283</v>
      </c>
    </row>
    <row r="49" spans="5:13">
      <c r="E49" t="s">
        <v>390</v>
      </c>
    </row>
    <row r="50" spans="5:13">
      <c r="E50" t="s">
        <v>391</v>
      </c>
      <c r="M50" s="377" t="s">
        <v>418</v>
      </c>
    </row>
    <row r="51" spans="5:13">
      <c r="E51" t="s">
        <v>392</v>
      </c>
    </row>
    <row r="52" spans="5:13">
      <c r="E52" t="s">
        <v>393</v>
      </c>
    </row>
    <row r="53" spans="5:13">
      <c r="E53" t="s">
        <v>394</v>
      </c>
    </row>
    <row r="54" spans="5:13">
      <c r="E54" t="s">
        <v>395</v>
      </c>
    </row>
    <row r="55" spans="5:13">
      <c r="E55" t="s">
        <v>396</v>
      </c>
    </row>
    <row r="61" spans="5:13">
      <c r="E61" s="126" t="s">
        <v>397</v>
      </c>
    </row>
    <row r="62" spans="5:13">
      <c r="E62" t="s">
        <v>398</v>
      </c>
    </row>
    <row r="63" spans="5:13">
      <c r="E63" t="s">
        <v>399</v>
      </c>
    </row>
    <row r="64" spans="5:13">
      <c r="E64" t="s">
        <v>400</v>
      </c>
    </row>
    <row r="65" spans="5:5">
      <c r="E65" t="s">
        <v>401</v>
      </c>
    </row>
    <row r="66" spans="5:5">
      <c r="E66" t="s">
        <v>402</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Q56"/>
  <sheetViews>
    <sheetView showGridLines="0" showRowColHeaders="0" workbookViewId="0">
      <selection activeCell="L20" sqref="L20"/>
    </sheetView>
  </sheetViews>
  <sheetFormatPr defaultColWidth="8.85546875" defaultRowHeight="15"/>
  <cols>
    <col min="1" max="2" width="2.85546875" customWidth="1"/>
    <col min="17" max="17" width="2.85546875" customWidth="1"/>
  </cols>
  <sheetData>
    <row r="11" spans="1:17">
      <c r="A11" s="9"/>
      <c r="B11" s="16"/>
      <c r="C11" s="33" t="s">
        <v>126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25"/>
      <c r="J13" s="16"/>
      <c r="K13" s="16"/>
      <c r="L13" s="16"/>
      <c r="M13" s="16"/>
      <c r="N13" s="16"/>
      <c r="O13" s="16"/>
      <c r="P13" s="16"/>
      <c r="Q13" s="16"/>
    </row>
    <row r="14" spans="1:17">
      <c r="A14" s="9"/>
      <c r="B14" s="16"/>
      <c r="C14" s="16"/>
      <c r="D14" s="16"/>
      <c r="E14" s="16"/>
      <c r="F14" s="16"/>
      <c r="G14" s="16"/>
      <c r="H14" s="16"/>
      <c r="I14" s="25"/>
      <c r="J14" s="16"/>
      <c r="K14" s="16"/>
      <c r="L14" s="16"/>
      <c r="M14" s="16"/>
      <c r="N14" s="16"/>
      <c r="O14" s="16"/>
      <c r="P14" s="16"/>
      <c r="Q14" s="16"/>
    </row>
    <row r="15" spans="1:17">
      <c r="A15" s="9"/>
      <c r="B15" s="16"/>
      <c r="C15" s="16"/>
      <c r="D15" s="16"/>
      <c r="E15" s="16"/>
      <c r="F15" s="16"/>
      <c r="G15" s="16"/>
      <c r="H15" s="16"/>
      <c r="I15" s="25"/>
      <c r="J15" s="16"/>
      <c r="K15" s="16"/>
      <c r="L15" s="16"/>
      <c r="M15" s="16"/>
      <c r="N15" s="16"/>
      <c r="O15" s="16"/>
      <c r="P15" s="16"/>
      <c r="Q15" s="16"/>
    </row>
    <row r="16" spans="1:17">
      <c r="A16" s="9"/>
      <c r="B16" s="16"/>
      <c r="C16" s="16"/>
      <c r="D16" s="16"/>
      <c r="E16" s="16"/>
      <c r="F16" s="16"/>
      <c r="G16" s="16"/>
      <c r="H16" s="16"/>
      <c r="I16" s="25"/>
      <c r="J16" s="16"/>
      <c r="K16" s="16"/>
      <c r="L16" s="16"/>
      <c r="M16" s="16"/>
      <c r="N16" s="16"/>
      <c r="O16" s="16"/>
      <c r="P16" s="16"/>
      <c r="Q16" s="16"/>
    </row>
    <row r="17" spans="1:17">
      <c r="A17" s="9"/>
      <c r="B17" s="16"/>
      <c r="C17" s="16"/>
      <c r="D17" s="16"/>
      <c r="E17" s="16"/>
      <c r="F17" s="16"/>
      <c r="G17" s="16"/>
      <c r="H17" s="16"/>
      <c r="I17" s="25"/>
      <c r="J17" s="16"/>
      <c r="K17" s="16"/>
      <c r="L17" s="16"/>
      <c r="M17" s="16"/>
      <c r="N17" s="16"/>
      <c r="O17" s="16"/>
      <c r="P17" s="16"/>
      <c r="Q17" s="16"/>
    </row>
    <row r="18" spans="1:17">
      <c r="A18" s="9"/>
      <c r="B18" s="16"/>
      <c r="C18" s="16"/>
      <c r="D18" s="16"/>
      <c r="E18" s="16"/>
      <c r="F18" s="16"/>
      <c r="G18" s="16"/>
      <c r="H18" s="16"/>
      <c r="I18" s="25"/>
      <c r="J18" s="16"/>
      <c r="K18" s="16"/>
      <c r="L18" s="16"/>
      <c r="M18" s="16"/>
      <c r="N18" s="16"/>
      <c r="O18" s="16"/>
      <c r="P18" s="16"/>
      <c r="Q18" s="16"/>
    </row>
    <row r="19" spans="1:17">
      <c r="A19" s="9"/>
      <c r="B19" s="16"/>
      <c r="C19" s="16"/>
      <c r="D19" s="16"/>
      <c r="E19" s="16"/>
      <c r="F19" s="16"/>
      <c r="G19" s="16"/>
      <c r="H19" s="16"/>
      <c r="I19" s="25"/>
      <c r="J19" s="16"/>
      <c r="K19" s="16"/>
      <c r="L19" s="16"/>
      <c r="M19" s="16"/>
      <c r="N19" s="16"/>
      <c r="O19" s="16"/>
      <c r="P19" s="16"/>
      <c r="Q19" s="16"/>
    </row>
    <row r="20" spans="1:17">
      <c r="A20" s="9"/>
      <c r="B20" s="16"/>
      <c r="C20" s="16"/>
      <c r="D20" s="16"/>
      <c r="E20" s="16"/>
      <c r="F20" s="16"/>
      <c r="G20" s="16"/>
      <c r="H20" s="16"/>
      <c r="I20" s="25"/>
      <c r="J20" s="16"/>
      <c r="K20" s="16"/>
      <c r="L20" s="16"/>
      <c r="M20" s="16"/>
      <c r="N20" s="16"/>
      <c r="O20" s="16"/>
      <c r="P20" s="16"/>
      <c r="Q20" s="16"/>
    </row>
    <row r="21" spans="1:17">
      <c r="A21" s="9"/>
      <c r="B21" s="16"/>
      <c r="C21" s="16"/>
      <c r="D21" s="16"/>
      <c r="E21" s="16"/>
      <c r="F21" s="16"/>
      <c r="G21" s="16"/>
      <c r="H21" s="16"/>
      <c r="I21" s="25"/>
      <c r="J21" s="16"/>
      <c r="K21" s="16"/>
      <c r="L21" s="16"/>
      <c r="M21" s="16"/>
      <c r="N21" s="16"/>
      <c r="O21" s="16"/>
      <c r="P21" s="16"/>
      <c r="Q21" s="16"/>
    </row>
    <row r="22" spans="1:17">
      <c r="A22" s="9"/>
      <c r="B22" s="16"/>
      <c r="C22" s="16"/>
      <c r="D22" s="16"/>
      <c r="E22" s="16"/>
      <c r="F22" s="16"/>
      <c r="G22" s="16"/>
      <c r="H22" s="16"/>
      <c r="I22" s="25"/>
      <c r="J22" s="16"/>
      <c r="K22" s="16"/>
      <c r="L22" s="16"/>
      <c r="M22" s="16"/>
      <c r="N22" s="16"/>
      <c r="O22" s="16"/>
      <c r="P22" s="16"/>
      <c r="Q22" s="16"/>
    </row>
    <row r="23" spans="1:17">
      <c r="A23" s="9"/>
      <c r="B23" s="16"/>
      <c r="C23" s="16"/>
      <c r="D23" s="16"/>
      <c r="E23" s="16"/>
      <c r="F23" s="16"/>
      <c r="G23" s="16"/>
      <c r="H23" s="16"/>
      <c r="I23" s="25"/>
      <c r="J23" s="16"/>
      <c r="K23" s="16"/>
      <c r="L23" s="16"/>
      <c r="M23" s="16"/>
      <c r="N23" s="16"/>
      <c r="O23" s="16"/>
      <c r="P23" s="16"/>
      <c r="Q23" s="16"/>
    </row>
    <row r="24" spans="1:17">
      <c r="A24" s="9"/>
      <c r="B24" s="16"/>
      <c r="C24" s="16"/>
      <c r="D24" s="16"/>
      <c r="E24" s="16"/>
      <c r="F24" s="16"/>
      <c r="G24" s="16"/>
      <c r="H24" s="16"/>
      <c r="I24" s="25"/>
      <c r="J24" s="16"/>
      <c r="K24" s="16"/>
      <c r="L24" s="16"/>
      <c r="M24" s="16"/>
      <c r="N24" s="16"/>
      <c r="O24" s="16"/>
      <c r="P24" s="16"/>
      <c r="Q24" s="16"/>
    </row>
    <row r="25" spans="1:17">
      <c r="A25" s="9"/>
      <c r="B25" s="16"/>
      <c r="C25" s="16"/>
      <c r="D25" s="16"/>
      <c r="E25" s="16"/>
      <c r="F25" s="16"/>
      <c r="G25" s="16"/>
      <c r="H25" s="16"/>
      <c r="I25" s="25"/>
      <c r="J25" s="16"/>
      <c r="K25" s="16"/>
      <c r="L25" s="16"/>
      <c r="M25" s="16"/>
      <c r="N25" s="16"/>
      <c r="O25" s="16"/>
      <c r="P25" s="16"/>
      <c r="Q25" s="16"/>
    </row>
    <row r="26" spans="1:17">
      <c r="A26" s="9"/>
      <c r="B26" s="16"/>
      <c r="C26" s="16"/>
      <c r="D26" s="16"/>
      <c r="E26" s="16"/>
      <c r="F26" s="16"/>
      <c r="G26" s="16"/>
      <c r="H26" s="16"/>
      <c r="I26" s="25"/>
      <c r="J26" s="16"/>
      <c r="K26" s="16"/>
      <c r="L26" s="16"/>
      <c r="M26" s="16"/>
      <c r="N26" s="16"/>
      <c r="O26" s="16"/>
      <c r="P26" s="16"/>
      <c r="Q26" s="16"/>
    </row>
    <row r="27" spans="1:17">
      <c r="A27" s="9"/>
      <c r="B27" s="16"/>
      <c r="C27" s="16"/>
      <c r="D27" s="16"/>
      <c r="E27" s="16"/>
      <c r="F27" s="16"/>
      <c r="G27" s="16"/>
      <c r="H27" s="16"/>
      <c r="I27" s="25"/>
      <c r="J27" s="16"/>
      <c r="K27" s="16"/>
      <c r="L27" s="16"/>
      <c r="M27" s="16"/>
      <c r="N27" s="16"/>
      <c r="O27" s="16"/>
      <c r="P27" s="16"/>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16"/>
      <c r="J36" s="16"/>
      <c r="K36" s="16"/>
      <c r="L36" s="16"/>
      <c r="M36" s="16"/>
      <c r="N36" s="16"/>
      <c r="O36" s="16"/>
      <c r="P36" s="16"/>
      <c r="Q36" s="16"/>
    </row>
    <row r="37" spans="1:17">
      <c r="B37" s="16"/>
      <c r="C37" s="16"/>
      <c r="D37" s="16"/>
      <c r="E37" s="16"/>
      <c r="F37" s="16"/>
      <c r="G37" s="16"/>
      <c r="H37" s="16"/>
      <c r="I37" s="16"/>
      <c r="J37" s="16"/>
      <c r="K37" s="16"/>
      <c r="L37" s="16"/>
      <c r="M37" s="16"/>
      <c r="N37" s="16"/>
      <c r="O37" s="16"/>
      <c r="P37" s="16"/>
      <c r="Q37" s="16"/>
    </row>
    <row r="38" spans="1:17" ht="57.75" customHeight="1">
      <c r="B38" s="16"/>
      <c r="C38" s="62" t="s">
        <v>193</v>
      </c>
      <c r="D38" s="62" t="s">
        <v>194</v>
      </c>
      <c r="E38" s="62" t="s">
        <v>195</v>
      </c>
      <c r="F38" s="62" t="s">
        <v>196</v>
      </c>
      <c r="G38" s="331" t="s">
        <v>174</v>
      </c>
      <c r="H38" s="331"/>
      <c r="I38" s="331"/>
      <c r="J38" s="331"/>
      <c r="K38" s="331"/>
      <c r="L38" s="331" t="s">
        <v>175</v>
      </c>
      <c r="M38" s="331"/>
      <c r="N38" s="331"/>
      <c r="O38" s="331"/>
      <c r="P38" s="331"/>
      <c r="Q38" s="16"/>
    </row>
    <row r="39" spans="1:17">
      <c r="B39" s="16"/>
      <c r="C39" s="63"/>
      <c r="D39" s="63"/>
      <c r="E39" s="63"/>
      <c r="F39" s="64"/>
      <c r="G39" s="329" t="s">
        <v>176</v>
      </c>
      <c r="H39" s="329"/>
      <c r="I39" s="329"/>
      <c r="J39" s="329"/>
      <c r="K39" s="329"/>
      <c r="L39" s="329"/>
      <c r="M39" s="329"/>
      <c r="N39" s="329"/>
      <c r="O39" s="329"/>
      <c r="P39" s="329"/>
      <c r="Q39" s="16"/>
    </row>
    <row r="40" spans="1:17">
      <c r="B40" s="16"/>
      <c r="C40" s="63"/>
      <c r="D40" s="63"/>
      <c r="E40" s="63"/>
      <c r="F40" s="64"/>
      <c r="G40" s="329" t="s">
        <v>177</v>
      </c>
      <c r="H40" s="329"/>
      <c r="I40" s="329"/>
      <c r="J40" s="329"/>
      <c r="K40" s="329"/>
      <c r="L40" s="329"/>
      <c r="M40" s="329"/>
      <c r="N40" s="329"/>
      <c r="O40" s="329"/>
      <c r="P40" s="329"/>
      <c r="Q40" s="16"/>
    </row>
    <row r="41" spans="1:17">
      <c r="B41" s="16"/>
      <c r="C41" s="63"/>
      <c r="D41" s="63"/>
      <c r="E41" s="63"/>
      <c r="F41" s="64"/>
      <c r="G41" s="329" t="s">
        <v>178</v>
      </c>
      <c r="H41" s="329"/>
      <c r="I41" s="329"/>
      <c r="J41" s="329"/>
      <c r="K41" s="329"/>
      <c r="L41" s="329"/>
      <c r="M41" s="329"/>
      <c r="N41" s="329"/>
      <c r="O41" s="329"/>
      <c r="P41" s="329"/>
      <c r="Q41" s="16"/>
    </row>
    <row r="42" spans="1:17">
      <c r="B42" s="16"/>
      <c r="C42" s="63"/>
      <c r="D42" s="63"/>
      <c r="E42" s="63"/>
      <c r="F42" s="64"/>
      <c r="G42" s="329" t="s">
        <v>179</v>
      </c>
      <c r="H42" s="329"/>
      <c r="I42" s="329"/>
      <c r="J42" s="329"/>
      <c r="K42" s="329"/>
      <c r="L42" s="329"/>
      <c r="M42" s="329"/>
      <c r="N42" s="329"/>
      <c r="O42" s="329"/>
      <c r="P42" s="329"/>
      <c r="Q42" s="16"/>
    </row>
    <row r="43" spans="1:17">
      <c r="B43" s="16"/>
      <c r="C43" s="63"/>
      <c r="D43" s="63"/>
      <c r="E43" s="63"/>
      <c r="F43" s="64"/>
      <c r="G43" s="329" t="s">
        <v>180</v>
      </c>
      <c r="H43" s="329"/>
      <c r="I43" s="329"/>
      <c r="J43" s="329"/>
      <c r="K43" s="329"/>
      <c r="L43" s="329"/>
      <c r="M43" s="329"/>
      <c r="N43" s="329"/>
      <c r="O43" s="329"/>
      <c r="P43" s="329"/>
      <c r="Q43" s="16"/>
    </row>
    <row r="44" spans="1:17">
      <c r="B44" s="16"/>
      <c r="C44" s="63"/>
      <c r="D44" s="63"/>
      <c r="E44" s="63"/>
      <c r="F44" s="64"/>
      <c r="G44" s="329" t="s">
        <v>181</v>
      </c>
      <c r="H44" s="329"/>
      <c r="I44" s="329"/>
      <c r="J44" s="329"/>
      <c r="K44" s="329"/>
      <c r="L44" s="330"/>
      <c r="M44" s="330"/>
      <c r="N44" s="330"/>
      <c r="O44" s="330"/>
      <c r="P44" s="330"/>
      <c r="Q44" s="16"/>
    </row>
    <row r="45" spans="1:17">
      <c r="B45" s="16"/>
      <c r="C45" s="63"/>
      <c r="D45" s="63"/>
      <c r="E45" s="63"/>
      <c r="F45" s="64"/>
      <c r="G45" s="329" t="s">
        <v>182</v>
      </c>
      <c r="H45" s="329"/>
      <c r="I45" s="329"/>
      <c r="J45" s="329"/>
      <c r="K45" s="329"/>
      <c r="L45" s="330"/>
      <c r="M45" s="330"/>
      <c r="N45" s="330"/>
      <c r="O45" s="330"/>
      <c r="P45" s="330"/>
      <c r="Q45" s="16"/>
    </row>
    <row r="46" spans="1:17">
      <c r="B46" s="16"/>
      <c r="C46" s="63"/>
      <c r="D46" s="63"/>
      <c r="E46" s="63"/>
      <c r="F46" s="64"/>
      <c r="G46" s="329" t="s">
        <v>183</v>
      </c>
      <c r="H46" s="329"/>
      <c r="I46" s="329"/>
      <c r="J46" s="329"/>
      <c r="K46" s="329"/>
      <c r="L46" s="330"/>
      <c r="M46" s="330"/>
      <c r="N46" s="330"/>
      <c r="O46" s="330"/>
      <c r="P46" s="330"/>
      <c r="Q46" s="16"/>
    </row>
    <row r="47" spans="1:17">
      <c r="B47" s="16"/>
      <c r="C47" s="63"/>
      <c r="D47" s="63"/>
      <c r="E47" s="63"/>
      <c r="F47" s="64"/>
      <c r="G47" s="329" t="s">
        <v>184</v>
      </c>
      <c r="H47" s="329"/>
      <c r="I47" s="329"/>
      <c r="J47" s="329"/>
      <c r="K47" s="329"/>
      <c r="L47" s="330"/>
      <c r="M47" s="330"/>
      <c r="N47" s="330"/>
      <c r="O47" s="330"/>
      <c r="P47" s="330"/>
      <c r="Q47" s="16"/>
    </row>
    <row r="48" spans="1:17">
      <c r="B48" s="16"/>
      <c r="C48" s="63"/>
      <c r="D48" s="63"/>
      <c r="E48" s="63"/>
      <c r="F48" s="64"/>
      <c r="G48" s="329" t="s">
        <v>185</v>
      </c>
      <c r="H48" s="329"/>
      <c r="I48" s="329"/>
      <c r="J48" s="329"/>
      <c r="K48" s="329"/>
      <c r="L48" s="330"/>
      <c r="M48" s="330"/>
      <c r="N48" s="330"/>
      <c r="O48" s="330"/>
      <c r="P48" s="330"/>
      <c r="Q48" s="16"/>
    </row>
    <row r="49" spans="2:17">
      <c r="B49" s="16"/>
      <c r="C49" s="63"/>
      <c r="D49" s="63"/>
      <c r="E49" s="63"/>
      <c r="F49" s="64"/>
      <c r="G49" s="329" t="s">
        <v>186</v>
      </c>
      <c r="H49" s="329"/>
      <c r="I49" s="329"/>
      <c r="J49" s="329"/>
      <c r="K49" s="329"/>
      <c r="L49" s="330"/>
      <c r="M49" s="330"/>
      <c r="N49" s="330"/>
      <c r="O49" s="330"/>
      <c r="P49" s="330"/>
      <c r="Q49" s="16"/>
    </row>
    <row r="50" spans="2:17">
      <c r="B50" s="16"/>
      <c r="C50" s="63"/>
      <c r="D50" s="63"/>
      <c r="E50" s="63"/>
      <c r="F50" s="64"/>
      <c r="G50" s="329" t="s">
        <v>187</v>
      </c>
      <c r="H50" s="329"/>
      <c r="I50" s="329"/>
      <c r="J50" s="329"/>
      <c r="K50" s="329"/>
      <c r="L50" s="330"/>
      <c r="M50" s="330"/>
      <c r="N50" s="330"/>
      <c r="O50" s="330"/>
      <c r="P50" s="330"/>
      <c r="Q50" s="16"/>
    </row>
    <row r="51" spans="2:17">
      <c r="B51" s="16"/>
      <c r="C51" s="63"/>
      <c r="D51" s="63"/>
      <c r="E51" s="63"/>
      <c r="F51" s="64"/>
      <c r="G51" s="329" t="s">
        <v>188</v>
      </c>
      <c r="H51" s="329"/>
      <c r="I51" s="329"/>
      <c r="J51" s="329"/>
      <c r="K51" s="329"/>
      <c r="L51" s="330"/>
      <c r="M51" s="330"/>
      <c r="N51" s="330"/>
      <c r="O51" s="330"/>
      <c r="P51" s="330"/>
      <c r="Q51" s="16"/>
    </row>
    <row r="52" spans="2:17">
      <c r="B52" s="16"/>
      <c r="C52" s="63"/>
      <c r="D52" s="63"/>
      <c r="E52" s="63"/>
      <c r="F52" s="64"/>
      <c r="G52" s="329" t="s">
        <v>189</v>
      </c>
      <c r="H52" s="329"/>
      <c r="I52" s="329"/>
      <c r="J52" s="329"/>
      <c r="K52" s="329"/>
      <c r="L52" s="330"/>
      <c r="M52" s="330"/>
      <c r="N52" s="330"/>
      <c r="O52" s="330"/>
      <c r="P52" s="330"/>
      <c r="Q52" s="16"/>
    </row>
    <row r="53" spans="2:17">
      <c r="B53" s="16"/>
      <c r="C53" s="63"/>
      <c r="D53" s="63"/>
      <c r="E53" s="63"/>
      <c r="F53" s="64"/>
      <c r="G53" s="329" t="s">
        <v>190</v>
      </c>
      <c r="H53" s="329"/>
      <c r="I53" s="329"/>
      <c r="J53" s="329"/>
      <c r="K53" s="329"/>
      <c r="L53" s="330"/>
      <c r="M53" s="330"/>
      <c r="N53" s="330"/>
      <c r="O53" s="330"/>
      <c r="P53" s="330"/>
      <c r="Q53" s="16"/>
    </row>
    <row r="54" spans="2:17">
      <c r="B54" s="16"/>
      <c r="C54" s="63"/>
      <c r="D54" s="63"/>
      <c r="E54" s="63"/>
      <c r="F54" s="64"/>
      <c r="G54" s="329" t="s">
        <v>191</v>
      </c>
      <c r="H54" s="329"/>
      <c r="I54" s="329"/>
      <c r="J54" s="329"/>
      <c r="K54" s="329"/>
      <c r="L54" s="330"/>
      <c r="M54" s="330"/>
      <c r="N54" s="330"/>
      <c r="O54" s="330"/>
      <c r="P54" s="330"/>
      <c r="Q54" s="16"/>
    </row>
    <row r="55" spans="2:17">
      <c r="B55" s="16"/>
      <c r="C55" s="63"/>
      <c r="D55" s="63"/>
      <c r="E55" s="63"/>
      <c r="F55" s="64"/>
      <c r="G55" s="329" t="s">
        <v>192</v>
      </c>
      <c r="H55" s="329"/>
      <c r="I55" s="329"/>
      <c r="J55" s="329"/>
      <c r="K55" s="329"/>
      <c r="L55" s="330"/>
      <c r="M55" s="330"/>
      <c r="N55" s="330"/>
      <c r="O55" s="330"/>
      <c r="P55" s="330"/>
      <c r="Q55" s="16"/>
    </row>
    <row r="56" spans="2:17">
      <c r="B56" s="16"/>
      <c r="C56" s="16"/>
      <c r="D56" s="16"/>
      <c r="E56" s="16"/>
      <c r="F56" s="16"/>
      <c r="G56" s="16"/>
      <c r="H56" s="16"/>
      <c r="I56" s="16"/>
      <c r="J56" s="16"/>
      <c r="K56" s="16"/>
      <c r="L56" s="16"/>
      <c r="M56" s="16"/>
      <c r="N56" s="16"/>
      <c r="O56" s="16"/>
      <c r="P56" s="16"/>
      <c r="Q56" s="16"/>
    </row>
  </sheetData>
  <mergeCells count="36">
    <mergeCell ref="G38:K38"/>
    <mergeCell ref="L38:P38"/>
    <mergeCell ref="G39:K39"/>
    <mergeCell ref="L39:P39"/>
    <mergeCell ref="G40:K40"/>
    <mergeCell ref="L40:P40"/>
    <mergeCell ref="G41:K41"/>
    <mergeCell ref="L41:P41"/>
    <mergeCell ref="G42:K42"/>
    <mergeCell ref="L42:P42"/>
    <mergeCell ref="G43:K43"/>
    <mergeCell ref="L43:P43"/>
    <mergeCell ref="G44:K44"/>
    <mergeCell ref="L44:P44"/>
    <mergeCell ref="G45:K45"/>
    <mergeCell ref="L45:P45"/>
    <mergeCell ref="G46:K46"/>
    <mergeCell ref="L46:P46"/>
    <mergeCell ref="G47:K47"/>
    <mergeCell ref="L47:P47"/>
    <mergeCell ref="G48:K48"/>
    <mergeCell ref="L48:P48"/>
    <mergeCell ref="G49:K49"/>
    <mergeCell ref="L49:P49"/>
    <mergeCell ref="G50:K50"/>
    <mergeCell ref="L50:P50"/>
    <mergeCell ref="G51:K51"/>
    <mergeCell ref="L51:P51"/>
    <mergeCell ref="G52:K52"/>
    <mergeCell ref="L52:P52"/>
    <mergeCell ref="G53:K53"/>
    <mergeCell ref="L53:P53"/>
    <mergeCell ref="G54:K54"/>
    <mergeCell ref="L54:P54"/>
    <mergeCell ref="G55:K55"/>
    <mergeCell ref="L55:P55"/>
  </mergeCells>
  <dataValidations count="1">
    <dataValidation type="textLength" allowBlank="1" showInputMessage="1" showErrorMessage="1" sqref="C39:F55">
      <formula1>1</formula1>
      <formula2>1</formula2>
    </dataValidation>
  </dataValidations>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Q25"/>
  <sheetViews>
    <sheetView showGridLines="0" showRowColHeaders="0" workbookViewId="0">
      <selection activeCell="C11" sqref="C11"/>
    </sheetView>
  </sheetViews>
  <sheetFormatPr defaultColWidth="8.85546875" defaultRowHeight="15"/>
  <cols>
    <col min="1" max="2" width="2.85546875" customWidth="1"/>
    <col min="7" max="10" width="13.42578125" customWidth="1"/>
    <col min="11" max="14" width="14.42578125" customWidth="1"/>
    <col min="15" max="16" width="11" customWidth="1"/>
    <col min="17" max="17" width="2.85546875" customWidth="1"/>
  </cols>
  <sheetData>
    <row r="11" spans="1:17">
      <c r="A11" s="9"/>
      <c r="B11" s="16"/>
      <c r="C11" s="33" t="s">
        <v>127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97"/>
      <c r="P12" s="16"/>
      <c r="Q12" s="16"/>
    </row>
    <row r="13" spans="1:17">
      <c r="A13" s="9"/>
      <c r="B13" s="16"/>
      <c r="C13" s="16"/>
      <c r="D13" s="16"/>
      <c r="E13" s="16"/>
      <c r="F13" s="16"/>
      <c r="G13" s="16"/>
      <c r="H13" s="16"/>
      <c r="I13" s="37"/>
      <c r="J13" s="37"/>
      <c r="K13" s="37"/>
      <c r="L13" s="37"/>
      <c r="M13" s="37"/>
      <c r="N13" s="37"/>
      <c r="O13" s="37"/>
      <c r="P13" s="37"/>
      <c r="Q13" s="16"/>
    </row>
    <row r="14" spans="1:17" ht="99" customHeight="1">
      <c r="A14" s="9"/>
      <c r="B14" s="16"/>
      <c r="C14" s="66" t="s">
        <v>193</v>
      </c>
      <c r="D14" s="66" t="s">
        <v>194</v>
      </c>
      <c r="E14" s="66" t="s">
        <v>195</v>
      </c>
      <c r="F14" s="66" t="s">
        <v>196</v>
      </c>
      <c r="G14" s="334" t="s">
        <v>174</v>
      </c>
      <c r="H14" s="335"/>
      <c r="I14" s="334" t="s">
        <v>175</v>
      </c>
      <c r="J14" s="335"/>
      <c r="K14" s="334" t="s">
        <v>197</v>
      </c>
      <c r="L14" s="335"/>
      <c r="M14" s="334" t="s">
        <v>203</v>
      </c>
      <c r="N14" s="335"/>
      <c r="O14" s="332" t="s">
        <v>204</v>
      </c>
      <c r="P14" s="333"/>
      <c r="Q14" s="16"/>
    </row>
    <row r="15" spans="1:17" ht="40.5" customHeight="1">
      <c r="A15" s="9"/>
      <c r="B15" s="16"/>
      <c r="C15" s="63" t="s">
        <v>198</v>
      </c>
      <c r="D15" s="63" t="s">
        <v>198</v>
      </c>
      <c r="E15" s="63" t="s">
        <v>198</v>
      </c>
      <c r="F15" s="64" t="s">
        <v>198</v>
      </c>
      <c r="G15" s="329" t="s">
        <v>199</v>
      </c>
      <c r="H15" s="329"/>
      <c r="I15" s="329" t="s">
        <v>200</v>
      </c>
      <c r="J15" s="329"/>
      <c r="K15" s="329"/>
      <c r="L15" s="329"/>
      <c r="M15" s="336" t="s">
        <v>206</v>
      </c>
      <c r="N15" s="336"/>
      <c r="O15" s="329" t="s">
        <v>201</v>
      </c>
      <c r="P15" s="329"/>
      <c r="Q15" s="16"/>
    </row>
    <row r="16" spans="1:17">
      <c r="A16" s="9"/>
      <c r="B16" s="16"/>
      <c r="C16" s="63"/>
      <c r="D16" s="63" t="s">
        <v>198</v>
      </c>
      <c r="E16" s="63"/>
      <c r="F16" s="64" t="s">
        <v>198</v>
      </c>
      <c r="G16" s="329"/>
      <c r="H16" s="329"/>
      <c r="I16" s="329"/>
      <c r="J16" s="329"/>
      <c r="K16" s="329"/>
      <c r="L16" s="329"/>
      <c r="M16" s="329"/>
      <c r="N16" s="329"/>
      <c r="O16" s="329" t="s">
        <v>202</v>
      </c>
      <c r="P16" s="329"/>
      <c r="Q16" s="16"/>
    </row>
    <row r="17" spans="1:17">
      <c r="A17" s="9"/>
      <c r="B17" s="16"/>
      <c r="C17" s="63"/>
      <c r="D17" s="63"/>
      <c r="E17" s="63"/>
      <c r="F17" s="64"/>
      <c r="G17" s="329"/>
      <c r="H17" s="329"/>
      <c r="I17" s="329"/>
      <c r="J17" s="329"/>
      <c r="K17" s="329"/>
      <c r="L17" s="329"/>
      <c r="M17" s="329"/>
      <c r="N17" s="329"/>
      <c r="O17" s="329"/>
      <c r="P17" s="329"/>
      <c r="Q17" s="16"/>
    </row>
    <row r="18" spans="1:17">
      <c r="A18" s="9"/>
      <c r="B18" s="16"/>
      <c r="C18" s="63"/>
      <c r="D18" s="63"/>
      <c r="E18" s="63"/>
      <c r="F18" s="64"/>
      <c r="G18" s="329"/>
      <c r="H18" s="329"/>
      <c r="I18" s="329"/>
      <c r="J18" s="329"/>
      <c r="K18" s="329"/>
      <c r="L18" s="329"/>
      <c r="M18" s="329"/>
      <c r="N18" s="329"/>
      <c r="O18" s="329"/>
      <c r="P18" s="329"/>
      <c r="Q18" s="16"/>
    </row>
    <row r="19" spans="1:17">
      <c r="A19" s="9"/>
      <c r="B19" s="16"/>
      <c r="C19" s="63"/>
      <c r="D19" s="63"/>
      <c r="E19" s="63"/>
      <c r="F19" s="64"/>
      <c r="G19" s="329"/>
      <c r="H19" s="329"/>
      <c r="I19" s="329"/>
      <c r="J19" s="329"/>
      <c r="K19" s="329"/>
      <c r="L19" s="329"/>
      <c r="M19" s="329"/>
      <c r="N19" s="329"/>
      <c r="O19" s="329"/>
      <c r="P19" s="329"/>
      <c r="Q19" s="16"/>
    </row>
    <row r="20" spans="1:17">
      <c r="A20" s="9"/>
      <c r="B20" s="16"/>
      <c r="C20" s="63"/>
      <c r="D20" s="63"/>
      <c r="E20" s="63"/>
      <c r="F20" s="64"/>
      <c r="G20" s="329"/>
      <c r="H20" s="329"/>
      <c r="I20" s="329"/>
      <c r="J20" s="329"/>
      <c r="K20" s="329"/>
      <c r="L20" s="329"/>
      <c r="M20" s="329"/>
      <c r="N20" s="329"/>
      <c r="O20" s="329"/>
      <c r="P20" s="329"/>
      <c r="Q20" s="16"/>
    </row>
    <row r="21" spans="1:17">
      <c r="A21" s="9"/>
      <c r="B21" s="16"/>
      <c r="C21" s="63"/>
      <c r="D21" s="63"/>
      <c r="E21" s="63"/>
      <c r="F21" s="64"/>
      <c r="G21" s="329"/>
      <c r="H21" s="329"/>
      <c r="I21" s="329"/>
      <c r="J21" s="329"/>
      <c r="K21" s="329"/>
      <c r="L21" s="329"/>
      <c r="M21" s="329"/>
      <c r="N21" s="329"/>
      <c r="O21" s="337"/>
      <c r="P21" s="337"/>
      <c r="Q21" s="16"/>
    </row>
    <row r="22" spans="1:17">
      <c r="B22" s="16"/>
      <c r="C22" s="63"/>
      <c r="D22" s="63"/>
      <c r="E22" s="63"/>
      <c r="F22" s="64"/>
      <c r="G22" s="329"/>
      <c r="H22" s="329"/>
      <c r="I22" s="329"/>
      <c r="J22" s="329"/>
      <c r="K22" s="329"/>
      <c r="L22" s="329"/>
      <c r="M22" s="329"/>
      <c r="N22" s="329"/>
      <c r="O22" s="337"/>
      <c r="P22" s="337"/>
      <c r="Q22" s="16"/>
    </row>
    <row r="23" spans="1:17">
      <c r="B23" s="16"/>
      <c r="C23" s="63"/>
      <c r="D23" s="63"/>
      <c r="E23" s="63"/>
      <c r="F23" s="64"/>
      <c r="G23" s="329"/>
      <c r="H23" s="329"/>
      <c r="I23" s="329"/>
      <c r="J23" s="329"/>
      <c r="K23" s="329"/>
      <c r="L23" s="329"/>
      <c r="M23" s="329"/>
      <c r="N23" s="329"/>
      <c r="O23" s="337"/>
      <c r="P23" s="337"/>
      <c r="Q23" s="16"/>
    </row>
    <row r="24" spans="1:17">
      <c r="B24" s="16"/>
      <c r="C24" s="63"/>
      <c r="D24" s="63"/>
      <c r="E24" s="63"/>
      <c r="F24" s="64"/>
      <c r="G24" s="329"/>
      <c r="H24" s="329"/>
      <c r="I24" s="329"/>
      <c r="J24" s="329"/>
      <c r="K24" s="329"/>
      <c r="L24" s="329"/>
      <c r="M24" s="329"/>
      <c r="N24" s="329"/>
      <c r="O24" s="337"/>
      <c r="P24" s="337"/>
      <c r="Q24" s="16"/>
    </row>
    <row r="25" spans="1:17">
      <c r="B25" s="16"/>
      <c r="C25" s="16"/>
      <c r="D25" s="16"/>
      <c r="E25" s="16"/>
      <c r="F25" s="16"/>
      <c r="G25" s="16"/>
      <c r="H25" s="16"/>
      <c r="I25" s="16"/>
      <c r="J25" s="16"/>
      <c r="K25" s="16"/>
      <c r="L25" s="16"/>
      <c r="M25" s="16"/>
      <c r="N25" s="16"/>
      <c r="O25" s="16"/>
      <c r="P25" s="16"/>
      <c r="Q25" s="16"/>
    </row>
  </sheetData>
  <mergeCells count="55">
    <mergeCell ref="O21:P21"/>
    <mergeCell ref="K22:L22"/>
    <mergeCell ref="K23:L23"/>
    <mergeCell ref="K24:L24"/>
    <mergeCell ref="M20:N20"/>
    <mergeCell ref="M21:N21"/>
    <mergeCell ref="O22:P22"/>
    <mergeCell ref="O23:P23"/>
    <mergeCell ref="O24:P24"/>
    <mergeCell ref="M22:N22"/>
    <mergeCell ref="M23:N23"/>
    <mergeCell ref="M24:N24"/>
    <mergeCell ref="M16:N16"/>
    <mergeCell ref="M17:N17"/>
    <mergeCell ref="M18:N18"/>
    <mergeCell ref="M19:N19"/>
    <mergeCell ref="O20:P20"/>
    <mergeCell ref="O16:P16"/>
    <mergeCell ref="O17:P17"/>
    <mergeCell ref="O18:P18"/>
    <mergeCell ref="O19:P19"/>
    <mergeCell ref="I22:J22"/>
    <mergeCell ref="I23:J23"/>
    <mergeCell ref="I24:J24"/>
    <mergeCell ref="K15:L15"/>
    <mergeCell ref="K16:L16"/>
    <mergeCell ref="K17:L17"/>
    <mergeCell ref="K18:L18"/>
    <mergeCell ref="K19:L19"/>
    <mergeCell ref="K20:L20"/>
    <mergeCell ref="K21:L21"/>
    <mergeCell ref="G22:H22"/>
    <mergeCell ref="G23:H23"/>
    <mergeCell ref="G24:H24"/>
    <mergeCell ref="I15:J15"/>
    <mergeCell ref="I16:J16"/>
    <mergeCell ref="I17:J17"/>
    <mergeCell ref="I18:J18"/>
    <mergeCell ref="I19:J19"/>
    <mergeCell ref="I20:J20"/>
    <mergeCell ref="I21:J21"/>
    <mergeCell ref="G16:H16"/>
    <mergeCell ref="G17:H17"/>
    <mergeCell ref="G18:H18"/>
    <mergeCell ref="G19:H19"/>
    <mergeCell ref="G20:H20"/>
    <mergeCell ref="G21:H21"/>
    <mergeCell ref="G15:H15"/>
    <mergeCell ref="O14:P14"/>
    <mergeCell ref="M14:N14"/>
    <mergeCell ref="K14:L14"/>
    <mergeCell ref="I14:J14"/>
    <mergeCell ref="G14:H14"/>
    <mergeCell ref="M15:N15"/>
    <mergeCell ref="O15:P15"/>
  </mergeCells>
  <dataValidations count="1">
    <dataValidation type="textLength" allowBlank="1" showInputMessage="1" showErrorMessage="1" sqref="C15:F24">
      <formula1>1</formula1>
      <formula2>1</formula2>
    </dataValidation>
  </dataValidations>
  <hyperlinks>
    <hyperlink ref="M15:N15" location="ANALYZE_anexo!A1" display="exemplo"/>
  </hyperlinks>
  <pageMargins left="0.511811024" right="0.511811024" top="0.78740157499999996" bottom="0.78740157499999996" header="0.31496062000000002" footer="0.31496062000000002"/>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205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Q31"/>
  <sheetViews>
    <sheetView showGridLines="0" showRowColHeaders="0" workbookViewId="0">
      <selection activeCell="S18" sqref="S18"/>
    </sheetView>
  </sheetViews>
  <sheetFormatPr defaultColWidth="8.85546875" defaultRowHeight="15"/>
  <cols>
    <col min="1" max="2" width="2.85546875" customWidth="1"/>
    <col min="17" max="17" width="2.85546875" customWidth="1"/>
  </cols>
  <sheetData>
    <row r="11" spans="1:17">
      <c r="A11" s="9"/>
      <c r="B11" s="16"/>
      <c r="C11" s="33" t="s">
        <v>128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7.75" customHeight="1">
      <c r="A13" s="9"/>
      <c r="B13" s="16"/>
      <c r="C13" s="62" t="s">
        <v>193</v>
      </c>
      <c r="D13" s="62" t="s">
        <v>194</v>
      </c>
      <c r="E13" s="62" t="s">
        <v>195</v>
      </c>
      <c r="F13" s="62" t="s">
        <v>196</v>
      </c>
      <c r="G13" s="331" t="s">
        <v>207</v>
      </c>
      <c r="H13" s="331"/>
      <c r="I13" s="331"/>
      <c r="J13" s="331"/>
      <c r="K13" s="331"/>
      <c r="L13" s="331" t="s">
        <v>175</v>
      </c>
      <c r="M13" s="331"/>
      <c r="N13" s="331"/>
      <c r="O13" s="331"/>
      <c r="P13" s="331"/>
      <c r="Q13" s="16"/>
    </row>
    <row r="14" spans="1:17">
      <c r="A14" s="9"/>
      <c r="B14" s="16"/>
      <c r="C14" s="63"/>
      <c r="D14" s="63"/>
      <c r="E14" s="63"/>
      <c r="F14" s="64"/>
      <c r="G14" s="329" t="s">
        <v>176</v>
      </c>
      <c r="H14" s="329"/>
      <c r="I14" s="329"/>
      <c r="J14" s="329"/>
      <c r="K14" s="329"/>
      <c r="L14" s="329"/>
      <c r="M14" s="329"/>
      <c r="N14" s="329"/>
      <c r="O14" s="329"/>
      <c r="P14" s="329"/>
      <c r="Q14" s="16"/>
    </row>
    <row r="15" spans="1:17">
      <c r="A15" s="9"/>
      <c r="B15" s="16"/>
      <c r="C15" s="63"/>
      <c r="D15" s="63"/>
      <c r="E15" s="63"/>
      <c r="F15" s="64"/>
      <c r="G15" s="329" t="s">
        <v>177</v>
      </c>
      <c r="H15" s="329"/>
      <c r="I15" s="329"/>
      <c r="J15" s="329"/>
      <c r="K15" s="329"/>
      <c r="L15" s="329"/>
      <c r="M15" s="329"/>
      <c r="N15" s="329"/>
      <c r="O15" s="329"/>
      <c r="P15" s="329"/>
      <c r="Q15" s="16"/>
    </row>
    <row r="16" spans="1:17">
      <c r="A16" s="9"/>
      <c r="B16" s="16"/>
      <c r="C16" s="63"/>
      <c r="D16" s="63"/>
      <c r="E16" s="63"/>
      <c r="F16" s="64"/>
      <c r="G16" s="329" t="s">
        <v>178</v>
      </c>
      <c r="H16" s="329"/>
      <c r="I16" s="329"/>
      <c r="J16" s="329"/>
      <c r="K16" s="329"/>
      <c r="L16" s="329"/>
      <c r="M16" s="329"/>
      <c r="N16" s="329"/>
      <c r="O16" s="329"/>
      <c r="P16" s="329"/>
      <c r="Q16" s="16"/>
    </row>
    <row r="17" spans="1:17">
      <c r="A17" s="9"/>
      <c r="B17" s="16"/>
      <c r="C17" s="63"/>
      <c r="D17" s="63"/>
      <c r="E17" s="63"/>
      <c r="F17" s="64"/>
      <c r="G17" s="329" t="s">
        <v>179</v>
      </c>
      <c r="H17" s="329"/>
      <c r="I17" s="329"/>
      <c r="J17" s="329"/>
      <c r="K17" s="329"/>
      <c r="L17" s="329"/>
      <c r="M17" s="329"/>
      <c r="N17" s="329"/>
      <c r="O17" s="329"/>
      <c r="P17" s="329"/>
      <c r="Q17" s="16"/>
    </row>
    <row r="18" spans="1:17">
      <c r="A18" s="9"/>
      <c r="B18" s="16"/>
      <c r="C18" s="63"/>
      <c r="D18" s="63"/>
      <c r="E18" s="63"/>
      <c r="F18" s="64"/>
      <c r="G18" s="329" t="s">
        <v>180</v>
      </c>
      <c r="H18" s="329"/>
      <c r="I18" s="329"/>
      <c r="J18" s="329"/>
      <c r="K18" s="329"/>
      <c r="L18" s="329"/>
      <c r="M18" s="329"/>
      <c r="N18" s="329"/>
      <c r="O18" s="329"/>
      <c r="P18" s="329"/>
      <c r="Q18" s="16"/>
    </row>
    <row r="19" spans="1:17">
      <c r="A19" s="9"/>
      <c r="B19" s="16"/>
      <c r="C19" s="63"/>
      <c r="D19" s="63"/>
      <c r="E19" s="63"/>
      <c r="F19" s="64"/>
      <c r="G19" s="329" t="s">
        <v>181</v>
      </c>
      <c r="H19" s="329"/>
      <c r="I19" s="329"/>
      <c r="J19" s="329"/>
      <c r="K19" s="329"/>
      <c r="L19" s="330"/>
      <c r="M19" s="330"/>
      <c r="N19" s="330"/>
      <c r="O19" s="330"/>
      <c r="P19" s="330"/>
      <c r="Q19" s="16"/>
    </row>
    <row r="20" spans="1:17">
      <c r="A20" s="9"/>
      <c r="B20" s="16"/>
      <c r="C20" s="63"/>
      <c r="D20" s="63"/>
      <c r="E20" s="63"/>
      <c r="F20" s="64"/>
      <c r="G20" s="329" t="s">
        <v>182</v>
      </c>
      <c r="H20" s="329"/>
      <c r="I20" s="329"/>
      <c r="J20" s="329"/>
      <c r="K20" s="329"/>
      <c r="L20" s="330"/>
      <c r="M20" s="330"/>
      <c r="N20" s="330"/>
      <c r="O20" s="330"/>
      <c r="P20" s="330"/>
      <c r="Q20" s="16"/>
    </row>
    <row r="21" spans="1:17">
      <c r="A21" s="9"/>
      <c r="B21" s="16"/>
      <c r="C21" s="63"/>
      <c r="D21" s="63"/>
      <c r="E21" s="63"/>
      <c r="F21" s="64"/>
      <c r="G21" s="329" t="s">
        <v>183</v>
      </c>
      <c r="H21" s="329"/>
      <c r="I21" s="329"/>
      <c r="J21" s="329"/>
      <c r="K21" s="329"/>
      <c r="L21" s="330"/>
      <c r="M21" s="330"/>
      <c r="N21" s="330"/>
      <c r="O21" s="330"/>
      <c r="P21" s="330"/>
      <c r="Q21" s="16"/>
    </row>
    <row r="22" spans="1:17">
      <c r="B22" s="16"/>
      <c r="C22" s="63"/>
      <c r="D22" s="63"/>
      <c r="E22" s="63"/>
      <c r="F22" s="64"/>
      <c r="G22" s="329" t="s">
        <v>184</v>
      </c>
      <c r="H22" s="329"/>
      <c r="I22" s="329"/>
      <c r="J22" s="329"/>
      <c r="K22" s="329"/>
      <c r="L22" s="330"/>
      <c r="M22" s="330"/>
      <c r="N22" s="330"/>
      <c r="O22" s="330"/>
      <c r="P22" s="330"/>
      <c r="Q22" s="16"/>
    </row>
    <row r="23" spans="1:17">
      <c r="B23" s="16"/>
      <c r="C23" s="63"/>
      <c r="D23" s="63"/>
      <c r="E23" s="63"/>
      <c r="F23" s="64"/>
      <c r="G23" s="329" t="s">
        <v>185</v>
      </c>
      <c r="H23" s="329"/>
      <c r="I23" s="329"/>
      <c r="J23" s="329"/>
      <c r="K23" s="329"/>
      <c r="L23" s="330"/>
      <c r="M23" s="330"/>
      <c r="N23" s="330"/>
      <c r="O23" s="330"/>
      <c r="P23" s="330"/>
      <c r="Q23" s="16"/>
    </row>
    <row r="24" spans="1:17">
      <c r="B24" s="16"/>
      <c r="C24" s="63"/>
      <c r="D24" s="63"/>
      <c r="E24" s="63"/>
      <c r="F24" s="64"/>
      <c r="G24" s="329" t="s">
        <v>186</v>
      </c>
      <c r="H24" s="329"/>
      <c r="I24" s="329"/>
      <c r="J24" s="329"/>
      <c r="K24" s="329"/>
      <c r="L24" s="330"/>
      <c r="M24" s="330"/>
      <c r="N24" s="330"/>
      <c r="O24" s="330"/>
      <c r="P24" s="330"/>
      <c r="Q24" s="16"/>
    </row>
    <row r="25" spans="1:17">
      <c r="B25" s="16"/>
      <c r="C25" s="63"/>
      <c r="D25" s="63"/>
      <c r="E25" s="63"/>
      <c r="F25" s="64"/>
      <c r="G25" s="329" t="s">
        <v>187</v>
      </c>
      <c r="H25" s="329"/>
      <c r="I25" s="329"/>
      <c r="J25" s="329"/>
      <c r="K25" s="329"/>
      <c r="L25" s="330"/>
      <c r="M25" s="330"/>
      <c r="N25" s="330"/>
      <c r="O25" s="330"/>
      <c r="P25" s="330"/>
      <c r="Q25" s="16"/>
    </row>
    <row r="26" spans="1:17">
      <c r="B26" s="16"/>
      <c r="C26" s="63"/>
      <c r="D26" s="63"/>
      <c r="E26" s="63"/>
      <c r="F26" s="64"/>
      <c r="G26" s="329" t="s">
        <v>188</v>
      </c>
      <c r="H26" s="329"/>
      <c r="I26" s="329"/>
      <c r="J26" s="329"/>
      <c r="K26" s="329"/>
      <c r="L26" s="330"/>
      <c r="M26" s="330"/>
      <c r="N26" s="330"/>
      <c r="O26" s="330"/>
      <c r="P26" s="330"/>
      <c r="Q26" s="16"/>
    </row>
    <row r="27" spans="1:17">
      <c r="B27" s="16"/>
      <c r="C27" s="63"/>
      <c r="D27" s="63"/>
      <c r="E27" s="63"/>
      <c r="F27" s="64"/>
      <c r="G27" s="329" t="s">
        <v>189</v>
      </c>
      <c r="H27" s="329"/>
      <c r="I27" s="329"/>
      <c r="J27" s="329"/>
      <c r="K27" s="329"/>
      <c r="L27" s="330"/>
      <c r="M27" s="330"/>
      <c r="N27" s="330"/>
      <c r="O27" s="330"/>
      <c r="P27" s="330"/>
      <c r="Q27" s="16"/>
    </row>
    <row r="28" spans="1:17">
      <c r="B28" s="16"/>
      <c r="C28" s="63"/>
      <c r="D28" s="63"/>
      <c r="E28" s="63"/>
      <c r="F28" s="64"/>
      <c r="G28" s="329" t="s">
        <v>190</v>
      </c>
      <c r="H28" s="329"/>
      <c r="I28" s="329"/>
      <c r="J28" s="329"/>
      <c r="K28" s="329"/>
      <c r="L28" s="330"/>
      <c r="M28" s="330"/>
      <c r="N28" s="330"/>
      <c r="O28" s="330"/>
      <c r="P28" s="330"/>
      <c r="Q28" s="16"/>
    </row>
    <row r="29" spans="1:17">
      <c r="B29" s="16"/>
      <c r="C29" s="63"/>
      <c r="D29" s="63"/>
      <c r="E29" s="63"/>
      <c r="F29" s="64"/>
      <c r="G29" s="329" t="s">
        <v>191</v>
      </c>
      <c r="H29" s="329"/>
      <c r="I29" s="329"/>
      <c r="J29" s="329"/>
      <c r="K29" s="329"/>
      <c r="L29" s="330"/>
      <c r="M29" s="330"/>
      <c r="N29" s="330"/>
      <c r="O29" s="330"/>
      <c r="P29" s="330"/>
      <c r="Q29" s="16"/>
    </row>
    <row r="30" spans="1:17">
      <c r="B30" s="16"/>
      <c r="C30" s="63"/>
      <c r="D30" s="63"/>
      <c r="E30" s="63"/>
      <c r="F30" s="64"/>
      <c r="G30" s="329" t="s">
        <v>192</v>
      </c>
      <c r="H30" s="329"/>
      <c r="I30" s="329"/>
      <c r="J30" s="329"/>
      <c r="K30" s="329"/>
      <c r="L30" s="330"/>
      <c r="M30" s="330"/>
      <c r="N30" s="330"/>
      <c r="O30" s="330"/>
      <c r="P30" s="330"/>
      <c r="Q30" s="16"/>
    </row>
    <row r="31" spans="1:17">
      <c r="B31" s="16"/>
      <c r="C31" s="16"/>
      <c r="D31" s="16"/>
      <c r="E31" s="16"/>
      <c r="F31" s="16"/>
      <c r="G31" s="16"/>
      <c r="H31" s="16"/>
      <c r="I31" s="16"/>
      <c r="J31" s="16"/>
      <c r="K31" s="16"/>
      <c r="L31" s="16"/>
      <c r="M31" s="16"/>
      <c r="N31" s="16"/>
      <c r="O31" s="16"/>
      <c r="P31" s="16"/>
      <c r="Q31" s="16"/>
    </row>
  </sheetData>
  <mergeCells count="36">
    <mergeCell ref="L13:P13"/>
    <mergeCell ref="G13:K13"/>
    <mergeCell ref="G14:K14"/>
    <mergeCell ref="G22:K22"/>
    <mergeCell ref="G23:K23"/>
    <mergeCell ref="G24:K24"/>
    <mergeCell ref="G25:K25"/>
    <mergeCell ref="G26:K26"/>
    <mergeCell ref="G15:K15"/>
    <mergeCell ref="G16:K16"/>
    <mergeCell ref="G17:K17"/>
    <mergeCell ref="G18:K18"/>
    <mergeCell ref="G19:K19"/>
    <mergeCell ref="G20:K20"/>
    <mergeCell ref="G27:K27"/>
    <mergeCell ref="G28:K28"/>
    <mergeCell ref="G29:K29"/>
    <mergeCell ref="G30:K30"/>
    <mergeCell ref="L14:P14"/>
    <mergeCell ref="L15:P15"/>
    <mergeCell ref="L16:P16"/>
    <mergeCell ref="L17:P17"/>
    <mergeCell ref="L18:P18"/>
    <mergeCell ref="G21:K21"/>
    <mergeCell ref="L19:P19"/>
    <mergeCell ref="L20:P20"/>
    <mergeCell ref="L21:P21"/>
    <mergeCell ref="L22:P22"/>
    <mergeCell ref="L23:P23"/>
    <mergeCell ref="L24:P24"/>
    <mergeCell ref="L30:P30"/>
    <mergeCell ref="L25:P25"/>
    <mergeCell ref="L26:P26"/>
    <mergeCell ref="L27:P27"/>
    <mergeCell ref="L28:P28"/>
    <mergeCell ref="L29:P29"/>
  </mergeCells>
  <dataValidations count="1">
    <dataValidation type="textLength" allowBlank="1" showInputMessage="1" showErrorMessage="1" sqref="C14:F30">
      <formula1>1</formula1>
      <formula2>1</formula2>
    </dataValidation>
  </dataValidations>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Q106"/>
  <sheetViews>
    <sheetView showGridLines="0" showRowColHeaders="0" topLeftCell="A4" workbookViewId="0"/>
  </sheetViews>
  <sheetFormatPr defaultColWidth="8.85546875" defaultRowHeight="15"/>
  <cols>
    <col min="1" max="1" width="2.85546875" style="10" customWidth="1"/>
    <col min="2" max="2" width="2.85546875" customWidth="1"/>
    <col min="17" max="17" width="2.85546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14" t="s">
        <v>249</v>
      </c>
      <c r="I13" s="315"/>
      <c r="J13" s="315"/>
      <c r="K13" s="315"/>
      <c r="L13" s="315"/>
      <c r="M13" s="315"/>
      <c r="N13" s="315"/>
      <c r="O13" s="315"/>
      <c r="P13" s="316"/>
      <c r="Q13" s="16"/>
    </row>
    <row r="14" spans="1:17">
      <c r="B14" s="16"/>
      <c r="C14" s="16"/>
      <c r="D14" s="16"/>
      <c r="E14" s="16"/>
      <c r="F14" s="16"/>
      <c r="G14" s="16"/>
      <c r="H14" s="317"/>
      <c r="I14" s="289"/>
      <c r="J14" s="289"/>
      <c r="K14" s="289"/>
      <c r="L14" s="289"/>
      <c r="M14" s="289"/>
      <c r="N14" s="289"/>
      <c r="O14" s="289"/>
      <c r="P14" s="318"/>
      <c r="Q14" s="16"/>
    </row>
    <row r="15" spans="1:17">
      <c r="B15" s="16"/>
      <c r="C15" s="16"/>
      <c r="D15" s="16"/>
      <c r="E15" s="16"/>
      <c r="F15" s="16"/>
      <c r="G15" s="16"/>
      <c r="H15" s="317"/>
      <c r="I15" s="289"/>
      <c r="J15" s="289"/>
      <c r="K15" s="289"/>
      <c r="L15" s="289"/>
      <c r="M15" s="289"/>
      <c r="N15" s="289"/>
      <c r="O15" s="289"/>
      <c r="P15" s="318"/>
      <c r="Q15" s="16"/>
    </row>
    <row r="16" spans="1:17">
      <c r="B16" s="16"/>
      <c r="C16" s="16"/>
      <c r="D16" s="16"/>
      <c r="E16" s="16"/>
      <c r="F16" s="16"/>
      <c r="G16" s="16"/>
      <c r="H16" s="317"/>
      <c r="I16" s="289"/>
      <c r="J16" s="289"/>
      <c r="K16" s="289"/>
      <c r="L16" s="289"/>
      <c r="M16" s="289"/>
      <c r="N16" s="289"/>
      <c r="O16" s="289"/>
      <c r="P16" s="318"/>
      <c r="Q16" s="16"/>
    </row>
    <row r="17" spans="2:17">
      <c r="B17" s="16"/>
      <c r="C17" s="16"/>
      <c r="D17" s="16"/>
      <c r="E17" s="16"/>
      <c r="F17" s="16"/>
      <c r="G17" s="16"/>
      <c r="H17" s="317"/>
      <c r="I17" s="289"/>
      <c r="J17" s="289"/>
      <c r="K17" s="289"/>
      <c r="L17" s="289"/>
      <c r="M17" s="289"/>
      <c r="N17" s="289"/>
      <c r="O17" s="289"/>
      <c r="P17" s="318"/>
      <c r="Q17" s="16"/>
    </row>
    <row r="18" spans="2:17">
      <c r="B18" s="16"/>
      <c r="C18" s="16"/>
      <c r="D18" s="16"/>
      <c r="E18" s="16"/>
      <c r="F18" s="16"/>
      <c r="G18" s="16"/>
      <c r="H18" s="317"/>
      <c r="I18" s="289"/>
      <c r="J18" s="289"/>
      <c r="K18" s="289"/>
      <c r="L18" s="289"/>
      <c r="M18" s="289"/>
      <c r="N18" s="289"/>
      <c r="O18" s="289"/>
      <c r="P18" s="318"/>
      <c r="Q18" s="16"/>
    </row>
    <row r="19" spans="2:17">
      <c r="B19" s="16"/>
      <c r="C19" s="16"/>
      <c r="D19" s="16"/>
      <c r="E19" s="16"/>
      <c r="F19" s="16"/>
      <c r="G19" s="16"/>
      <c r="H19" s="317"/>
      <c r="I19" s="289"/>
      <c r="J19" s="289"/>
      <c r="K19" s="289"/>
      <c r="L19" s="289"/>
      <c r="M19" s="289"/>
      <c r="N19" s="289"/>
      <c r="O19" s="289"/>
      <c r="P19" s="318"/>
      <c r="Q19" s="16"/>
    </row>
    <row r="20" spans="2:17">
      <c r="B20" s="16"/>
      <c r="C20" s="16"/>
      <c r="D20" s="16"/>
      <c r="E20" s="16"/>
      <c r="F20" s="16"/>
      <c r="G20" s="16"/>
      <c r="H20" s="319"/>
      <c r="I20" s="320"/>
      <c r="J20" s="320"/>
      <c r="K20" s="320"/>
      <c r="L20" s="320"/>
      <c r="M20" s="320"/>
      <c r="N20" s="320"/>
      <c r="O20" s="320"/>
      <c r="P20" s="321"/>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14" t="s">
        <v>250</v>
      </c>
      <c r="I25" s="315"/>
      <c r="J25" s="315"/>
      <c r="K25" s="315"/>
      <c r="L25" s="315"/>
      <c r="M25" s="315"/>
      <c r="N25" s="315"/>
      <c r="O25" s="315"/>
      <c r="P25" s="316"/>
      <c r="Q25" s="16"/>
    </row>
    <row r="26" spans="2:17">
      <c r="B26" s="16"/>
      <c r="C26" s="16"/>
      <c r="D26" s="16"/>
      <c r="E26" s="16"/>
      <c r="F26" s="16"/>
      <c r="G26" s="16"/>
      <c r="H26" s="317"/>
      <c r="I26" s="289"/>
      <c r="J26" s="289"/>
      <c r="K26" s="289"/>
      <c r="L26" s="289"/>
      <c r="M26" s="289"/>
      <c r="N26" s="289"/>
      <c r="O26" s="289"/>
      <c r="P26" s="318"/>
      <c r="Q26" s="16"/>
    </row>
    <row r="27" spans="2:17">
      <c r="B27" s="16"/>
      <c r="C27" s="16"/>
      <c r="D27" s="16"/>
      <c r="E27" s="16"/>
      <c r="F27" s="16"/>
      <c r="G27" s="16"/>
      <c r="H27" s="317"/>
      <c r="I27" s="289"/>
      <c r="J27" s="289"/>
      <c r="K27" s="289"/>
      <c r="L27" s="289"/>
      <c r="M27" s="289"/>
      <c r="N27" s="289"/>
      <c r="O27" s="289"/>
      <c r="P27" s="318"/>
      <c r="Q27" s="16"/>
    </row>
    <row r="28" spans="2:17">
      <c r="B28" s="16"/>
      <c r="C28" s="16"/>
      <c r="D28" s="16"/>
      <c r="E28" s="16"/>
      <c r="F28" s="16"/>
      <c r="G28" s="16"/>
      <c r="H28" s="317"/>
      <c r="I28" s="289"/>
      <c r="J28" s="289"/>
      <c r="K28" s="289"/>
      <c r="L28" s="289"/>
      <c r="M28" s="289"/>
      <c r="N28" s="289"/>
      <c r="O28" s="289"/>
      <c r="P28" s="318"/>
      <c r="Q28" s="16"/>
    </row>
    <row r="29" spans="2:17">
      <c r="B29" s="16"/>
      <c r="C29" s="16"/>
      <c r="D29" s="16"/>
      <c r="E29" s="16"/>
      <c r="F29" s="16"/>
      <c r="G29" s="16"/>
      <c r="H29" s="317"/>
      <c r="I29" s="289"/>
      <c r="J29" s="289"/>
      <c r="K29" s="289"/>
      <c r="L29" s="289"/>
      <c r="M29" s="289"/>
      <c r="N29" s="289"/>
      <c r="O29" s="289"/>
      <c r="P29" s="318"/>
      <c r="Q29" s="16"/>
    </row>
    <row r="30" spans="2:17">
      <c r="B30" s="16"/>
      <c r="C30" s="16"/>
      <c r="D30" s="16"/>
      <c r="E30" s="16"/>
      <c r="F30" s="16"/>
      <c r="G30" s="16"/>
      <c r="H30" s="317"/>
      <c r="I30" s="289"/>
      <c r="J30" s="289"/>
      <c r="K30" s="289"/>
      <c r="L30" s="289"/>
      <c r="M30" s="289"/>
      <c r="N30" s="289"/>
      <c r="O30" s="289"/>
      <c r="P30" s="318"/>
      <c r="Q30" s="16"/>
    </row>
    <row r="31" spans="2:17">
      <c r="B31" s="16"/>
      <c r="C31" s="16"/>
      <c r="D31" s="16"/>
      <c r="E31" s="16"/>
      <c r="F31" s="16"/>
      <c r="G31" s="16"/>
      <c r="H31" s="317"/>
      <c r="I31" s="289"/>
      <c r="J31" s="289"/>
      <c r="K31" s="289"/>
      <c r="L31" s="289"/>
      <c r="M31" s="289"/>
      <c r="N31" s="289"/>
      <c r="O31" s="289"/>
      <c r="P31" s="318"/>
      <c r="Q31" s="16"/>
    </row>
    <row r="32" spans="2:17">
      <c r="B32" s="16"/>
      <c r="C32" s="16"/>
      <c r="D32" s="16"/>
      <c r="E32" s="16"/>
      <c r="F32" s="16"/>
      <c r="G32" s="16"/>
      <c r="H32" s="319"/>
      <c r="I32" s="320"/>
      <c r="J32" s="320"/>
      <c r="K32" s="320"/>
      <c r="L32" s="320"/>
      <c r="M32" s="320"/>
      <c r="N32" s="320"/>
      <c r="O32" s="320"/>
      <c r="P32" s="321"/>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14" t="s">
        <v>254</v>
      </c>
      <c r="I37" s="322"/>
      <c r="J37" s="322"/>
      <c r="K37" s="322"/>
      <c r="L37" s="322"/>
      <c r="M37" s="322"/>
      <c r="N37" s="322"/>
      <c r="O37" s="322"/>
      <c r="P37" s="323"/>
      <c r="Q37" s="16"/>
    </row>
    <row r="38" spans="2:17">
      <c r="B38" s="16"/>
      <c r="C38" s="16"/>
      <c r="D38" s="16"/>
      <c r="E38" s="16"/>
      <c r="F38" s="16"/>
      <c r="G38" s="16"/>
      <c r="H38" s="324"/>
      <c r="I38" s="254"/>
      <c r="J38" s="254"/>
      <c r="K38" s="254"/>
      <c r="L38" s="254"/>
      <c r="M38" s="254"/>
      <c r="N38" s="254"/>
      <c r="O38" s="254"/>
      <c r="P38" s="325"/>
      <c r="Q38" s="16"/>
    </row>
    <row r="39" spans="2:17">
      <c r="B39" s="16"/>
      <c r="C39" s="16"/>
      <c r="D39" s="16"/>
      <c r="E39" s="16"/>
      <c r="F39" s="16"/>
      <c r="G39" s="16"/>
      <c r="H39" s="324"/>
      <c r="I39" s="254"/>
      <c r="J39" s="254"/>
      <c r="K39" s="254"/>
      <c r="L39" s="254"/>
      <c r="M39" s="254"/>
      <c r="N39" s="254"/>
      <c r="O39" s="254"/>
      <c r="P39" s="325"/>
      <c r="Q39" s="16"/>
    </row>
    <row r="40" spans="2:17">
      <c r="B40" s="16"/>
      <c r="C40" s="16"/>
      <c r="D40" s="16"/>
      <c r="E40" s="16"/>
      <c r="F40" s="16"/>
      <c r="G40" s="16"/>
      <c r="H40" s="324"/>
      <c r="I40" s="254"/>
      <c r="J40" s="254"/>
      <c r="K40" s="254"/>
      <c r="L40" s="254"/>
      <c r="M40" s="254"/>
      <c r="N40" s="254"/>
      <c r="O40" s="254"/>
      <c r="P40" s="325"/>
      <c r="Q40" s="16"/>
    </row>
    <row r="41" spans="2:17">
      <c r="B41" s="16"/>
      <c r="C41" s="16"/>
      <c r="D41" s="16"/>
      <c r="E41" s="16"/>
      <c r="F41" s="16"/>
      <c r="G41" s="16"/>
      <c r="H41" s="324"/>
      <c r="I41" s="254"/>
      <c r="J41" s="254"/>
      <c r="K41" s="254"/>
      <c r="L41" s="254"/>
      <c r="M41" s="254"/>
      <c r="N41" s="254"/>
      <c r="O41" s="254"/>
      <c r="P41" s="325"/>
      <c r="Q41" s="16"/>
    </row>
    <row r="42" spans="2:17">
      <c r="B42" s="16"/>
      <c r="C42" s="16"/>
      <c r="D42" s="16"/>
      <c r="E42" s="16"/>
      <c r="F42" s="16"/>
      <c r="G42" s="16"/>
      <c r="H42" s="324"/>
      <c r="I42" s="254"/>
      <c r="J42" s="254"/>
      <c r="K42" s="254"/>
      <c r="L42" s="254"/>
      <c r="M42" s="254"/>
      <c r="N42" s="254"/>
      <c r="O42" s="254"/>
      <c r="P42" s="325"/>
      <c r="Q42" s="16"/>
    </row>
    <row r="43" spans="2:17">
      <c r="B43" s="16"/>
      <c r="C43" s="16"/>
      <c r="D43" s="16"/>
      <c r="E43" s="16"/>
      <c r="F43" s="16"/>
      <c r="G43" s="16"/>
      <c r="H43" s="324"/>
      <c r="I43" s="254"/>
      <c r="J43" s="254"/>
      <c r="K43" s="254"/>
      <c r="L43" s="254"/>
      <c r="M43" s="254"/>
      <c r="N43" s="254"/>
      <c r="O43" s="254"/>
      <c r="P43" s="325"/>
      <c r="Q43" s="16"/>
    </row>
    <row r="44" spans="2:17">
      <c r="B44" s="16"/>
      <c r="C44" s="16"/>
      <c r="D44" s="16"/>
      <c r="E44" s="16"/>
      <c r="F44" s="16"/>
      <c r="G44" s="16"/>
      <c r="H44" s="326"/>
      <c r="I44" s="327"/>
      <c r="J44" s="327"/>
      <c r="K44" s="327"/>
      <c r="L44" s="327"/>
      <c r="M44" s="327"/>
      <c r="N44" s="327"/>
      <c r="O44" s="327"/>
      <c r="P44" s="328"/>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14" t="s">
        <v>255</v>
      </c>
      <c r="I49" s="322"/>
      <c r="J49" s="322"/>
      <c r="K49" s="322"/>
      <c r="L49" s="322"/>
      <c r="M49" s="322"/>
      <c r="N49" s="322"/>
      <c r="O49" s="322"/>
      <c r="P49" s="323"/>
      <c r="Q49" s="16"/>
    </row>
    <row r="50" spans="2:17">
      <c r="B50" s="16"/>
      <c r="C50" s="16"/>
      <c r="D50" s="16"/>
      <c r="E50" s="16"/>
      <c r="F50" s="16"/>
      <c r="G50" s="16"/>
      <c r="H50" s="324"/>
      <c r="I50" s="254"/>
      <c r="J50" s="254"/>
      <c r="K50" s="254"/>
      <c r="L50" s="254"/>
      <c r="M50" s="254"/>
      <c r="N50" s="254"/>
      <c r="O50" s="254"/>
      <c r="P50" s="325"/>
      <c r="Q50" s="16"/>
    </row>
    <row r="51" spans="2:17">
      <c r="B51" s="16"/>
      <c r="C51" s="16"/>
      <c r="D51" s="16"/>
      <c r="E51" s="16"/>
      <c r="F51" s="16"/>
      <c r="G51" s="16"/>
      <c r="H51" s="324"/>
      <c r="I51" s="254"/>
      <c r="J51" s="254"/>
      <c r="K51" s="254"/>
      <c r="L51" s="254"/>
      <c r="M51" s="254"/>
      <c r="N51" s="254"/>
      <c r="O51" s="254"/>
      <c r="P51" s="325"/>
      <c r="Q51" s="16"/>
    </row>
    <row r="52" spans="2:17">
      <c r="B52" s="16"/>
      <c r="C52" s="16"/>
      <c r="D52" s="16"/>
      <c r="E52" s="16"/>
      <c r="F52" s="16"/>
      <c r="G52" s="16"/>
      <c r="H52" s="324"/>
      <c r="I52" s="254"/>
      <c r="J52" s="254"/>
      <c r="K52" s="254"/>
      <c r="L52" s="254"/>
      <c r="M52" s="254"/>
      <c r="N52" s="254"/>
      <c r="O52" s="254"/>
      <c r="P52" s="325"/>
      <c r="Q52" s="16"/>
    </row>
    <row r="53" spans="2:17">
      <c r="B53" s="16"/>
      <c r="C53" s="16"/>
      <c r="D53" s="16"/>
      <c r="E53" s="16"/>
      <c r="F53" s="16"/>
      <c r="G53" s="16"/>
      <c r="H53" s="324"/>
      <c r="I53" s="254"/>
      <c r="J53" s="254"/>
      <c r="K53" s="254"/>
      <c r="L53" s="254"/>
      <c r="M53" s="254"/>
      <c r="N53" s="254"/>
      <c r="O53" s="254"/>
      <c r="P53" s="325"/>
      <c r="Q53" s="16"/>
    </row>
    <row r="54" spans="2:17">
      <c r="B54" s="16"/>
      <c r="C54" s="16"/>
      <c r="D54" s="16"/>
      <c r="E54" s="16"/>
      <c r="F54" s="16"/>
      <c r="G54" s="16"/>
      <c r="H54" s="324"/>
      <c r="I54" s="254"/>
      <c r="J54" s="254"/>
      <c r="K54" s="254"/>
      <c r="L54" s="254"/>
      <c r="M54" s="254"/>
      <c r="N54" s="254"/>
      <c r="O54" s="254"/>
      <c r="P54" s="325"/>
      <c r="Q54" s="16"/>
    </row>
    <row r="55" spans="2:17">
      <c r="B55" s="16"/>
      <c r="C55" s="16"/>
      <c r="D55" s="16"/>
      <c r="E55" s="16"/>
      <c r="F55" s="16"/>
      <c r="G55" s="16"/>
      <c r="H55" s="324"/>
      <c r="I55" s="254"/>
      <c r="J55" s="254"/>
      <c r="K55" s="254"/>
      <c r="L55" s="254"/>
      <c r="M55" s="254"/>
      <c r="N55" s="254"/>
      <c r="O55" s="254"/>
      <c r="P55" s="325"/>
      <c r="Q55" s="16"/>
    </row>
    <row r="56" spans="2:17">
      <c r="B56" s="16"/>
      <c r="C56" s="16"/>
      <c r="D56" s="16"/>
      <c r="E56" s="16"/>
      <c r="F56" s="16"/>
      <c r="G56" s="16"/>
      <c r="H56" s="326"/>
      <c r="I56" s="327"/>
      <c r="J56" s="327"/>
      <c r="K56" s="327"/>
      <c r="L56" s="327"/>
      <c r="M56" s="327"/>
      <c r="N56" s="327"/>
      <c r="O56" s="327"/>
      <c r="P56" s="328"/>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14" t="s">
        <v>256</v>
      </c>
      <c r="I61" s="322"/>
      <c r="J61" s="322"/>
      <c r="K61" s="322"/>
      <c r="L61" s="322"/>
      <c r="M61" s="322"/>
      <c r="N61" s="322"/>
      <c r="O61" s="322"/>
      <c r="P61" s="323"/>
      <c r="Q61" s="16"/>
    </row>
    <row r="62" spans="2:17">
      <c r="B62" s="16"/>
      <c r="C62" s="16"/>
      <c r="D62" s="16"/>
      <c r="E62" s="16"/>
      <c r="F62" s="16"/>
      <c r="G62" s="16"/>
      <c r="H62" s="324"/>
      <c r="I62" s="254"/>
      <c r="J62" s="254"/>
      <c r="K62" s="254"/>
      <c r="L62" s="254"/>
      <c r="M62" s="254"/>
      <c r="N62" s="254"/>
      <c r="O62" s="254"/>
      <c r="P62" s="325"/>
      <c r="Q62" s="16"/>
    </row>
    <row r="63" spans="2:17">
      <c r="B63" s="16"/>
      <c r="C63" s="16"/>
      <c r="D63" s="16"/>
      <c r="E63" s="16"/>
      <c r="F63" s="16"/>
      <c r="G63" s="16"/>
      <c r="H63" s="324"/>
      <c r="I63" s="254"/>
      <c r="J63" s="254"/>
      <c r="K63" s="254"/>
      <c r="L63" s="254"/>
      <c r="M63" s="254"/>
      <c r="N63" s="254"/>
      <c r="O63" s="254"/>
      <c r="P63" s="325"/>
      <c r="Q63" s="16"/>
    </row>
    <row r="64" spans="2:17">
      <c r="B64" s="16"/>
      <c r="C64" s="16"/>
      <c r="D64" s="16"/>
      <c r="E64" s="16"/>
      <c r="F64" s="16"/>
      <c r="G64" s="16"/>
      <c r="H64" s="324"/>
      <c r="I64" s="254"/>
      <c r="J64" s="254"/>
      <c r="K64" s="254"/>
      <c r="L64" s="254"/>
      <c r="M64" s="254"/>
      <c r="N64" s="254"/>
      <c r="O64" s="254"/>
      <c r="P64" s="325"/>
      <c r="Q64" s="16"/>
    </row>
    <row r="65" spans="2:17">
      <c r="B65" s="16"/>
      <c r="C65" s="16"/>
      <c r="D65" s="16"/>
      <c r="E65" s="16"/>
      <c r="F65" s="16"/>
      <c r="G65" s="16"/>
      <c r="H65" s="324"/>
      <c r="I65" s="254"/>
      <c r="J65" s="254"/>
      <c r="K65" s="254"/>
      <c r="L65" s="254"/>
      <c r="M65" s="254"/>
      <c r="N65" s="254"/>
      <c r="O65" s="254"/>
      <c r="P65" s="325"/>
      <c r="Q65" s="16"/>
    </row>
    <row r="66" spans="2:17">
      <c r="B66" s="16"/>
      <c r="C66" s="16"/>
      <c r="D66" s="16"/>
      <c r="E66" s="16"/>
      <c r="F66" s="16"/>
      <c r="G66" s="16"/>
      <c r="H66" s="324"/>
      <c r="I66" s="254"/>
      <c r="J66" s="254"/>
      <c r="K66" s="254"/>
      <c r="L66" s="254"/>
      <c r="M66" s="254"/>
      <c r="N66" s="254"/>
      <c r="O66" s="254"/>
      <c r="P66" s="325"/>
      <c r="Q66" s="16"/>
    </row>
    <row r="67" spans="2:17">
      <c r="B67" s="16"/>
      <c r="C67" s="16"/>
      <c r="D67" s="16"/>
      <c r="E67" s="16"/>
      <c r="F67" s="16"/>
      <c r="G67" s="16"/>
      <c r="H67" s="324"/>
      <c r="I67" s="254"/>
      <c r="J67" s="254"/>
      <c r="K67" s="254"/>
      <c r="L67" s="254"/>
      <c r="M67" s="254"/>
      <c r="N67" s="254"/>
      <c r="O67" s="254"/>
      <c r="P67" s="325"/>
      <c r="Q67" s="16"/>
    </row>
    <row r="68" spans="2:17">
      <c r="B68" s="16"/>
      <c r="C68" s="16"/>
      <c r="D68" s="16"/>
      <c r="E68" s="16"/>
      <c r="F68" s="16"/>
      <c r="G68" s="16"/>
      <c r="H68" s="326"/>
      <c r="I68" s="327"/>
      <c r="J68" s="327"/>
      <c r="K68" s="327"/>
      <c r="L68" s="327"/>
      <c r="M68" s="327"/>
      <c r="N68" s="327"/>
      <c r="O68" s="327"/>
      <c r="P68" s="328"/>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05" t="s">
        <v>257</v>
      </c>
      <c r="I73" s="338"/>
      <c r="J73" s="338"/>
      <c r="K73" s="338"/>
      <c r="L73" s="338"/>
      <c r="M73" s="338"/>
      <c r="N73" s="338"/>
      <c r="O73" s="338"/>
      <c r="P73" s="339"/>
      <c r="Q73" s="16"/>
    </row>
    <row r="74" spans="2:17">
      <c r="B74" s="16"/>
      <c r="C74" s="16"/>
      <c r="D74" s="16"/>
      <c r="E74" s="16"/>
      <c r="F74" s="16"/>
      <c r="G74" s="16"/>
      <c r="H74" s="340"/>
      <c r="I74" s="341"/>
      <c r="J74" s="341"/>
      <c r="K74" s="341"/>
      <c r="L74" s="341"/>
      <c r="M74" s="341"/>
      <c r="N74" s="341"/>
      <c r="O74" s="341"/>
      <c r="P74" s="342"/>
      <c r="Q74" s="16"/>
    </row>
    <row r="75" spans="2:17">
      <c r="B75" s="16"/>
      <c r="C75" s="16"/>
      <c r="D75" s="16"/>
      <c r="E75" s="16"/>
      <c r="F75" s="16"/>
      <c r="G75" s="16"/>
      <c r="H75" s="340"/>
      <c r="I75" s="341"/>
      <c r="J75" s="341"/>
      <c r="K75" s="341"/>
      <c r="L75" s="341"/>
      <c r="M75" s="341"/>
      <c r="N75" s="341"/>
      <c r="O75" s="341"/>
      <c r="P75" s="342"/>
      <c r="Q75" s="16"/>
    </row>
    <row r="76" spans="2:17">
      <c r="B76" s="16"/>
      <c r="C76" s="16"/>
      <c r="D76" s="16"/>
      <c r="E76" s="16"/>
      <c r="F76" s="16"/>
      <c r="G76" s="16"/>
      <c r="H76" s="340"/>
      <c r="I76" s="341"/>
      <c r="J76" s="341"/>
      <c r="K76" s="341"/>
      <c r="L76" s="341"/>
      <c r="M76" s="341"/>
      <c r="N76" s="341"/>
      <c r="O76" s="341"/>
      <c r="P76" s="342"/>
      <c r="Q76" s="16"/>
    </row>
    <row r="77" spans="2:17">
      <c r="B77" s="16"/>
      <c r="C77" s="16"/>
      <c r="D77" s="16"/>
      <c r="E77" s="16"/>
      <c r="F77" s="16"/>
      <c r="G77" s="16"/>
      <c r="H77" s="340"/>
      <c r="I77" s="341"/>
      <c r="J77" s="341"/>
      <c r="K77" s="341"/>
      <c r="L77" s="341"/>
      <c r="M77" s="341"/>
      <c r="N77" s="341"/>
      <c r="O77" s="341"/>
      <c r="P77" s="342"/>
      <c r="Q77" s="16"/>
    </row>
    <row r="78" spans="2:17">
      <c r="B78" s="16"/>
      <c r="C78" s="16"/>
      <c r="D78" s="16"/>
      <c r="E78" s="16"/>
      <c r="F78" s="16"/>
      <c r="G78" s="16"/>
      <c r="H78" s="340"/>
      <c r="I78" s="341"/>
      <c r="J78" s="341"/>
      <c r="K78" s="341"/>
      <c r="L78" s="341"/>
      <c r="M78" s="341"/>
      <c r="N78" s="341"/>
      <c r="O78" s="341"/>
      <c r="P78" s="342"/>
      <c r="Q78" s="16"/>
    </row>
    <row r="79" spans="2:17">
      <c r="B79" s="16"/>
      <c r="C79" s="16"/>
      <c r="D79" s="16"/>
      <c r="E79" s="16"/>
      <c r="F79" s="16"/>
      <c r="G79" s="16"/>
      <c r="H79" s="340"/>
      <c r="I79" s="341"/>
      <c r="J79" s="341"/>
      <c r="K79" s="341"/>
      <c r="L79" s="341"/>
      <c r="M79" s="341"/>
      <c r="N79" s="341"/>
      <c r="O79" s="341"/>
      <c r="P79" s="342"/>
      <c r="Q79" s="16"/>
    </row>
    <row r="80" spans="2:17">
      <c r="B80" s="16"/>
      <c r="C80" s="16"/>
      <c r="D80" s="16"/>
      <c r="E80" s="16"/>
      <c r="F80" s="16"/>
      <c r="G80" s="16"/>
      <c r="H80" s="343"/>
      <c r="I80" s="344"/>
      <c r="J80" s="344"/>
      <c r="K80" s="344"/>
      <c r="L80" s="344"/>
      <c r="M80" s="344"/>
      <c r="N80" s="344"/>
      <c r="O80" s="344"/>
      <c r="P80" s="345"/>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05" t="s">
        <v>258</v>
      </c>
      <c r="I85" s="338"/>
      <c r="J85" s="338"/>
      <c r="K85" s="338"/>
      <c r="L85" s="338"/>
      <c r="M85" s="338"/>
      <c r="N85" s="338"/>
      <c r="O85" s="338"/>
      <c r="P85" s="339"/>
      <c r="Q85" s="16"/>
    </row>
    <row r="86" spans="2:17">
      <c r="B86" s="16"/>
      <c r="C86" s="16"/>
      <c r="D86" s="16"/>
      <c r="E86" s="16"/>
      <c r="F86" s="16"/>
      <c r="G86" s="16"/>
      <c r="H86" s="340"/>
      <c r="I86" s="341"/>
      <c r="J86" s="341"/>
      <c r="K86" s="341"/>
      <c r="L86" s="341"/>
      <c r="M86" s="341"/>
      <c r="N86" s="341"/>
      <c r="O86" s="341"/>
      <c r="P86" s="342"/>
      <c r="Q86" s="16"/>
    </row>
    <row r="87" spans="2:17">
      <c r="B87" s="16"/>
      <c r="C87" s="16"/>
      <c r="D87" s="16"/>
      <c r="E87" s="16"/>
      <c r="F87" s="16"/>
      <c r="G87" s="16"/>
      <c r="H87" s="340"/>
      <c r="I87" s="341"/>
      <c r="J87" s="341"/>
      <c r="K87" s="341"/>
      <c r="L87" s="341"/>
      <c r="M87" s="341"/>
      <c r="N87" s="341"/>
      <c r="O87" s="341"/>
      <c r="P87" s="342"/>
      <c r="Q87" s="16"/>
    </row>
    <row r="88" spans="2:17">
      <c r="B88" s="16"/>
      <c r="C88" s="16"/>
      <c r="D88" s="16"/>
      <c r="E88" s="16"/>
      <c r="F88" s="16"/>
      <c r="G88" s="16"/>
      <c r="H88" s="340"/>
      <c r="I88" s="341"/>
      <c r="J88" s="341"/>
      <c r="K88" s="341"/>
      <c r="L88" s="341"/>
      <c r="M88" s="341"/>
      <c r="N88" s="341"/>
      <c r="O88" s="341"/>
      <c r="P88" s="342"/>
      <c r="Q88" s="16"/>
    </row>
    <row r="89" spans="2:17">
      <c r="B89" s="16"/>
      <c r="C89" s="16"/>
      <c r="D89" s="16"/>
      <c r="E89" s="16"/>
      <c r="F89" s="16"/>
      <c r="G89" s="16"/>
      <c r="H89" s="340"/>
      <c r="I89" s="341"/>
      <c r="J89" s="341"/>
      <c r="K89" s="341"/>
      <c r="L89" s="341"/>
      <c r="M89" s="341"/>
      <c r="N89" s="341"/>
      <c r="O89" s="341"/>
      <c r="P89" s="342"/>
      <c r="Q89" s="16"/>
    </row>
    <row r="90" spans="2:17">
      <c r="B90" s="16"/>
      <c r="C90" s="16"/>
      <c r="D90" s="16"/>
      <c r="E90" s="16"/>
      <c r="F90" s="16"/>
      <c r="G90" s="16"/>
      <c r="H90" s="340"/>
      <c r="I90" s="341"/>
      <c r="J90" s="341"/>
      <c r="K90" s="341"/>
      <c r="L90" s="341"/>
      <c r="M90" s="341"/>
      <c r="N90" s="341"/>
      <c r="O90" s="341"/>
      <c r="P90" s="342"/>
      <c r="Q90" s="16"/>
    </row>
    <row r="91" spans="2:17">
      <c r="B91" s="16"/>
      <c r="C91" s="16"/>
      <c r="D91" s="16"/>
      <c r="E91" s="16"/>
      <c r="F91" s="16"/>
      <c r="G91" s="16"/>
      <c r="H91" s="340"/>
      <c r="I91" s="341"/>
      <c r="J91" s="341"/>
      <c r="K91" s="341"/>
      <c r="L91" s="341"/>
      <c r="M91" s="341"/>
      <c r="N91" s="341"/>
      <c r="O91" s="341"/>
      <c r="P91" s="342"/>
      <c r="Q91" s="16"/>
    </row>
    <row r="92" spans="2:17">
      <c r="B92" s="16"/>
      <c r="C92" s="16"/>
      <c r="D92" s="16"/>
      <c r="E92" s="16"/>
      <c r="F92" s="16"/>
      <c r="G92" s="16"/>
      <c r="H92" s="343"/>
      <c r="I92" s="344"/>
      <c r="J92" s="344"/>
      <c r="K92" s="344"/>
      <c r="L92" s="344"/>
      <c r="M92" s="344"/>
      <c r="N92" s="344"/>
      <c r="O92" s="344"/>
      <c r="P92" s="345"/>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05" t="s">
        <v>259</v>
      </c>
      <c r="I97" s="338"/>
      <c r="J97" s="338"/>
      <c r="K97" s="338"/>
      <c r="L97" s="338"/>
      <c r="M97" s="338"/>
      <c r="N97" s="338"/>
      <c r="O97" s="338"/>
      <c r="P97" s="339"/>
      <c r="Q97" s="16"/>
    </row>
    <row r="98" spans="2:17">
      <c r="B98" s="16"/>
      <c r="C98" s="16"/>
      <c r="D98" s="16"/>
      <c r="E98" s="16"/>
      <c r="F98" s="16"/>
      <c r="G98" s="16"/>
      <c r="H98" s="340"/>
      <c r="I98" s="341"/>
      <c r="J98" s="341"/>
      <c r="K98" s="341"/>
      <c r="L98" s="341"/>
      <c r="M98" s="341"/>
      <c r="N98" s="341"/>
      <c r="O98" s="341"/>
      <c r="P98" s="342"/>
      <c r="Q98" s="16"/>
    </row>
    <row r="99" spans="2:17">
      <c r="B99" s="16"/>
      <c r="C99" s="16"/>
      <c r="D99" s="16"/>
      <c r="E99" s="16"/>
      <c r="F99" s="16"/>
      <c r="G99" s="16"/>
      <c r="H99" s="340"/>
      <c r="I99" s="341"/>
      <c r="J99" s="341"/>
      <c r="K99" s="341"/>
      <c r="L99" s="341"/>
      <c r="M99" s="341"/>
      <c r="N99" s="341"/>
      <c r="O99" s="341"/>
      <c r="P99" s="342"/>
      <c r="Q99" s="16"/>
    </row>
    <row r="100" spans="2:17">
      <c r="B100" s="16"/>
      <c r="C100" s="16"/>
      <c r="D100" s="16"/>
      <c r="E100" s="16"/>
      <c r="F100" s="16"/>
      <c r="G100" s="16"/>
      <c r="H100" s="340"/>
      <c r="I100" s="341"/>
      <c r="J100" s="341"/>
      <c r="K100" s="341"/>
      <c r="L100" s="341"/>
      <c r="M100" s="341"/>
      <c r="N100" s="341"/>
      <c r="O100" s="341"/>
      <c r="P100" s="342"/>
      <c r="Q100" s="16"/>
    </row>
    <row r="101" spans="2:17">
      <c r="B101" s="16"/>
      <c r="C101" s="16"/>
      <c r="D101" s="16"/>
      <c r="E101" s="16"/>
      <c r="F101" s="16"/>
      <c r="G101" s="16"/>
      <c r="H101" s="340"/>
      <c r="I101" s="341"/>
      <c r="J101" s="341"/>
      <c r="K101" s="341"/>
      <c r="L101" s="341"/>
      <c r="M101" s="341"/>
      <c r="N101" s="341"/>
      <c r="O101" s="341"/>
      <c r="P101" s="342"/>
      <c r="Q101" s="16"/>
    </row>
    <row r="102" spans="2:17">
      <c r="B102" s="16"/>
      <c r="C102" s="16"/>
      <c r="D102" s="16"/>
      <c r="E102" s="16"/>
      <c r="F102" s="16"/>
      <c r="G102" s="16"/>
      <c r="H102" s="340"/>
      <c r="I102" s="341"/>
      <c r="J102" s="341"/>
      <c r="K102" s="341"/>
      <c r="L102" s="341"/>
      <c r="M102" s="341"/>
      <c r="N102" s="341"/>
      <c r="O102" s="341"/>
      <c r="P102" s="342"/>
      <c r="Q102" s="16"/>
    </row>
    <row r="103" spans="2:17">
      <c r="B103" s="16"/>
      <c r="C103" s="16"/>
      <c r="D103" s="16"/>
      <c r="E103" s="16"/>
      <c r="F103" s="16"/>
      <c r="G103" s="16"/>
      <c r="H103" s="340"/>
      <c r="I103" s="341"/>
      <c r="J103" s="341"/>
      <c r="K103" s="341"/>
      <c r="L103" s="341"/>
      <c r="M103" s="341"/>
      <c r="N103" s="341"/>
      <c r="O103" s="341"/>
      <c r="P103" s="342"/>
      <c r="Q103" s="16"/>
    </row>
    <row r="104" spans="2:17">
      <c r="B104" s="16"/>
      <c r="C104" s="16"/>
      <c r="D104" s="16"/>
      <c r="E104" s="16"/>
      <c r="F104" s="16"/>
      <c r="G104" s="16"/>
      <c r="H104" s="343"/>
      <c r="I104" s="344"/>
      <c r="J104" s="344"/>
      <c r="K104" s="344"/>
      <c r="L104" s="344"/>
      <c r="M104" s="344"/>
      <c r="N104" s="344"/>
      <c r="O104" s="344"/>
      <c r="P104" s="345"/>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269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6" t="s">
        <v>208</v>
      </c>
      <c r="H43" s="346"/>
      <c r="I43" s="346"/>
      <c r="J43" s="346"/>
      <c r="K43" s="346"/>
      <c r="L43" s="346" t="s">
        <v>209</v>
      </c>
      <c r="M43" s="346"/>
      <c r="N43" s="346"/>
      <c r="O43" s="346"/>
      <c r="P43" s="346"/>
      <c r="Q43" s="16"/>
    </row>
    <row r="44" spans="1:17" ht="15" customHeight="1">
      <c r="B44" s="16"/>
      <c r="C44" s="63"/>
      <c r="D44" s="63"/>
      <c r="E44" s="63"/>
      <c r="F44" s="64"/>
      <c r="G44" s="329" t="s">
        <v>176</v>
      </c>
      <c r="H44" s="329"/>
      <c r="I44" s="329"/>
      <c r="J44" s="329"/>
      <c r="K44" s="329"/>
      <c r="L44" s="329"/>
      <c r="M44" s="329"/>
      <c r="N44" s="329"/>
      <c r="O44" s="329"/>
      <c r="P44" s="329"/>
      <c r="Q44" s="16"/>
    </row>
    <row r="45" spans="1:17">
      <c r="B45" s="16"/>
      <c r="C45" s="63"/>
      <c r="D45" s="63"/>
      <c r="E45" s="63"/>
      <c r="F45" s="64"/>
      <c r="G45" s="329"/>
      <c r="H45" s="329"/>
      <c r="I45" s="329"/>
      <c r="J45" s="329"/>
      <c r="K45" s="329"/>
      <c r="L45" s="329"/>
      <c r="M45" s="329"/>
      <c r="N45" s="329"/>
      <c r="O45" s="329"/>
      <c r="P45" s="329"/>
      <c r="Q45" s="16"/>
    </row>
    <row r="46" spans="1:17">
      <c r="B46" s="16"/>
      <c r="C46" s="63"/>
      <c r="D46" s="63"/>
      <c r="E46" s="63"/>
      <c r="F46" s="64"/>
      <c r="G46" s="329"/>
      <c r="H46" s="329"/>
      <c r="I46" s="329"/>
      <c r="J46" s="329"/>
      <c r="K46" s="329"/>
      <c r="L46" s="329"/>
      <c r="M46" s="329"/>
      <c r="N46" s="329"/>
      <c r="O46" s="329"/>
      <c r="P46" s="329"/>
      <c r="Q46" s="16"/>
    </row>
    <row r="47" spans="1:17" ht="15" customHeight="1">
      <c r="B47" s="16"/>
      <c r="C47" s="63"/>
      <c r="D47" s="63"/>
      <c r="E47" s="63"/>
      <c r="F47" s="64"/>
      <c r="G47" s="329" t="s">
        <v>177</v>
      </c>
      <c r="H47" s="329"/>
      <c r="I47" s="329"/>
      <c r="J47" s="329"/>
      <c r="K47" s="329"/>
      <c r="L47" s="329"/>
      <c r="M47" s="329"/>
      <c r="N47" s="329"/>
      <c r="O47" s="329"/>
      <c r="P47" s="329"/>
      <c r="Q47" s="16"/>
    </row>
    <row r="48" spans="1:17">
      <c r="B48" s="16"/>
      <c r="C48" s="63"/>
      <c r="D48" s="63"/>
      <c r="E48" s="63"/>
      <c r="F48" s="64"/>
      <c r="G48" s="329"/>
      <c r="H48" s="329"/>
      <c r="I48" s="329"/>
      <c r="J48" s="329"/>
      <c r="K48" s="329"/>
      <c r="L48" s="329"/>
      <c r="M48" s="329"/>
      <c r="N48" s="329"/>
      <c r="O48" s="329"/>
      <c r="P48" s="329"/>
      <c r="Q48" s="16"/>
    </row>
    <row r="49" spans="2:17">
      <c r="B49" s="16"/>
      <c r="C49" s="63"/>
      <c r="D49" s="63"/>
      <c r="E49" s="63"/>
      <c r="F49" s="64"/>
      <c r="G49" s="329"/>
      <c r="H49" s="329"/>
      <c r="I49" s="329"/>
      <c r="J49" s="329"/>
      <c r="K49" s="329"/>
      <c r="L49" s="329"/>
      <c r="M49" s="329"/>
      <c r="N49" s="329"/>
      <c r="O49" s="329"/>
      <c r="P49" s="329"/>
      <c r="Q49" s="16"/>
    </row>
    <row r="50" spans="2:17" ht="15" customHeight="1">
      <c r="B50" s="16"/>
      <c r="C50" s="63"/>
      <c r="D50" s="63"/>
      <c r="E50" s="63"/>
      <c r="F50" s="64"/>
      <c r="G50" s="329" t="s">
        <v>178</v>
      </c>
      <c r="H50" s="329"/>
      <c r="I50" s="329"/>
      <c r="J50" s="329"/>
      <c r="K50" s="329"/>
      <c r="L50" s="329"/>
      <c r="M50" s="329"/>
      <c r="N50" s="329"/>
      <c r="O50" s="329"/>
      <c r="P50" s="329"/>
      <c r="Q50" s="16"/>
    </row>
    <row r="51" spans="2:17">
      <c r="B51" s="16"/>
      <c r="C51" s="63"/>
      <c r="D51" s="63"/>
      <c r="E51" s="63"/>
      <c r="F51" s="64"/>
      <c r="G51" s="329"/>
      <c r="H51" s="329"/>
      <c r="I51" s="329"/>
      <c r="J51" s="329"/>
      <c r="K51" s="329"/>
      <c r="L51" s="329"/>
      <c r="M51" s="329"/>
      <c r="N51" s="329"/>
      <c r="O51" s="329"/>
      <c r="P51" s="329"/>
      <c r="Q51" s="16"/>
    </row>
    <row r="52" spans="2:17">
      <c r="B52" s="16"/>
      <c r="C52" s="63"/>
      <c r="D52" s="63"/>
      <c r="E52" s="63"/>
      <c r="F52" s="64"/>
      <c r="G52" s="329"/>
      <c r="H52" s="329"/>
      <c r="I52" s="329"/>
      <c r="J52" s="329"/>
      <c r="K52" s="329"/>
      <c r="L52" s="329"/>
      <c r="M52" s="329"/>
      <c r="N52" s="329"/>
      <c r="O52" s="329"/>
      <c r="P52" s="329"/>
      <c r="Q52" s="16"/>
    </row>
    <row r="53" spans="2:17" ht="15" customHeight="1">
      <c r="B53" s="16"/>
      <c r="C53" s="63"/>
      <c r="D53" s="63"/>
      <c r="E53" s="63"/>
      <c r="F53" s="64"/>
      <c r="G53" s="329" t="s">
        <v>179</v>
      </c>
      <c r="H53" s="329"/>
      <c r="I53" s="329"/>
      <c r="J53" s="329"/>
      <c r="K53" s="329"/>
      <c r="L53" s="329"/>
      <c r="M53" s="329"/>
      <c r="N53" s="329"/>
      <c r="O53" s="329"/>
      <c r="P53" s="329"/>
      <c r="Q53" s="16"/>
    </row>
    <row r="54" spans="2:17">
      <c r="B54" s="16"/>
      <c r="C54" s="63"/>
      <c r="D54" s="63"/>
      <c r="E54" s="63"/>
      <c r="F54" s="64"/>
      <c r="G54" s="329"/>
      <c r="H54" s="329"/>
      <c r="I54" s="329"/>
      <c r="J54" s="329"/>
      <c r="K54" s="329"/>
      <c r="L54" s="329"/>
      <c r="M54" s="329"/>
      <c r="N54" s="329"/>
      <c r="O54" s="329"/>
      <c r="P54" s="329"/>
      <c r="Q54" s="16"/>
    </row>
    <row r="55" spans="2:17">
      <c r="B55" s="16"/>
      <c r="C55" s="63"/>
      <c r="D55" s="63"/>
      <c r="E55" s="63"/>
      <c r="F55" s="64"/>
      <c r="G55" s="329"/>
      <c r="H55" s="329"/>
      <c r="I55" s="329"/>
      <c r="J55" s="329"/>
      <c r="K55" s="329"/>
      <c r="L55" s="329"/>
      <c r="M55" s="329"/>
      <c r="N55" s="329"/>
      <c r="O55" s="329"/>
      <c r="P55" s="329"/>
      <c r="Q55" s="16"/>
    </row>
    <row r="56" spans="2:17" ht="15" customHeight="1">
      <c r="B56" s="16"/>
      <c r="C56" s="63"/>
      <c r="D56" s="63"/>
      <c r="E56" s="63"/>
      <c r="F56" s="64"/>
      <c r="G56" s="329" t="s">
        <v>180</v>
      </c>
      <c r="H56" s="329"/>
      <c r="I56" s="329"/>
      <c r="J56" s="329"/>
      <c r="K56" s="329"/>
      <c r="L56" s="329"/>
      <c r="M56" s="329"/>
      <c r="N56" s="329"/>
      <c r="O56" s="329"/>
      <c r="P56" s="329"/>
      <c r="Q56" s="16"/>
    </row>
    <row r="57" spans="2:17">
      <c r="B57" s="16"/>
      <c r="C57" s="63"/>
      <c r="D57" s="63"/>
      <c r="E57" s="63"/>
      <c r="F57" s="64"/>
      <c r="G57" s="329"/>
      <c r="H57" s="329"/>
      <c r="I57" s="329"/>
      <c r="J57" s="329"/>
      <c r="K57" s="329"/>
      <c r="L57" s="329"/>
      <c r="M57" s="329"/>
      <c r="N57" s="329"/>
      <c r="O57" s="329"/>
      <c r="P57" s="329"/>
      <c r="Q57" s="16"/>
    </row>
    <row r="58" spans="2:17">
      <c r="B58" s="16"/>
      <c r="C58" s="63"/>
      <c r="D58" s="63"/>
      <c r="E58" s="63"/>
      <c r="F58" s="64"/>
      <c r="G58" s="329"/>
      <c r="H58" s="329"/>
      <c r="I58" s="329"/>
      <c r="J58" s="329"/>
      <c r="K58" s="329"/>
      <c r="L58" s="329"/>
      <c r="M58" s="329"/>
      <c r="N58" s="329"/>
      <c r="O58" s="329"/>
      <c r="P58" s="329"/>
      <c r="Q58" s="16"/>
    </row>
    <row r="59" spans="2:17" ht="15" customHeight="1">
      <c r="B59" s="16"/>
      <c r="C59" s="63"/>
      <c r="D59" s="63"/>
      <c r="E59" s="63"/>
      <c r="F59" s="64"/>
      <c r="G59" s="329" t="s">
        <v>181</v>
      </c>
      <c r="H59" s="329"/>
      <c r="I59" s="329"/>
      <c r="J59" s="329"/>
      <c r="K59" s="329"/>
      <c r="L59" s="330"/>
      <c r="M59" s="330"/>
      <c r="N59" s="330"/>
      <c r="O59" s="330"/>
      <c r="P59" s="330"/>
      <c r="Q59" s="16"/>
    </row>
    <row r="60" spans="2:17">
      <c r="B60" s="16"/>
      <c r="C60" s="68"/>
      <c r="D60" s="68"/>
      <c r="E60" s="68"/>
      <c r="F60" s="68"/>
      <c r="G60" s="329"/>
      <c r="H60" s="329"/>
      <c r="I60" s="329"/>
      <c r="J60" s="329"/>
      <c r="K60" s="329"/>
      <c r="L60" s="347"/>
      <c r="M60" s="347"/>
      <c r="N60" s="347"/>
      <c r="O60" s="347"/>
      <c r="P60" s="347"/>
      <c r="Q60" s="16"/>
    </row>
    <row r="61" spans="2:17">
      <c r="B61" s="16"/>
      <c r="C61" s="68"/>
      <c r="D61" s="68"/>
      <c r="E61" s="68"/>
      <c r="F61" s="68"/>
      <c r="G61" s="329"/>
      <c r="H61" s="329"/>
      <c r="I61" s="329"/>
      <c r="J61" s="329"/>
      <c r="K61" s="329"/>
      <c r="L61" s="347"/>
      <c r="M61" s="347"/>
      <c r="N61" s="347"/>
      <c r="O61" s="347"/>
      <c r="P61" s="347"/>
      <c r="Q61" s="16"/>
    </row>
    <row r="62" spans="2:17">
      <c r="B62" s="16"/>
      <c r="C62" s="16"/>
      <c r="D62" s="16"/>
      <c r="E62" s="16"/>
      <c r="F62" s="16"/>
      <c r="G62" s="16"/>
      <c r="H62" s="16"/>
      <c r="I62" s="16"/>
      <c r="J62" s="16"/>
      <c r="K62" s="16"/>
      <c r="L62" s="16"/>
      <c r="M62" s="16"/>
      <c r="N62" s="16"/>
      <c r="O62" s="16"/>
      <c r="P62" s="16"/>
      <c r="Q62" s="16"/>
    </row>
  </sheetData>
  <mergeCells count="26">
    <mergeCell ref="L60:P60"/>
    <mergeCell ref="L61:P61"/>
    <mergeCell ref="G59:K61"/>
    <mergeCell ref="L50:P50"/>
    <mergeCell ref="L53:P53"/>
    <mergeCell ref="L56:P56"/>
    <mergeCell ref="L52:P52"/>
    <mergeCell ref="G56:K58"/>
    <mergeCell ref="G53:K55"/>
    <mergeCell ref="L54:P54"/>
    <mergeCell ref="L55:P55"/>
    <mergeCell ref="L57:P57"/>
    <mergeCell ref="L58:P58"/>
    <mergeCell ref="G50:K52"/>
    <mergeCell ref="L51:P51"/>
    <mergeCell ref="G43:K43"/>
    <mergeCell ref="L43:P43"/>
    <mergeCell ref="L44:P44"/>
    <mergeCell ref="L47:P47"/>
    <mergeCell ref="L59:P59"/>
    <mergeCell ref="G44:K46"/>
    <mergeCell ref="G47:K49"/>
    <mergeCell ref="L45:P45"/>
    <mergeCell ref="L46:P46"/>
    <mergeCell ref="L48:P48"/>
    <mergeCell ref="L49:P49"/>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Y40"/>
  <sheetViews>
    <sheetView showGridLines="0" showRowColHeaders="0" workbookViewId="0"/>
  </sheetViews>
  <sheetFormatPr defaultColWidth="8.85546875" defaultRowHeight="15"/>
  <cols>
    <col min="1" max="2" width="2.85546875" customWidth="1"/>
    <col min="7" max="7" width="28.5703125" customWidth="1"/>
    <col min="8" max="11" width="21.42578125" customWidth="1"/>
    <col min="12" max="14" width="14.42578125" style="2" customWidth="1"/>
    <col min="15" max="15" width="32.42578125" customWidth="1"/>
    <col min="16" max="16" width="2.85546875" customWidth="1"/>
  </cols>
  <sheetData>
    <row r="11" spans="1:25">
      <c r="A11" s="9"/>
      <c r="B11" s="16"/>
      <c r="C11" s="33" t="s">
        <v>271</v>
      </c>
      <c r="D11" s="16"/>
      <c r="E11" s="16"/>
      <c r="F11" s="16"/>
      <c r="G11" s="16"/>
      <c r="H11" s="16"/>
      <c r="I11" s="16"/>
      <c r="J11" s="16"/>
      <c r="K11" s="16"/>
      <c r="L11" s="70"/>
      <c r="M11" s="70"/>
      <c r="N11" s="70"/>
      <c r="O11" s="16"/>
      <c r="P11" s="16"/>
    </row>
    <row r="12" spans="1:25">
      <c r="A12" s="9"/>
      <c r="B12" s="16"/>
      <c r="C12" s="16"/>
      <c r="D12" s="16"/>
      <c r="E12" s="16"/>
      <c r="F12" s="16"/>
      <c r="G12" s="16"/>
      <c r="H12" s="16"/>
      <c r="I12" s="25"/>
      <c r="J12" s="16"/>
      <c r="K12" s="16"/>
      <c r="L12" s="70"/>
      <c r="M12" s="70"/>
      <c r="N12" s="70"/>
      <c r="O12" s="16"/>
      <c r="P12" s="16"/>
    </row>
    <row r="13" spans="1:25">
      <c r="A13" s="9"/>
      <c r="B13" s="16"/>
      <c r="C13" s="16"/>
      <c r="D13" s="16"/>
      <c r="E13" s="16"/>
      <c r="F13" s="16"/>
      <c r="G13" s="16"/>
      <c r="H13" s="16"/>
      <c r="I13" s="37"/>
      <c r="J13" s="37"/>
      <c r="K13" s="37"/>
      <c r="L13" s="71"/>
      <c r="M13" s="71"/>
      <c r="N13" s="71"/>
      <c r="O13" s="37"/>
      <c r="P13" s="16"/>
    </row>
    <row r="14" spans="1:25" ht="27" customHeight="1">
      <c r="A14" s="9"/>
      <c r="B14" s="16"/>
      <c r="C14" s="353" t="s">
        <v>210</v>
      </c>
      <c r="D14" s="353" t="s">
        <v>211</v>
      </c>
      <c r="E14" s="353" t="s">
        <v>212</v>
      </c>
      <c r="F14" s="353" t="s">
        <v>213</v>
      </c>
      <c r="G14" s="350" t="s">
        <v>214</v>
      </c>
      <c r="H14" s="350" t="s">
        <v>215</v>
      </c>
      <c r="I14" s="350"/>
      <c r="J14" s="350" t="s">
        <v>217</v>
      </c>
      <c r="K14" s="350"/>
      <c r="L14" s="352" t="s">
        <v>216</v>
      </c>
      <c r="M14" s="352"/>
      <c r="N14" s="352"/>
      <c r="O14" s="350" t="s">
        <v>218</v>
      </c>
      <c r="P14" s="16"/>
      <c r="Y14" s="93"/>
    </row>
    <row r="15" spans="1:25" ht="30" customHeight="1">
      <c r="A15" s="9"/>
      <c r="B15" s="16"/>
      <c r="C15" s="353"/>
      <c r="D15" s="353"/>
      <c r="E15" s="353"/>
      <c r="F15" s="353"/>
      <c r="G15" s="350"/>
      <c r="H15" s="350"/>
      <c r="I15" s="350"/>
      <c r="J15" s="350"/>
      <c r="K15" s="350"/>
      <c r="L15" s="95" t="s">
        <v>251</v>
      </c>
      <c r="M15" s="95" t="s">
        <v>252</v>
      </c>
      <c r="N15" s="95" t="s">
        <v>253</v>
      </c>
      <c r="O15" s="350"/>
      <c r="P15" s="16"/>
      <c r="Y15" s="93"/>
    </row>
    <row r="16" spans="1:25">
      <c r="A16" s="9"/>
      <c r="B16" s="16"/>
      <c r="C16" s="348"/>
      <c r="D16" s="348"/>
      <c r="E16" s="348" t="s">
        <v>198</v>
      </c>
      <c r="F16" s="348" t="s">
        <v>198</v>
      </c>
      <c r="G16" s="349"/>
      <c r="H16" s="351"/>
      <c r="I16" s="351"/>
      <c r="J16" s="351"/>
      <c r="K16" s="351"/>
      <c r="L16" s="94"/>
      <c r="M16" s="65"/>
      <c r="N16" s="65" t="str">
        <f>IF(OR(M16="",L16=""),"",IF(L16*M16&lt;2,"Baixo",IF(AND(L16*M16&gt;=2,L16*M16&lt;5),"Médio",IF(AND(L16*M16&gt;=5,L16*M16&lt;7),"Alto","Altíssimo"))))</f>
        <v/>
      </c>
      <c r="O16" s="69"/>
      <c r="P16" s="16"/>
      <c r="Y16" s="93"/>
    </row>
    <row r="17" spans="2:25">
      <c r="B17" s="16"/>
      <c r="C17" s="348"/>
      <c r="D17" s="348"/>
      <c r="E17" s="348"/>
      <c r="F17" s="348"/>
      <c r="G17" s="349"/>
      <c r="H17" s="351"/>
      <c r="I17" s="351"/>
      <c r="J17" s="351"/>
      <c r="K17" s="351"/>
      <c r="L17" s="94"/>
      <c r="M17" s="65"/>
      <c r="N17" s="65" t="str">
        <f t="shared" ref="N17:N39" si="0">IF(OR(M17="",L17=""),"",IF(L17*M17&lt;2,"Baixo",IF(AND(L17*M17&gt;=2,L17*M17&lt;5),"Médio",IF(AND(L17*M17&gt;=5,L17*M17&lt;7),"Alto","Altíssimo"))))</f>
        <v/>
      </c>
      <c r="O17" s="69"/>
      <c r="P17" s="16"/>
      <c r="Y17" s="93"/>
    </row>
    <row r="18" spans="2:25">
      <c r="B18" s="16"/>
      <c r="C18" s="348"/>
      <c r="D18" s="348"/>
      <c r="E18" s="348"/>
      <c r="F18" s="348"/>
      <c r="G18" s="349"/>
      <c r="H18" s="351"/>
      <c r="I18" s="351"/>
      <c r="J18" s="351"/>
      <c r="K18" s="351"/>
      <c r="L18" s="94"/>
      <c r="M18" s="65"/>
      <c r="N18" s="65" t="str">
        <f t="shared" si="0"/>
        <v/>
      </c>
      <c r="O18" s="69"/>
      <c r="P18" s="16"/>
      <c r="Y18" s="93"/>
    </row>
    <row r="19" spans="2:25">
      <c r="B19" s="16"/>
      <c r="C19" s="348"/>
      <c r="D19" s="348"/>
      <c r="E19" s="348"/>
      <c r="F19" s="348"/>
      <c r="G19" s="349"/>
      <c r="H19" s="351"/>
      <c r="I19" s="351"/>
      <c r="J19" s="351"/>
      <c r="K19" s="351"/>
      <c r="L19" s="94"/>
      <c r="M19" s="65"/>
      <c r="N19" s="65" t="str">
        <f t="shared" si="0"/>
        <v/>
      </c>
      <c r="O19" s="69"/>
      <c r="P19" s="16"/>
      <c r="Y19" s="93"/>
    </row>
    <row r="20" spans="2:25">
      <c r="B20" s="16"/>
      <c r="C20" s="348"/>
      <c r="D20" s="348"/>
      <c r="E20" s="348"/>
      <c r="F20" s="348"/>
      <c r="G20" s="349"/>
      <c r="H20" s="351"/>
      <c r="I20" s="351"/>
      <c r="J20" s="351"/>
      <c r="K20" s="351"/>
      <c r="L20" s="94"/>
      <c r="M20" s="65"/>
      <c r="N20" s="65" t="str">
        <f t="shared" si="0"/>
        <v/>
      </c>
      <c r="O20" s="69"/>
      <c r="P20" s="16"/>
      <c r="Y20" s="93"/>
    </row>
    <row r="21" spans="2:25">
      <c r="B21" s="16"/>
      <c r="C21" s="348"/>
      <c r="D21" s="348"/>
      <c r="E21" s="348"/>
      <c r="F21" s="348"/>
      <c r="G21" s="349"/>
      <c r="H21" s="351"/>
      <c r="I21" s="351"/>
      <c r="J21" s="351"/>
      <c r="K21" s="351"/>
      <c r="L21" s="94"/>
      <c r="M21" s="65"/>
      <c r="N21" s="65" t="str">
        <f t="shared" si="0"/>
        <v/>
      </c>
      <c r="O21" s="69"/>
      <c r="P21" s="16"/>
      <c r="Y21" s="93"/>
    </row>
    <row r="22" spans="2:25">
      <c r="B22" s="16"/>
      <c r="C22" s="348"/>
      <c r="D22" s="348"/>
      <c r="E22" s="348"/>
      <c r="F22" s="348"/>
      <c r="G22" s="349"/>
      <c r="H22" s="351"/>
      <c r="I22" s="351"/>
      <c r="J22" s="351"/>
      <c r="K22" s="351"/>
      <c r="L22" s="94"/>
      <c r="M22" s="65"/>
      <c r="N22" s="65" t="str">
        <f t="shared" si="0"/>
        <v/>
      </c>
      <c r="O22" s="69"/>
      <c r="P22" s="16"/>
      <c r="Y22" s="93"/>
    </row>
    <row r="23" spans="2:25">
      <c r="B23" s="16"/>
      <c r="C23" s="348"/>
      <c r="D23" s="348"/>
      <c r="E23" s="348"/>
      <c r="F23" s="348"/>
      <c r="G23" s="349"/>
      <c r="H23" s="351"/>
      <c r="I23" s="351"/>
      <c r="J23" s="351"/>
      <c r="K23" s="351"/>
      <c r="L23" s="94"/>
      <c r="M23" s="65"/>
      <c r="N23" s="65" t="str">
        <f t="shared" si="0"/>
        <v/>
      </c>
      <c r="O23" s="69"/>
      <c r="P23" s="16"/>
      <c r="Y23" s="93"/>
    </row>
    <row r="24" spans="2:25">
      <c r="B24" s="16"/>
      <c r="C24" s="348"/>
      <c r="D24" s="348"/>
      <c r="E24" s="348"/>
      <c r="F24" s="348"/>
      <c r="G24" s="349"/>
      <c r="H24" s="351"/>
      <c r="I24" s="351"/>
      <c r="J24" s="351"/>
      <c r="K24" s="351"/>
      <c r="L24" s="94"/>
      <c r="M24" s="65"/>
      <c r="N24" s="65" t="str">
        <f t="shared" si="0"/>
        <v/>
      </c>
      <c r="O24" s="69"/>
      <c r="P24" s="16"/>
      <c r="Y24" s="93"/>
    </row>
    <row r="25" spans="2:25">
      <c r="B25" s="16"/>
      <c r="C25" s="348"/>
      <c r="D25" s="348"/>
      <c r="E25" s="348"/>
      <c r="F25" s="348"/>
      <c r="G25" s="349"/>
      <c r="H25" s="351"/>
      <c r="I25" s="351"/>
      <c r="J25" s="351"/>
      <c r="K25" s="351"/>
      <c r="L25" s="94"/>
      <c r="M25" s="65"/>
      <c r="N25" s="65" t="str">
        <f t="shared" si="0"/>
        <v/>
      </c>
      <c r="O25" s="69"/>
      <c r="P25" s="16"/>
      <c r="Y25" s="93"/>
    </row>
    <row r="26" spans="2:25">
      <c r="B26" s="16"/>
      <c r="C26" s="348"/>
      <c r="D26" s="348"/>
      <c r="E26" s="348"/>
      <c r="F26" s="348"/>
      <c r="G26" s="349"/>
      <c r="H26" s="351"/>
      <c r="I26" s="351"/>
      <c r="J26" s="351"/>
      <c r="K26" s="351"/>
      <c r="L26" s="94"/>
      <c r="M26" s="65"/>
      <c r="N26" s="65" t="str">
        <f t="shared" si="0"/>
        <v/>
      </c>
      <c r="O26" s="69"/>
      <c r="P26" s="16"/>
      <c r="Y26" s="93"/>
    </row>
    <row r="27" spans="2:25">
      <c r="B27" s="16"/>
      <c r="C27" s="348"/>
      <c r="D27" s="348"/>
      <c r="E27" s="348"/>
      <c r="F27" s="348"/>
      <c r="G27" s="349"/>
      <c r="H27" s="351"/>
      <c r="I27" s="351"/>
      <c r="J27" s="351"/>
      <c r="K27" s="351"/>
      <c r="L27" s="94"/>
      <c r="M27" s="65"/>
      <c r="N27" s="65" t="str">
        <f t="shared" si="0"/>
        <v/>
      </c>
      <c r="O27" s="69"/>
      <c r="P27" s="16"/>
      <c r="Y27" s="93"/>
    </row>
    <row r="28" spans="2:25">
      <c r="B28" s="16"/>
      <c r="C28" s="348"/>
      <c r="D28" s="348"/>
      <c r="E28" s="348"/>
      <c r="F28" s="348"/>
      <c r="G28" s="349"/>
      <c r="H28" s="351"/>
      <c r="I28" s="351"/>
      <c r="J28" s="351"/>
      <c r="K28" s="351"/>
      <c r="L28" s="94"/>
      <c r="M28" s="65"/>
      <c r="N28" s="65" t="str">
        <f t="shared" si="0"/>
        <v/>
      </c>
      <c r="O28" s="69"/>
      <c r="P28" s="16"/>
      <c r="Y28" s="93"/>
    </row>
    <row r="29" spans="2:25">
      <c r="B29" s="16"/>
      <c r="C29" s="348"/>
      <c r="D29" s="348"/>
      <c r="E29" s="348"/>
      <c r="F29" s="348"/>
      <c r="G29" s="349"/>
      <c r="H29" s="351"/>
      <c r="I29" s="351"/>
      <c r="J29" s="351"/>
      <c r="K29" s="351"/>
      <c r="L29" s="94"/>
      <c r="M29" s="65"/>
      <c r="N29" s="65" t="str">
        <f t="shared" si="0"/>
        <v/>
      </c>
      <c r="O29" s="69"/>
      <c r="P29" s="16"/>
      <c r="Y29" s="93"/>
    </row>
    <row r="30" spans="2:25">
      <c r="B30" s="16"/>
      <c r="C30" s="348"/>
      <c r="D30" s="348"/>
      <c r="E30" s="348"/>
      <c r="F30" s="348"/>
      <c r="G30" s="349"/>
      <c r="H30" s="351"/>
      <c r="I30" s="351"/>
      <c r="J30" s="351"/>
      <c r="K30" s="351"/>
      <c r="L30" s="94"/>
      <c r="M30" s="65"/>
      <c r="N30" s="65" t="str">
        <f t="shared" si="0"/>
        <v/>
      </c>
      <c r="O30" s="69"/>
      <c r="P30" s="16"/>
      <c r="Y30" s="93"/>
    </row>
    <row r="31" spans="2:25">
      <c r="B31" s="16"/>
      <c r="C31" s="348"/>
      <c r="D31" s="348"/>
      <c r="E31" s="348"/>
      <c r="F31" s="348"/>
      <c r="G31" s="349"/>
      <c r="H31" s="351"/>
      <c r="I31" s="351"/>
      <c r="J31" s="351"/>
      <c r="K31" s="351"/>
      <c r="L31" s="94"/>
      <c r="M31" s="65"/>
      <c r="N31" s="65" t="str">
        <f t="shared" si="0"/>
        <v/>
      </c>
      <c r="O31" s="69"/>
      <c r="P31" s="16"/>
      <c r="Y31" s="93"/>
    </row>
    <row r="32" spans="2:25">
      <c r="B32" s="16"/>
      <c r="C32" s="348"/>
      <c r="D32" s="348"/>
      <c r="E32" s="348"/>
      <c r="F32" s="348"/>
      <c r="G32" s="349"/>
      <c r="H32" s="351"/>
      <c r="I32" s="351"/>
      <c r="J32" s="351"/>
      <c r="K32" s="351"/>
      <c r="L32" s="94"/>
      <c r="M32" s="65"/>
      <c r="N32" s="65" t="str">
        <f t="shared" si="0"/>
        <v/>
      </c>
      <c r="O32" s="69"/>
      <c r="P32" s="16"/>
      <c r="Y32" s="93"/>
    </row>
    <row r="33" spans="2:25">
      <c r="B33" s="16"/>
      <c r="C33" s="348"/>
      <c r="D33" s="348"/>
      <c r="E33" s="348"/>
      <c r="F33" s="348"/>
      <c r="G33" s="349"/>
      <c r="H33" s="351"/>
      <c r="I33" s="351"/>
      <c r="J33" s="351"/>
      <c r="K33" s="351"/>
      <c r="L33" s="94"/>
      <c r="M33" s="65"/>
      <c r="N33" s="65" t="str">
        <f t="shared" si="0"/>
        <v/>
      </c>
      <c r="O33" s="69"/>
      <c r="P33" s="16"/>
      <c r="Y33" s="93"/>
    </row>
    <row r="34" spans="2:25">
      <c r="B34" s="16"/>
      <c r="C34" s="348"/>
      <c r="D34" s="348"/>
      <c r="E34" s="348"/>
      <c r="F34" s="348"/>
      <c r="G34" s="349"/>
      <c r="H34" s="351"/>
      <c r="I34" s="351"/>
      <c r="J34" s="351"/>
      <c r="K34" s="351"/>
      <c r="L34" s="94"/>
      <c r="M34" s="65"/>
      <c r="N34" s="65" t="str">
        <f t="shared" si="0"/>
        <v/>
      </c>
      <c r="O34" s="69"/>
      <c r="P34" s="16"/>
    </row>
    <row r="35" spans="2:25">
      <c r="B35" s="16"/>
      <c r="C35" s="348"/>
      <c r="D35" s="348"/>
      <c r="E35" s="348"/>
      <c r="F35" s="348"/>
      <c r="G35" s="349"/>
      <c r="H35" s="351"/>
      <c r="I35" s="351"/>
      <c r="J35" s="351"/>
      <c r="K35" s="351"/>
      <c r="L35" s="94"/>
      <c r="M35" s="65"/>
      <c r="N35" s="65" t="str">
        <f t="shared" si="0"/>
        <v/>
      </c>
      <c r="O35" s="69"/>
      <c r="P35" s="16"/>
    </row>
    <row r="36" spans="2:25">
      <c r="B36" s="16"/>
      <c r="C36" s="348"/>
      <c r="D36" s="348"/>
      <c r="E36" s="348"/>
      <c r="F36" s="348"/>
      <c r="G36" s="349"/>
      <c r="H36" s="351"/>
      <c r="I36" s="351"/>
      <c r="J36" s="351"/>
      <c r="K36" s="351"/>
      <c r="L36" s="94"/>
      <c r="M36" s="65"/>
      <c r="N36" s="65" t="str">
        <f t="shared" si="0"/>
        <v/>
      </c>
      <c r="O36" s="69"/>
      <c r="P36" s="16"/>
    </row>
    <row r="37" spans="2:25">
      <c r="B37" s="16"/>
      <c r="C37" s="348"/>
      <c r="D37" s="348"/>
      <c r="E37" s="348"/>
      <c r="F37" s="348"/>
      <c r="G37" s="349"/>
      <c r="H37" s="351"/>
      <c r="I37" s="351"/>
      <c r="J37" s="351"/>
      <c r="K37" s="351"/>
      <c r="L37" s="94"/>
      <c r="M37" s="65"/>
      <c r="N37" s="65" t="str">
        <f t="shared" si="0"/>
        <v/>
      </c>
      <c r="O37" s="69"/>
      <c r="P37" s="16"/>
    </row>
    <row r="38" spans="2:25">
      <c r="B38" s="16"/>
      <c r="C38" s="348"/>
      <c r="D38" s="348"/>
      <c r="E38" s="348"/>
      <c r="F38" s="348"/>
      <c r="G38" s="349"/>
      <c r="H38" s="351"/>
      <c r="I38" s="351"/>
      <c r="J38" s="351"/>
      <c r="K38" s="351"/>
      <c r="L38" s="94"/>
      <c r="M38" s="65"/>
      <c r="N38" s="65" t="str">
        <f t="shared" si="0"/>
        <v/>
      </c>
      <c r="O38" s="69"/>
      <c r="P38" s="16"/>
    </row>
    <row r="39" spans="2:25">
      <c r="B39" s="16"/>
      <c r="C39" s="348"/>
      <c r="D39" s="348"/>
      <c r="E39" s="348"/>
      <c r="F39" s="348"/>
      <c r="G39" s="349"/>
      <c r="H39" s="351"/>
      <c r="I39" s="351"/>
      <c r="J39" s="351"/>
      <c r="K39" s="351"/>
      <c r="L39" s="94"/>
      <c r="M39" s="65"/>
      <c r="N39" s="65" t="str">
        <f t="shared" si="0"/>
        <v/>
      </c>
      <c r="O39" s="69"/>
      <c r="P39" s="16"/>
    </row>
    <row r="40" spans="2:25">
      <c r="B40" s="16"/>
      <c r="C40" s="72"/>
      <c r="D40" s="72"/>
      <c r="E40" s="72"/>
      <c r="F40" s="72"/>
      <c r="G40" s="73"/>
      <c r="H40" s="73"/>
      <c r="I40" s="73"/>
      <c r="J40" s="73"/>
      <c r="K40" s="73"/>
      <c r="L40" s="74"/>
      <c r="M40" s="70"/>
      <c r="N40" s="70"/>
      <c r="O40" s="16"/>
      <c r="P40" s="16"/>
    </row>
  </sheetData>
  <mergeCells count="117">
    <mergeCell ref="H21:I21"/>
    <mergeCell ref="H22:I22"/>
    <mergeCell ref="H23:I23"/>
    <mergeCell ref="H24:I24"/>
    <mergeCell ref="J29:K29"/>
    <mergeCell ref="J30:K30"/>
    <mergeCell ref="J19:K19"/>
    <mergeCell ref="J20:K20"/>
    <mergeCell ref="H39:I39"/>
    <mergeCell ref="H35:I35"/>
    <mergeCell ref="H36:I36"/>
    <mergeCell ref="H37:I37"/>
    <mergeCell ref="H38:I38"/>
    <mergeCell ref="H14:I15"/>
    <mergeCell ref="J14:K15"/>
    <mergeCell ref="G14:G15"/>
    <mergeCell ref="C14:C15"/>
    <mergeCell ref="D14:D15"/>
    <mergeCell ref="E14:E15"/>
    <mergeCell ref="F14:F15"/>
    <mergeCell ref="H33:I33"/>
    <mergeCell ref="H34:I34"/>
    <mergeCell ref="H27:I27"/>
    <mergeCell ref="H28:I28"/>
    <mergeCell ref="H29:I29"/>
    <mergeCell ref="H30:I30"/>
    <mergeCell ref="H31:I31"/>
    <mergeCell ref="H32:I32"/>
    <mergeCell ref="C24:C25"/>
    <mergeCell ref="D24:D25"/>
    <mergeCell ref="E24:E25"/>
    <mergeCell ref="F24:F25"/>
    <mergeCell ref="G24:G25"/>
    <mergeCell ref="G30:G31"/>
    <mergeCell ref="C32:C33"/>
    <mergeCell ref="D32:D33"/>
    <mergeCell ref="E32:E33"/>
    <mergeCell ref="L14:N14"/>
    <mergeCell ref="J16:K16"/>
    <mergeCell ref="J17:K17"/>
    <mergeCell ref="J18:K18"/>
    <mergeCell ref="H25:I25"/>
    <mergeCell ref="H26:I26"/>
    <mergeCell ref="J37:K37"/>
    <mergeCell ref="J38:K38"/>
    <mergeCell ref="J39:K39"/>
    <mergeCell ref="H16:I16"/>
    <mergeCell ref="H17:I17"/>
    <mergeCell ref="H18:I18"/>
    <mergeCell ref="H19:I19"/>
    <mergeCell ref="H20:I20"/>
    <mergeCell ref="J31:K31"/>
    <mergeCell ref="J32:K32"/>
    <mergeCell ref="J33:K33"/>
    <mergeCell ref="J34:K34"/>
    <mergeCell ref="J35:K35"/>
    <mergeCell ref="J36:K36"/>
    <mergeCell ref="J25:K25"/>
    <mergeCell ref="J26:K26"/>
    <mergeCell ref="J27:K27"/>
    <mergeCell ref="J28:K28"/>
    <mergeCell ref="C38:C39"/>
    <mergeCell ref="D38:D39"/>
    <mergeCell ref="E38:E39"/>
    <mergeCell ref="F38:F39"/>
    <mergeCell ref="G38:G39"/>
    <mergeCell ref="O14:O15"/>
    <mergeCell ref="C34:C35"/>
    <mergeCell ref="D34:D35"/>
    <mergeCell ref="E34:E35"/>
    <mergeCell ref="F34:F35"/>
    <mergeCell ref="G34:G35"/>
    <mergeCell ref="C36:C37"/>
    <mergeCell ref="D36:D37"/>
    <mergeCell ref="E36:E37"/>
    <mergeCell ref="F36:F37"/>
    <mergeCell ref="G36:G37"/>
    <mergeCell ref="C30:C31"/>
    <mergeCell ref="D30:D31"/>
    <mergeCell ref="E30:E31"/>
    <mergeCell ref="F30:F31"/>
    <mergeCell ref="J21:K21"/>
    <mergeCell ref="J22:K22"/>
    <mergeCell ref="J23:K23"/>
    <mergeCell ref="J24:K24"/>
    <mergeCell ref="F32:F33"/>
    <mergeCell ref="G32:G33"/>
    <mergeCell ref="C26:C27"/>
    <mergeCell ref="D26:D27"/>
    <mergeCell ref="E26:E27"/>
    <mergeCell ref="F26:F27"/>
    <mergeCell ref="G26:G27"/>
    <mergeCell ref="C28:C29"/>
    <mergeCell ref="D28:D29"/>
    <mergeCell ref="E28:E29"/>
    <mergeCell ref="F28:F29"/>
    <mergeCell ref="G28:G29"/>
    <mergeCell ref="C20:C21"/>
    <mergeCell ref="D20:D21"/>
    <mergeCell ref="E20:E21"/>
    <mergeCell ref="F20:F21"/>
    <mergeCell ref="G20:G21"/>
    <mergeCell ref="C22:C23"/>
    <mergeCell ref="D22:D23"/>
    <mergeCell ref="E22:E23"/>
    <mergeCell ref="F22:F23"/>
    <mergeCell ref="G22:G23"/>
    <mergeCell ref="C16:C17"/>
    <mergeCell ref="D16:D17"/>
    <mergeCell ref="E16:E17"/>
    <mergeCell ref="F16:F17"/>
    <mergeCell ref="G16:G17"/>
    <mergeCell ref="C18:C19"/>
    <mergeCell ref="D18:D19"/>
    <mergeCell ref="E18:E19"/>
    <mergeCell ref="F18:F19"/>
    <mergeCell ref="G18:G19"/>
  </mergeCells>
  <dataValidations count="3">
    <dataValidation type="textLength" allowBlank="1" showInputMessage="1" showErrorMessage="1" sqref="C16:F39">
      <formula1>1</formula1>
      <formula2>1</formula2>
    </dataValidation>
    <dataValidation type="list" allowBlank="1" showInputMessage="1" showErrorMessage="1" sqref="M16:M39">
      <formula1>"1, 2, 3, 4, 5, 6, 7, 8, 9, 10"</formula1>
    </dataValidation>
    <dataValidation type="list" allowBlank="1" showInputMessage="1" showErrorMessage="1" sqref="L16:L39">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53" t="s">
        <v>210</v>
      </c>
      <c r="D14" s="353" t="s">
        <v>211</v>
      </c>
      <c r="E14" s="353" t="s">
        <v>212</v>
      </c>
      <c r="F14" s="353" t="s">
        <v>213</v>
      </c>
      <c r="G14" s="350" t="s">
        <v>233</v>
      </c>
      <c r="H14" s="350" t="s">
        <v>232</v>
      </c>
      <c r="I14" s="357" t="s">
        <v>231</v>
      </c>
      <c r="J14" s="357"/>
      <c r="K14" s="357"/>
      <c r="L14" s="357"/>
      <c r="M14" s="357"/>
      <c r="N14" s="357"/>
      <c r="O14" s="357"/>
      <c r="P14" s="357"/>
      <c r="Q14" s="16"/>
    </row>
    <row r="15" spans="1:17" ht="34.5" customHeight="1" thickBot="1">
      <c r="A15" s="9"/>
      <c r="B15" s="16"/>
      <c r="C15" s="365"/>
      <c r="D15" s="365"/>
      <c r="E15" s="365"/>
      <c r="F15" s="365"/>
      <c r="G15" s="364"/>
      <c r="H15" s="364"/>
      <c r="I15" s="78" t="s">
        <v>235</v>
      </c>
      <c r="J15" s="78" t="s">
        <v>230</v>
      </c>
      <c r="K15" s="78" t="s">
        <v>229</v>
      </c>
      <c r="L15" s="78" t="s">
        <v>228</v>
      </c>
      <c r="M15" s="78" t="s">
        <v>227</v>
      </c>
      <c r="N15" s="78" t="s">
        <v>226</v>
      </c>
      <c r="O15" s="78" t="s">
        <v>225</v>
      </c>
      <c r="P15" s="78" t="s">
        <v>234</v>
      </c>
      <c r="Q15" s="16"/>
    </row>
    <row r="16" spans="1:17">
      <c r="A16" s="9"/>
      <c r="B16" s="16"/>
      <c r="C16" s="366"/>
      <c r="D16" s="358"/>
      <c r="E16" s="358" t="s">
        <v>198</v>
      </c>
      <c r="F16" s="358" t="s">
        <v>198</v>
      </c>
      <c r="G16" s="361"/>
      <c r="H16" s="356" t="s">
        <v>224</v>
      </c>
      <c r="I16" s="79" t="s">
        <v>221</v>
      </c>
      <c r="J16" s="79"/>
      <c r="K16" s="79"/>
      <c r="L16" s="79"/>
      <c r="M16" s="79"/>
      <c r="N16" s="79"/>
      <c r="O16" s="79"/>
      <c r="P16" s="80"/>
      <c r="Q16" s="16"/>
    </row>
    <row r="17" spans="1:17">
      <c r="A17" s="9"/>
      <c r="B17" s="16"/>
      <c r="C17" s="367"/>
      <c r="D17" s="359"/>
      <c r="E17" s="359"/>
      <c r="F17" s="359"/>
      <c r="G17" s="362"/>
      <c r="H17" s="354"/>
      <c r="I17" s="75" t="s">
        <v>220</v>
      </c>
      <c r="J17" s="75"/>
      <c r="K17" s="75"/>
      <c r="L17" s="75"/>
      <c r="M17" s="75"/>
      <c r="N17" s="75"/>
      <c r="O17" s="75"/>
      <c r="P17" s="81"/>
      <c r="Q17" s="16"/>
    </row>
    <row r="18" spans="1:17">
      <c r="B18" s="16"/>
      <c r="C18" s="367"/>
      <c r="D18" s="359"/>
      <c r="E18" s="359"/>
      <c r="F18" s="359"/>
      <c r="G18" s="362"/>
      <c r="H18" s="354"/>
      <c r="I18" s="75" t="s">
        <v>219</v>
      </c>
      <c r="J18" s="75"/>
      <c r="K18" s="75"/>
      <c r="L18" s="75"/>
      <c r="M18" s="75"/>
      <c r="N18" s="75"/>
      <c r="O18" s="75"/>
      <c r="P18" s="81"/>
      <c r="Q18" s="16"/>
    </row>
    <row r="19" spans="1:17">
      <c r="B19" s="16"/>
      <c r="C19" s="367"/>
      <c r="D19" s="359"/>
      <c r="E19" s="359"/>
      <c r="F19" s="359"/>
      <c r="G19" s="362"/>
      <c r="H19" s="354"/>
      <c r="I19" s="75" t="s">
        <v>223</v>
      </c>
      <c r="J19" s="75"/>
      <c r="K19" s="75"/>
      <c r="L19" s="75"/>
      <c r="M19" s="75"/>
      <c r="N19" s="75"/>
      <c r="O19" s="75"/>
      <c r="P19" s="81"/>
      <c r="Q19" s="16"/>
    </row>
    <row r="20" spans="1:17">
      <c r="B20" s="16"/>
      <c r="C20" s="367"/>
      <c r="D20" s="359"/>
      <c r="E20" s="359"/>
      <c r="F20" s="359"/>
      <c r="G20" s="362"/>
      <c r="H20" s="354" t="s">
        <v>222</v>
      </c>
      <c r="I20" s="75" t="s">
        <v>221</v>
      </c>
      <c r="J20" s="75"/>
      <c r="K20" s="75"/>
      <c r="L20" s="75"/>
      <c r="M20" s="75"/>
      <c r="N20" s="75"/>
      <c r="O20" s="75"/>
      <c r="P20" s="81"/>
      <c r="Q20" s="16"/>
    </row>
    <row r="21" spans="1:17">
      <c r="B21" s="16"/>
      <c r="C21" s="367"/>
      <c r="D21" s="359"/>
      <c r="E21" s="359"/>
      <c r="F21" s="359"/>
      <c r="G21" s="362"/>
      <c r="H21" s="354"/>
      <c r="I21" s="75" t="s">
        <v>220</v>
      </c>
      <c r="J21" s="75"/>
      <c r="K21" s="75"/>
      <c r="L21" s="75"/>
      <c r="M21" s="75"/>
      <c r="N21" s="75"/>
      <c r="O21" s="75"/>
      <c r="P21" s="81"/>
      <c r="Q21" s="16"/>
    </row>
    <row r="22" spans="1:17" ht="15.75" thickBot="1">
      <c r="B22" s="16"/>
      <c r="C22" s="368"/>
      <c r="D22" s="360"/>
      <c r="E22" s="360"/>
      <c r="F22" s="360"/>
      <c r="G22" s="363"/>
      <c r="H22" s="355"/>
      <c r="I22" s="82" t="s">
        <v>219</v>
      </c>
      <c r="J22" s="83"/>
      <c r="K22" s="82"/>
      <c r="L22" s="82"/>
      <c r="M22" s="82"/>
      <c r="N22" s="82"/>
      <c r="O22" s="82"/>
      <c r="P22" s="84"/>
      <c r="Q22" s="16"/>
    </row>
    <row r="23" spans="1:17">
      <c r="B23" s="16"/>
      <c r="C23" s="366"/>
      <c r="D23" s="358"/>
      <c r="E23" s="358" t="s">
        <v>198</v>
      </c>
      <c r="F23" s="358" t="s">
        <v>198</v>
      </c>
      <c r="G23" s="85"/>
      <c r="H23" s="356"/>
      <c r="I23" s="79"/>
      <c r="J23" s="79"/>
      <c r="K23" s="79"/>
      <c r="L23" s="79"/>
      <c r="M23" s="79"/>
      <c r="N23" s="79"/>
      <c r="O23" s="79"/>
      <c r="P23" s="80"/>
      <c r="Q23" s="16"/>
    </row>
    <row r="24" spans="1:17">
      <c r="B24" s="16"/>
      <c r="C24" s="367"/>
      <c r="D24" s="359"/>
      <c r="E24" s="359"/>
      <c r="F24" s="359"/>
      <c r="G24" s="76"/>
      <c r="H24" s="354"/>
      <c r="I24" s="75"/>
      <c r="J24" s="75"/>
      <c r="K24" s="75"/>
      <c r="L24" s="75"/>
      <c r="M24" s="75"/>
      <c r="N24" s="75"/>
      <c r="O24" s="75"/>
      <c r="P24" s="81"/>
      <c r="Q24" s="16"/>
    </row>
    <row r="25" spans="1:17">
      <c r="B25" s="16"/>
      <c r="C25" s="367"/>
      <c r="D25" s="359"/>
      <c r="E25" s="359"/>
      <c r="F25" s="359"/>
      <c r="G25" s="76"/>
      <c r="H25" s="354"/>
      <c r="I25" s="75"/>
      <c r="J25" s="75"/>
      <c r="K25" s="75"/>
      <c r="L25" s="75"/>
      <c r="M25" s="75"/>
      <c r="N25" s="75"/>
      <c r="O25" s="75"/>
      <c r="P25" s="81"/>
      <c r="Q25" s="16"/>
    </row>
    <row r="26" spans="1:17">
      <c r="B26" s="16"/>
      <c r="C26" s="367"/>
      <c r="D26" s="359"/>
      <c r="E26" s="359"/>
      <c r="F26" s="359"/>
      <c r="G26" s="76"/>
      <c r="H26" s="354"/>
      <c r="I26" s="75"/>
      <c r="J26" s="75"/>
      <c r="K26" s="75"/>
      <c r="L26" s="75"/>
      <c r="M26" s="75"/>
      <c r="N26" s="75"/>
      <c r="O26" s="75"/>
      <c r="P26" s="81"/>
      <c r="Q26" s="16"/>
    </row>
    <row r="27" spans="1:17">
      <c r="B27" s="16"/>
      <c r="C27" s="367"/>
      <c r="D27" s="359"/>
      <c r="E27" s="359"/>
      <c r="F27" s="359"/>
      <c r="G27" s="76"/>
      <c r="H27" s="354"/>
      <c r="I27" s="75"/>
      <c r="J27" s="75"/>
      <c r="K27" s="75"/>
      <c r="L27" s="75"/>
      <c r="M27" s="75"/>
      <c r="N27" s="75"/>
      <c r="O27" s="75"/>
      <c r="P27" s="81"/>
      <c r="Q27" s="16"/>
    </row>
    <row r="28" spans="1:17" ht="15.75" thickBot="1">
      <c r="B28" s="16"/>
      <c r="C28" s="368"/>
      <c r="D28" s="360"/>
      <c r="E28" s="360"/>
      <c r="F28" s="360"/>
      <c r="G28" s="86"/>
      <c r="H28" s="355"/>
      <c r="I28" s="83"/>
      <c r="J28" s="83"/>
      <c r="K28" s="82"/>
      <c r="L28" s="82"/>
      <c r="M28" s="82"/>
      <c r="N28" s="82"/>
      <c r="O28" s="82"/>
      <c r="P28" s="84"/>
      <c r="Q28" s="16"/>
    </row>
    <row r="29" spans="1:17">
      <c r="B29" s="16"/>
      <c r="C29" s="366"/>
      <c r="D29" s="358"/>
      <c r="E29" s="358"/>
      <c r="F29" s="358"/>
      <c r="G29" s="87"/>
      <c r="H29" s="356"/>
      <c r="I29" s="79"/>
      <c r="J29" s="79"/>
      <c r="K29" s="79"/>
      <c r="L29" s="79"/>
      <c r="M29" s="79"/>
      <c r="N29" s="79"/>
      <c r="O29" s="79"/>
      <c r="P29" s="80"/>
      <c r="Q29" s="16"/>
    </row>
    <row r="30" spans="1:17">
      <c r="B30" s="16"/>
      <c r="C30" s="367"/>
      <c r="D30" s="359"/>
      <c r="E30" s="359"/>
      <c r="F30" s="359"/>
      <c r="G30" s="77"/>
      <c r="H30" s="354"/>
      <c r="I30" s="75"/>
      <c r="J30" s="75"/>
      <c r="K30" s="75"/>
      <c r="L30" s="75"/>
      <c r="M30" s="75"/>
      <c r="N30" s="75"/>
      <c r="O30" s="75"/>
      <c r="P30" s="81"/>
      <c r="Q30" s="16"/>
    </row>
    <row r="31" spans="1:17">
      <c r="B31" s="16"/>
      <c r="C31" s="367"/>
      <c r="D31" s="359"/>
      <c r="E31" s="359"/>
      <c r="F31" s="359"/>
      <c r="G31" s="77"/>
      <c r="H31" s="354"/>
      <c r="I31" s="75"/>
      <c r="J31" s="75"/>
      <c r="K31" s="75"/>
      <c r="L31" s="75"/>
      <c r="M31" s="75"/>
      <c r="N31" s="75"/>
      <c r="O31" s="75"/>
      <c r="P31" s="81"/>
      <c r="Q31" s="16"/>
    </row>
    <row r="32" spans="1:17">
      <c r="B32" s="16"/>
      <c r="C32" s="367"/>
      <c r="D32" s="359"/>
      <c r="E32" s="359"/>
      <c r="F32" s="359"/>
      <c r="G32" s="77"/>
      <c r="H32" s="354"/>
      <c r="I32" s="75"/>
      <c r="J32" s="75"/>
      <c r="K32" s="75"/>
      <c r="L32" s="75"/>
      <c r="M32" s="75"/>
      <c r="N32" s="75"/>
      <c r="O32" s="75"/>
      <c r="P32" s="81"/>
      <c r="Q32" s="16"/>
    </row>
    <row r="33" spans="2:17">
      <c r="B33" s="16"/>
      <c r="C33" s="367"/>
      <c r="D33" s="359"/>
      <c r="E33" s="359"/>
      <c r="F33" s="359"/>
      <c r="G33" s="77"/>
      <c r="H33" s="354"/>
      <c r="I33" s="75"/>
      <c r="J33" s="75"/>
      <c r="K33" s="75"/>
      <c r="L33" s="75"/>
      <c r="M33" s="75"/>
      <c r="N33" s="75"/>
      <c r="O33" s="75"/>
      <c r="P33" s="81"/>
      <c r="Q33" s="16"/>
    </row>
    <row r="34" spans="2:17">
      <c r="B34" s="16"/>
      <c r="C34" s="367"/>
      <c r="D34" s="359"/>
      <c r="E34" s="359"/>
      <c r="F34" s="359"/>
      <c r="G34" s="77"/>
      <c r="H34" s="354"/>
      <c r="I34" s="75"/>
      <c r="J34" s="75"/>
      <c r="K34" s="75"/>
      <c r="L34" s="75"/>
      <c r="M34" s="75"/>
      <c r="N34" s="75"/>
      <c r="O34" s="75"/>
      <c r="P34" s="81"/>
      <c r="Q34" s="16"/>
    </row>
    <row r="35" spans="2:17">
      <c r="B35" s="16"/>
      <c r="C35" s="367"/>
      <c r="D35" s="359"/>
      <c r="E35" s="359"/>
      <c r="F35" s="359"/>
      <c r="G35" s="77"/>
      <c r="H35" s="354"/>
      <c r="I35" s="75"/>
      <c r="J35" s="75"/>
      <c r="K35" s="75"/>
      <c r="L35" s="75"/>
      <c r="M35" s="75"/>
      <c r="N35" s="75"/>
      <c r="O35" s="75"/>
      <c r="P35" s="81"/>
      <c r="Q35" s="16"/>
    </row>
    <row r="36" spans="2:17" ht="15.75" thickBot="1">
      <c r="B36" s="16"/>
      <c r="C36" s="368"/>
      <c r="D36" s="360"/>
      <c r="E36" s="360"/>
      <c r="F36" s="360"/>
      <c r="G36" s="88"/>
      <c r="H36" s="355"/>
      <c r="I36" s="83"/>
      <c r="J36" s="83"/>
      <c r="K36" s="82"/>
      <c r="L36" s="82"/>
      <c r="M36" s="82"/>
      <c r="N36" s="82"/>
      <c r="O36" s="82"/>
      <c r="P36" s="84"/>
      <c r="Q36" s="16"/>
    </row>
    <row r="37" spans="2:17">
      <c r="B37" s="16"/>
      <c r="C37" s="369"/>
      <c r="D37" s="358"/>
      <c r="E37" s="358"/>
      <c r="F37" s="358"/>
      <c r="G37" s="87"/>
      <c r="H37" s="356"/>
      <c r="I37" s="79"/>
      <c r="J37" s="79"/>
      <c r="K37" s="79"/>
      <c r="L37" s="79"/>
      <c r="M37" s="79"/>
      <c r="N37" s="79"/>
      <c r="O37" s="79"/>
      <c r="P37" s="80"/>
      <c r="Q37" s="16"/>
    </row>
    <row r="38" spans="2:17">
      <c r="B38" s="16"/>
      <c r="C38" s="370"/>
      <c r="D38" s="359"/>
      <c r="E38" s="359"/>
      <c r="F38" s="359"/>
      <c r="G38" s="77"/>
      <c r="H38" s="354"/>
      <c r="I38" s="75"/>
      <c r="J38" s="75"/>
      <c r="K38" s="75"/>
      <c r="L38" s="75"/>
      <c r="M38" s="75"/>
      <c r="N38" s="75"/>
      <c r="O38" s="75"/>
      <c r="P38" s="81"/>
      <c r="Q38" s="16"/>
    </row>
    <row r="39" spans="2:17">
      <c r="B39" s="16"/>
      <c r="C39" s="370"/>
      <c r="D39" s="359"/>
      <c r="E39" s="359"/>
      <c r="F39" s="359"/>
      <c r="G39" s="77"/>
      <c r="H39" s="354"/>
      <c r="I39" s="75"/>
      <c r="J39" s="75"/>
      <c r="K39" s="75"/>
      <c r="L39" s="75"/>
      <c r="M39" s="75"/>
      <c r="N39" s="75"/>
      <c r="O39" s="75"/>
      <c r="P39" s="81"/>
      <c r="Q39" s="16"/>
    </row>
    <row r="40" spans="2:17">
      <c r="B40" s="16"/>
      <c r="C40" s="370"/>
      <c r="D40" s="359"/>
      <c r="E40" s="359"/>
      <c r="F40" s="359"/>
      <c r="G40" s="77"/>
      <c r="H40" s="354"/>
      <c r="I40" s="75"/>
      <c r="J40" s="75"/>
      <c r="K40" s="75"/>
      <c r="L40" s="75"/>
      <c r="M40" s="75"/>
      <c r="N40" s="75"/>
      <c r="O40" s="75"/>
      <c r="P40" s="81"/>
      <c r="Q40" s="16"/>
    </row>
    <row r="41" spans="2:17">
      <c r="B41" s="16"/>
      <c r="C41" s="370"/>
      <c r="D41" s="359"/>
      <c r="E41" s="359"/>
      <c r="F41" s="359"/>
      <c r="G41" s="77"/>
      <c r="H41" s="354"/>
      <c r="I41" s="75"/>
      <c r="J41" s="75"/>
      <c r="K41" s="75"/>
      <c r="L41" s="75"/>
      <c r="M41" s="75"/>
      <c r="N41" s="75"/>
      <c r="O41" s="75"/>
      <c r="P41" s="81"/>
      <c r="Q41" s="16"/>
    </row>
    <row r="42" spans="2:17" ht="15.75" thickBot="1">
      <c r="B42" s="16"/>
      <c r="C42" s="371"/>
      <c r="D42" s="360"/>
      <c r="E42" s="360"/>
      <c r="F42" s="360"/>
      <c r="G42" s="88"/>
      <c r="H42" s="355"/>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C23:C28"/>
    <mergeCell ref="D23:D28"/>
    <mergeCell ref="C29:C36"/>
    <mergeCell ref="D29:D36"/>
    <mergeCell ref="E29:E36"/>
    <mergeCell ref="F29:F36"/>
    <mergeCell ref="E23:E28"/>
    <mergeCell ref="D16:D22"/>
    <mergeCell ref="E16:E22"/>
    <mergeCell ref="F16:F22"/>
    <mergeCell ref="C14:C15"/>
    <mergeCell ref="D14:D15"/>
    <mergeCell ref="E14:E15"/>
    <mergeCell ref="F14:F15"/>
    <mergeCell ref="C16:C22"/>
    <mergeCell ref="H33:H36"/>
    <mergeCell ref="H40:H42"/>
    <mergeCell ref="H37:H39"/>
    <mergeCell ref="I14:P14"/>
    <mergeCell ref="F23:F28"/>
    <mergeCell ref="H16:H19"/>
    <mergeCell ref="G16:G22"/>
    <mergeCell ref="H20:H22"/>
    <mergeCell ref="H29:H32"/>
    <mergeCell ref="H23:H25"/>
    <mergeCell ref="H26:H28"/>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topLeftCell="A5" workbookViewId="0">
      <selection activeCell="A25" sqref="A25"/>
    </sheetView>
  </sheetViews>
  <sheetFormatPr defaultColWidth="8.85546875" defaultRowHeight="15"/>
  <cols>
    <col min="1" max="2" width="2.85546875" customWidth="1"/>
    <col min="7" max="14" width="14.42578125" customWidth="1"/>
    <col min="17" max="17" width="2.85546875" customWidth="1"/>
  </cols>
  <sheetData>
    <row r="11" spans="1:17">
      <c r="A11" s="9"/>
      <c r="B11" s="16"/>
      <c r="C11" s="33" t="s">
        <v>273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1" t="s">
        <v>210</v>
      </c>
      <c r="D13" s="92" t="s">
        <v>211</v>
      </c>
      <c r="E13" s="92" t="s">
        <v>212</v>
      </c>
      <c r="F13" s="92" t="s">
        <v>213</v>
      </c>
      <c r="G13" s="372" t="s">
        <v>237</v>
      </c>
      <c r="H13" s="373"/>
      <c r="I13" s="372" t="s">
        <v>238</v>
      </c>
      <c r="J13" s="374"/>
      <c r="K13" s="373"/>
      <c r="L13" s="372" t="s">
        <v>240</v>
      </c>
      <c r="M13" s="374"/>
      <c r="N13" s="373"/>
      <c r="O13" s="372" t="s">
        <v>239</v>
      </c>
      <c r="P13" s="374"/>
      <c r="Q13" s="16"/>
    </row>
    <row r="14" spans="1:17" ht="15" customHeight="1">
      <c r="A14" s="9"/>
      <c r="B14" s="16"/>
      <c r="C14" s="348"/>
      <c r="D14" s="348"/>
      <c r="E14" s="348" t="s">
        <v>198</v>
      </c>
      <c r="F14" s="348" t="s">
        <v>198</v>
      </c>
      <c r="G14" s="349"/>
      <c r="H14" s="349"/>
      <c r="I14" s="351"/>
      <c r="J14" s="351"/>
      <c r="K14" s="351"/>
      <c r="L14" s="351"/>
      <c r="M14" s="351"/>
      <c r="N14" s="351"/>
      <c r="O14" s="351"/>
      <c r="P14" s="351"/>
      <c r="Q14" s="16"/>
    </row>
    <row r="15" spans="1:17">
      <c r="A15" s="9"/>
      <c r="B15" s="16"/>
      <c r="C15" s="348"/>
      <c r="D15" s="348"/>
      <c r="E15" s="348"/>
      <c r="F15" s="348"/>
      <c r="G15" s="349"/>
      <c r="H15" s="349"/>
      <c r="I15" s="351"/>
      <c r="J15" s="351"/>
      <c r="K15" s="351"/>
      <c r="L15" s="351"/>
      <c r="M15" s="351"/>
      <c r="N15" s="351"/>
      <c r="O15" s="351"/>
      <c r="P15" s="351"/>
      <c r="Q15" s="16"/>
    </row>
    <row r="16" spans="1:17">
      <c r="B16" s="16"/>
      <c r="C16" s="348"/>
      <c r="D16" s="348"/>
      <c r="E16" s="348"/>
      <c r="F16" s="348"/>
      <c r="G16" s="349"/>
      <c r="H16" s="349"/>
      <c r="I16" s="351"/>
      <c r="J16" s="351"/>
      <c r="K16" s="351"/>
      <c r="L16" s="351"/>
      <c r="M16" s="351"/>
      <c r="N16" s="351"/>
      <c r="O16" s="351"/>
      <c r="P16" s="351"/>
      <c r="Q16" s="16"/>
    </row>
    <row r="17" spans="2:17">
      <c r="B17" s="16"/>
      <c r="C17" s="348"/>
      <c r="D17" s="348"/>
      <c r="E17" s="348"/>
      <c r="F17" s="348"/>
      <c r="G17" s="349"/>
      <c r="H17" s="349"/>
      <c r="I17" s="351"/>
      <c r="J17" s="351"/>
      <c r="K17" s="351"/>
      <c r="L17" s="351"/>
      <c r="M17" s="351"/>
      <c r="N17" s="351"/>
      <c r="O17" s="351"/>
      <c r="P17" s="351"/>
      <c r="Q17" s="16"/>
    </row>
    <row r="18" spans="2:17">
      <c r="B18" s="16"/>
      <c r="C18" s="348"/>
      <c r="D18" s="348"/>
      <c r="E18" s="348"/>
      <c r="F18" s="348"/>
      <c r="G18" s="349"/>
      <c r="H18" s="349"/>
      <c r="I18" s="351"/>
      <c r="J18" s="351"/>
      <c r="K18" s="351"/>
      <c r="L18" s="351"/>
      <c r="M18" s="351"/>
      <c r="N18" s="351"/>
      <c r="O18" s="351"/>
      <c r="P18" s="351"/>
      <c r="Q18" s="16"/>
    </row>
    <row r="19" spans="2:17">
      <c r="B19" s="16"/>
      <c r="C19" s="348"/>
      <c r="D19" s="348"/>
      <c r="E19" s="348"/>
      <c r="F19" s="348"/>
      <c r="G19" s="349"/>
      <c r="H19" s="349"/>
      <c r="I19" s="351"/>
      <c r="J19" s="351"/>
      <c r="K19" s="351"/>
      <c r="L19" s="351"/>
      <c r="M19" s="351"/>
      <c r="N19" s="351"/>
      <c r="O19" s="351"/>
      <c r="P19" s="351"/>
      <c r="Q19" s="16"/>
    </row>
    <row r="20" spans="2:17">
      <c r="B20" s="16"/>
      <c r="C20" s="348"/>
      <c r="D20" s="348"/>
      <c r="E20" s="348"/>
      <c r="F20" s="348"/>
      <c r="G20" s="349"/>
      <c r="H20" s="349"/>
      <c r="I20" s="351"/>
      <c r="J20" s="351"/>
      <c r="K20" s="351"/>
      <c r="L20" s="351"/>
      <c r="M20" s="351"/>
      <c r="N20" s="351"/>
      <c r="O20" s="351"/>
      <c r="P20" s="351"/>
      <c r="Q20" s="16"/>
    </row>
    <row r="21" spans="2:17">
      <c r="B21" s="16"/>
      <c r="C21" s="348"/>
      <c r="D21" s="348"/>
      <c r="E21" s="348"/>
      <c r="F21" s="348"/>
      <c r="G21" s="349"/>
      <c r="H21" s="349"/>
      <c r="I21" s="351"/>
      <c r="J21" s="351"/>
      <c r="K21" s="351"/>
      <c r="L21" s="351"/>
      <c r="M21" s="351"/>
      <c r="N21" s="351"/>
      <c r="O21" s="351"/>
      <c r="P21" s="351"/>
      <c r="Q21" s="16"/>
    </row>
    <row r="22" spans="2:17">
      <c r="B22" s="16"/>
      <c r="C22" s="348"/>
      <c r="D22" s="348"/>
      <c r="E22" s="348"/>
      <c r="F22" s="348"/>
      <c r="G22" s="349"/>
      <c r="H22" s="349"/>
      <c r="I22" s="351"/>
      <c r="J22" s="351"/>
      <c r="K22" s="351"/>
      <c r="L22" s="351"/>
      <c r="M22" s="351"/>
      <c r="N22" s="351"/>
      <c r="O22" s="351"/>
      <c r="P22" s="351"/>
      <c r="Q22" s="16"/>
    </row>
    <row r="23" spans="2:17">
      <c r="B23" s="16"/>
      <c r="C23" s="348"/>
      <c r="D23" s="348"/>
      <c r="E23" s="348"/>
      <c r="F23" s="348"/>
      <c r="G23" s="349"/>
      <c r="H23" s="349"/>
      <c r="I23" s="351"/>
      <c r="J23" s="351"/>
      <c r="K23" s="351"/>
      <c r="L23" s="351"/>
      <c r="M23" s="351"/>
      <c r="N23" s="351"/>
      <c r="O23" s="351"/>
      <c r="P23" s="351"/>
      <c r="Q23" s="16"/>
    </row>
    <row r="24" spans="2:17">
      <c r="B24" s="16"/>
      <c r="C24" s="348"/>
      <c r="D24" s="348"/>
      <c r="E24" s="348"/>
      <c r="F24" s="348"/>
      <c r="G24" s="349"/>
      <c r="H24" s="349"/>
      <c r="I24" s="351"/>
      <c r="J24" s="351"/>
      <c r="K24" s="351"/>
      <c r="L24" s="351"/>
      <c r="M24" s="351"/>
      <c r="N24" s="351"/>
      <c r="O24" s="351"/>
      <c r="P24" s="351"/>
      <c r="Q24" s="16"/>
    </row>
    <row r="25" spans="2:17">
      <c r="B25" s="16"/>
      <c r="C25" s="348"/>
      <c r="D25" s="348"/>
      <c r="E25" s="348"/>
      <c r="F25" s="348"/>
      <c r="G25" s="349"/>
      <c r="H25" s="349"/>
      <c r="I25" s="351"/>
      <c r="J25" s="351"/>
      <c r="K25" s="351"/>
      <c r="L25" s="351"/>
      <c r="M25" s="351"/>
      <c r="N25" s="351"/>
      <c r="O25" s="351"/>
      <c r="P25" s="351"/>
      <c r="Q25" s="16"/>
    </row>
    <row r="26" spans="2:17">
      <c r="B26" s="16"/>
      <c r="C26" s="348"/>
      <c r="D26" s="348"/>
      <c r="E26" s="348"/>
      <c r="F26" s="348"/>
      <c r="G26" s="349"/>
      <c r="H26" s="349"/>
      <c r="I26" s="351"/>
      <c r="J26" s="351"/>
      <c r="K26" s="351"/>
      <c r="L26" s="351"/>
      <c r="M26" s="351"/>
      <c r="N26" s="351"/>
      <c r="O26" s="351"/>
      <c r="P26" s="351"/>
      <c r="Q26" s="16"/>
    </row>
    <row r="27" spans="2:17">
      <c r="B27" s="16"/>
      <c r="C27" s="348"/>
      <c r="D27" s="348"/>
      <c r="E27" s="348"/>
      <c r="F27" s="348"/>
      <c r="G27" s="349"/>
      <c r="H27" s="349"/>
      <c r="I27" s="351"/>
      <c r="J27" s="351"/>
      <c r="K27" s="351"/>
      <c r="L27" s="351"/>
      <c r="M27" s="351"/>
      <c r="N27" s="351"/>
      <c r="O27" s="351"/>
      <c r="P27" s="351"/>
      <c r="Q27" s="16"/>
    </row>
    <row r="28" spans="2:17">
      <c r="B28" s="16"/>
      <c r="C28" s="348"/>
      <c r="D28" s="348"/>
      <c r="E28" s="348"/>
      <c r="F28" s="348"/>
      <c r="G28" s="349"/>
      <c r="H28" s="349"/>
      <c r="I28" s="351"/>
      <c r="J28" s="351"/>
      <c r="K28" s="351"/>
      <c r="L28" s="351"/>
      <c r="M28" s="351"/>
      <c r="N28" s="351"/>
      <c r="O28" s="351"/>
      <c r="P28" s="351"/>
      <c r="Q28" s="16"/>
    </row>
    <row r="29" spans="2:17">
      <c r="B29" s="16"/>
      <c r="C29" s="348"/>
      <c r="D29" s="348"/>
      <c r="E29" s="348"/>
      <c r="F29" s="348"/>
      <c r="G29" s="349"/>
      <c r="H29" s="349"/>
      <c r="I29" s="351"/>
      <c r="J29" s="351"/>
      <c r="K29" s="351"/>
      <c r="L29" s="351"/>
      <c r="M29" s="351"/>
      <c r="N29" s="351"/>
      <c r="O29" s="351"/>
      <c r="P29" s="351"/>
      <c r="Q29" s="16"/>
    </row>
    <row r="30" spans="2:17">
      <c r="B30" s="16"/>
      <c r="C30" s="16"/>
      <c r="D30" s="16"/>
      <c r="E30" s="16"/>
      <c r="F30" s="16"/>
      <c r="G30" s="16"/>
      <c r="H30" s="16"/>
      <c r="I30" s="16"/>
      <c r="J30" s="16"/>
      <c r="K30" s="16"/>
      <c r="L30" s="16"/>
      <c r="M30" s="16"/>
      <c r="N30" s="16"/>
      <c r="O30" s="16"/>
      <c r="P30" s="16"/>
      <c r="Q30" s="16"/>
    </row>
  </sheetData>
  <mergeCells count="100">
    <mergeCell ref="O25:P25"/>
    <mergeCell ref="O26:P26"/>
    <mergeCell ref="O27:P27"/>
    <mergeCell ref="O28:P28"/>
    <mergeCell ref="O29:P29"/>
    <mergeCell ref="O24:P24"/>
    <mergeCell ref="O13:P13"/>
    <mergeCell ref="O14:P14"/>
    <mergeCell ref="O15:P15"/>
    <mergeCell ref="O16:P16"/>
    <mergeCell ref="O17:P17"/>
    <mergeCell ref="O18:P18"/>
    <mergeCell ref="O19:P19"/>
    <mergeCell ref="O20:P20"/>
    <mergeCell ref="O21:P21"/>
    <mergeCell ref="O22:P22"/>
    <mergeCell ref="O23:P23"/>
    <mergeCell ref="L29:N29"/>
    <mergeCell ref="L18:N18"/>
    <mergeCell ref="L19:N19"/>
    <mergeCell ref="L20:N20"/>
    <mergeCell ref="L21:N21"/>
    <mergeCell ref="L22:N22"/>
    <mergeCell ref="L23:N23"/>
    <mergeCell ref="L24:N24"/>
    <mergeCell ref="L25:N25"/>
    <mergeCell ref="L26:N26"/>
    <mergeCell ref="L27:N27"/>
    <mergeCell ref="L28:N28"/>
    <mergeCell ref="L13:N13"/>
    <mergeCell ref="L14:N14"/>
    <mergeCell ref="L15:N15"/>
    <mergeCell ref="L16:N16"/>
    <mergeCell ref="L17:N17"/>
    <mergeCell ref="I24:K24"/>
    <mergeCell ref="G26:H26"/>
    <mergeCell ref="G27:H27"/>
    <mergeCell ref="G28:H28"/>
    <mergeCell ref="G29:H29"/>
    <mergeCell ref="G24:H24"/>
    <mergeCell ref="G25:H25"/>
    <mergeCell ref="I25:K25"/>
    <mergeCell ref="I26:K26"/>
    <mergeCell ref="I27:K27"/>
    <mergeCell ref="I28:K28"/>
    <mergeCell ref="I29:K29"/>
    <mergeCell ref="I13:K13"/>
    <mergeCell ref="I14:K14"/>
    <mergeCell ref="I15:K15"/>
    <mergeCell ref="I16:K16"/>
    <mergeCell ref="I17:K17"/>
    <mergeCell ref="I18:K18"/>
    <mergeCell ref="G20:H20"/>
    <mergeCell ref="G21:H21"/>
    <mergeCell ref="G22:H22"/>
    <mergeCell ref="G23:H23"/>
    <mergeCell ref="I19:K19"/>
    <mergeCell ref="I20:K20"/>
    <mergeCell ref="I21:K21"/>
    <mergeCell ref="I22:K22"/>
    <mergeCell ref="I23:K23"/>
    <mergeCell ref="G18:H18"/>
    <mergeCell ref="G19:H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C20:C21"/>
    <mergeCell ref="D20:D21"/>
    <mergeCell ref="E20:E21"/>
    <mergeCell ref="F20:F21"/>
    <mergeCell ref="C18:C19"/>
    <mergeCell ref="D18:D19"/>
    <mergeCell ref="E18:E19"/>
    <mergeCell ref="F18:F19"/>
    <mergeCell ref="G13:H13"/>
    <mergeCell ref="G14:H14"/>
    <mergeCell ref="G15:H15"/>
    <mergeCell ref="C16:C17"/>
    <mergeCell ref="D16:D17"/>
    <mergeCell ref="E16:E17"/>
    <mergeCell ref="F16:F17"/>
    <mergeCell ref="G16:H16"/>
    <mergeCell ref="G17:H17"/>
    <mergeCell ref="C14:C15"/>
    <mergeCell ref="D14:D15"/>
    <mergeCell ref="E14:E15"/>
    <mergeCell ref="F14:F15"/>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6" t="s">
        <v>208</v>
      </c>
      <c r="H43" s="346"/>
      <c r="I43" s="346"/>
      <c r="J43" s="346"/>
      <c r="K43" s="346"/>
      <c r="L43" s="346" t="s">
        <v>209</v>
      </c>
      <c r="M43" s="346"/>
      <c r="N43" s="346"/>
      <c r="O43" s="346"/>
      <c r="P43" s="346"/>
      <c r="Q43" s="16"/>
    </row>
    <row r="44" spans="1:17" ht="15" customHeight="1">
      <c r="B44" s="16"/>
      <c r="C44" s="63"/>
      <c r="D44" s="63"/>
      <c r="E44" s="63"/>
      <c r="F44" s="64"/>
      <c r="G44" s="329" t="s">
        <v>176</v>
      </c>
      <c r="H44" s="329"/>
      <c r="I44" s="329"/>
      <c r="J44" s="329"/>
      <c r="K44" s="329"/>
      <c r="L44" s="329"/>
      <c r="M44" s="329"/>
      <c r="N44" s="329"/>
      <c r="O44" s="329"/>
      <c r="P44" s="329"/>
      <c r="Q44" s="16"/>
    </row>
    <row r="45" spans="1:17">
      <c r="B45" s="16"/>
      <c r="C45" s="63"/>
      <c r="D45" s="63"/>
      <c r="E45" s="63"/>
      <c r="F45" s="64"/>
      <c r="G45" s="329"/>
      <c r="H45" s="329"/>
      <c r="I45" s="329"/>
      <c r="J45" s="329"/>
      <c r="K45" s="329"/>
      <c r="L45" s="329"/>
      <c r="M45" s="329"/>
      <c r="N45" s="329"/>
      <c r="O45" s="329"/>
      <c r="P45" s="329"/>
      <c r="Q45" s="16"/>
    </row>
    <row r="46" spans="1:17">
      <c r="B46" s="16"/>
      <c r="C46" s="63"/>
      <c r="D46" s="63"/>
      <c r="E46" s="63"/>
      <c r="F46" s="64"/>
      <c r="G46" s="329"/>
      <c r="H46" s="329"/>
      <c r="I46" s="329"/>
      <c r="J46" s="329"/>
      <c r="K46" s="329"/>
      <c r="L46" s="329"/>
      <c r="M46" s="329"/>
      <c r="N46" s="329"/>
      <c r="O46" s="329"/>
      <c r="P46" s="329"/>
      <c r="Q46" s="16"/>
    </row>
    <row r="47" spans="1:17" ht="15" customHeight="1">
      <c r="B47" s="16"/>
      <c r="C47" s="63"/>
      <c r="D47" s="63"/>
      <c r="E47" s="63"/>
      <c r="F47" s="64"/>
      <c r="G47" s="329" t="s">
        <v>177</v>
      </c>
      <c r="H47" s="329"/>
      <c r="I47" s="329"/>
      <c r="J47" s="329"/>
      <c r="K47" s="329"/>
      <c r="L47" s="329"/>
      <c r="M47" s="329"/>
      <c r="N47" s="329"/>
      <c r="O47" s="329"/>
      <c r="P47" s="329"/>
      <c r="Q47" s="16"/>
    </row>
    <row r="48" spans="1:17">
      <c r="B48" s="16"/>
      <c r="C48" s="63"/>
      <c r="D48" s="63"/>
      <c r="E48" s="63"/>
      <c r="F48" s="64"/>
      <c r="G48" s="329"/>
      <c r="H48" s="329"/>
      <c r="I48" s="329"/>
      <c r="J48" s="329"/>
      <c r="K48" s="329"/>
      <c r="L48" s="329"/>
      <c r="M48" s="329"/>
      <c r="N48" s="329"/>
      <c r="O48" s="329"/>
      <c r="P48" s="329"/>
      <c r="Q48" s="16"/>
    </row>
    <row r="49" spans="2:17">
      <c r="B49" s="16"/>
      <c r="C49" s="63"/>
      <c r="D49" s="63"/>
      <c r="E49" s="63"/>
      <c r="F49" s="64"/>
      <c r="G49" s="329"/>
      <c r="H49" s="329"/>
      <c r="I49" s="329"/>
      <c r="J49" s="329"/>
      <c r="K49" s="329"/>
      <c r="L49" s="329"/>
      <c r="M49" s="329"/>
      <c r="N49" s="329"/>
      <c r="O49" s="329"/>
      <c r="P49" s="329"/>
      <c r="Q49" s="16"/>
    </row>
    <row r="50" spans="2:17" ht="15" customHeight="1">
      <c r="B50" s="16"/>
      <c r="C50" s="63"/>
      <c r="D50" s="63"/>
      <c r="E50" s="63"/>
      <c r="F50" s="64"/>
      <c r="G50" s="329" t="s">
        <v>178</v>
      </c>
      <c r="H50" s="329"/>
      <c r="I50" s="329"/>
      <c r="J50" s="329"/>
      <c r="K50" s="329"/>
      <c r="L50" s="329"/>
      <c r="M50" s="329"/>
      <c r="N50" s="329"/>
      <c r="O50" s="329"/>
      <c r="P50" s="329"/>
      <c r="Q50" s="16"/>
    </row>
    <row r="51" spans="2:17">
      <c r="B51" s="16"/>
      <c r="C51" s="63"/>
      <c r="D51" s="63"/>
      <c r="E51" s="63"/>
      <c r="F51" s="64"/>
      <c r="G51" s="329"/>
      <c r="H51" s="329"/>
      <c r="I51" s="329"/>
      <c r="J51" s="329"/>
      <c r="K51" s="329"/>
      <c r="L51" s="329"/>
      <c r="M51" s="329"/>
      <c r="N51" s="329"/>
      <c r="O51" s="329"/>
      <c r="P51" s="329"/>
      <c r="Q51" s="16"/>
    </row>
    <row r="52" spans="2:17">
      <c r="B52" s="16"/>
      <c r="C52" s="63"/>
      <c r="D52" s="63"/>
      <c r="E52" s="63"/>
      <c r="F52" s="64"/>
      <c r="G52" s="329"/>
      <c r="H52" s="329"/>
      <c r="I52" s="329"/>
      <c r="J52" s="329"/>
      <c r="K52" s="329"/>
      <c r="L52" s="329"/>
      <c r="M52" s="329"/>
      <c r="N52" s="329"/>
      <c r="O52" s="329"/>
      <c r="P52" s="329"/>
      <c r="Q52" s="16"/>
    </row>
    <row r="53" spans="2:17" ht="15" customHeight="1">
      <c r="B53" s="16"/>
      <c r="C53" s="63"/>
      <c r="D53" s="63"/>
      <c r="E53" s="63"/>
      <c r="F53" s="64"/>
      <c r="G53" s="329" t="s">
        <v>179</v>
      </c>
      <c r="H53" s="329"/>
      <c r="I53" s="329"/>
      <c r="J53" s="329"/>
      <c r="K53" s="329"/>
      <c r="L53" s="329"/>
      <c r="M53" s="329"/>
      <c r="N53" s="329"/>
      <c r="O53" s="329"/>
      <c r="P53" s="329"/>
      <c r="Q53" s="16"/>
    </row>
    <row r="54" spans="2:17">
      <c r="B54" s="16"/>
      <c r="C54" s="63"/>
      <c r="D54" s="63"/>
      <c r="E54" s="63"/>
      <c r="F54" s="64"/>
      <c r="G54" s="329"/>
      <c r="H54" s="329"/>
      <c r="I54" s="329"/>
      <c r="J54" s="329"/>
      <c r="K54" s="329"/>
      <c r="L54" s="329"/>
      <c r="M54" s="329"/>
      <c r="N54" s="329"/>
      <c r="O54" s="329"/>
      <c r="P54" s="329"/>
      <c r="Q54" s="16"/>
    </row>
    <row r="55" spans="2:17">
      <c r="B55" s="16"/>
      <c r="C55" s="63"/>
      <c r="D55" s="63"/>
      <c r="E55" s="63"/>
      <c r="F55" s="64"/>
      <c r="G55" s="329"/>
      <c r="H55" s="329"/>
      <c r="I55" s="329"/>
      <c r="J55" s="329"/>
      <c r="K55" s="329"/>
      <c r="L55" s="329"/>
      <c r="M55" s="329"/>
      <c r="N55" s="329"/>
      <c r="O55" s="329"/>
      <c r="P55" s="329"/>
      <c r="Q55" s="16"/>
    </row>
    <row r="56" spans="2:17" ht="15" customHeight="1">
      <c r="B56" s="16"/>
      <c r="C56" s="63"/>
      <c r="D56" s="63"/>
      <c r="E56" s="63"/>
      <c r="F56" s="64"/>
      <c r="G56" s="329" t="s">
        <v>180</v>
      </c>
      <c r="H56" s="329"/>
      <c r="I56" s="329"/>
      <c r="J56" s="329"/>
      <c r="K56" s="329"/>
      <c r="L56" s="329"/>
      <c r="M56" s="329"/>
      <c r="N56" s="329"/>
      <c r="O56" s="329"/>
      <c r="P56" s="329"/>
      <c r="Q56" s="16"/>
    </row>
    <row r="57" spans="2:17">
      <c r="B57" s="16"/>
      <c r="C57" s="63"/>
      <c r="D57" s="63"/>
      <c r="E57" s="63"/>
      <c r="F57" s="64"/>
      <c r="G57" s="329"/>
      <c r="H57" s="329"/>
      <c r="I57" s="329"/>
      <c r="J57" s="329"/>
      <c r="K57" s="329"/>
      <c r="L57" s="329"/>
      <c r="M57" s="329"/>
      <c r="N57" s="329"/>
      <c r="O57" s="329"/>
      <c r="P57" s="329"/>
      <c r="Q57" s="16"/>
    </row>
    <row r="58" spans="2:17">
      <c r="B58" s="16"/>
      <c r="C58" s="63"/>
      <c r="D58" s="63"/>
      <c r="E58" s="63"/>
      <c r="F58" s="64"/>
      <c r="G58" s="329"/>
      <c r="H58" s="329"/>
      <c r="I58" s="329"/>
      <c r="J58" s="329"/>
      <c r="K58" s="329"/>
      <c r="L58" s="329"/>
      <c r="M58" s="329"/>
      <c r="N58" s="329"/>
      <c r="O58" s="329"/>
      <c r="P58" s="329"/>
      <c r="Q58" s="16"/>
    </row>
    <row r="59" spans="2:17" ht="15" customHeight="1">
      <c r="B59" s="16"/>
      <c r="C59" s="63"/>
      <c r="D59" s="63"/>
      <c r="E59" s="63"/>
      <c r="F59" s="64"/>
      <c r="G59" s="329" t="s">
        <v>181</v>
      </c>
      <c r="H59" s="329"/>
      <c r="I59" s="329"/>
      <c r="J59" s="329"/>
      <c r="K59" s="329"/>
      <c r="L59" s="330"/>
      <c r="M59" s="330"/>
      <c r="N59" s="330"/>
      <c r="O59" s="330"/>
      <c r="P59" s="330"/>
      <c r="Q59" s="16"/>
    </row>
    <row r="60" spans="2:17">
      <c r="B60" s="16"/>
      <c r="C60" s="102"/>
      <c r="D60" s="102"/>
      <c r="E60" s="102"/>
      <c r="F60" s="102"/>
      <c r="G60" s="329"/>
      <c r="H60" s="329"/>
      <c r="I60" s="329"/>
      <c r="J60" s="329"/>
      <c r="K60" s="329"/>
      <c r="L60" s="347"/>
      <c r="M60" s="347"/>
      <c r="N60" s="347"/>
      <c r="O60" s="347"/>
      <c r="P60" s="347"/>
      <c r="Q60" s="16"/>
    </row>
    <row r="61" spans="2:17">
      <c r="B61" s="16"/>
      <c r="C61" s="102"/>
      <c r="D61" s="102"/>
      <c r="E61" s="102"/>
      <c r="F61" s="102"/>
      <c r="G61" s="329"/>
      <c r="H61" s="329"/>
      <c r="I61" s="329"/>
      <c r="J61" s="329"/>
      <c r="K61" s="329"/>
      <c r="L61" s="347"/>
      <c r="M61" s="347"/>
      <c r="N61" s="347"/>
      <c r="O61" s="347"/>
      <c r="P61" s="347"/>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topLeftCell="A7"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53" t="s">
        <v>210</v>
      </c>
      <c r="D14" s="353" t="s">
        <v>211</v>
      </c>
      <c r="E14" s="353" t="s">
        <v>212</v>
      </c>
      <c r="F14" s="353" t="s">
        <v>213</v>
      </c>
      <c r="G14" s="350" t="s">
        <v>233</v>
      </c>
      <c r="H14" s="350" t="s">
        <v>236</v>
      </c>
      <c r="I14" s="357" t="s">
        <v>231</v>
      </c>
      <c r="J14" s="357"/>
      <c r="K14" s="357"/>
      <c r="L14" s="357"/>
      <c r="M14" s="357"/>
      <c r="N14" s="357"/>
      <c r="O14" s="357"/>
      <c r="P14" s="357"/>
      <c r="Q14" s="16"/>
    </row>
    <row r="15" spans="1:17" ht="34.5" customHeight="1" thickBot="1">
      <c r="A15" s="9"/>
      <c r="B15" s="16"/>
      <c r="C15" s="365"/>
      <c r="D15" s="365"/>
      <c r="E15" s="365"/>
      <c r="F15" s="365"/>
      <c r="G15" s="364"/>
      <c r="H15" s="364"/>
      <c r="I15" s="78" t="s">
        <v>235</v>
      </c>
      <c r="J15" s="78" t="s">
        <v>230</v>
      </c>
      <c r="K15" s="78" t="s">
        <v>229</v>
      </c>
      <c r="L15" s="78" t="s">
        <v>228</v>
      </c>
      <c r="M15" s="78" t="s">
        <v>227</v>
      </c>
      <c r="N15" s="78" t="s">
        <v>226</v>
      </c>
      <c r="O15" s="78" t="s">
        <v>225</v>
      </c>
      <c r="P15" s="78" t="s">
        <v>234</v>
      </c>
      <c r="Q15" s="16"/>
    </row>
    <row r="16" spans="1:17">
      <c r="A16" s="9"/>
      <c r="B16" s="16"/>
      <c r="C16" s="366"/>
      <c r="D16" s="358"/>
      <c r="E16" s="358" t="s">
        <v>198</v>
      </c>
      <c r="F16" s="358" t="s">
        <v>198</v>
      </c>
      <c r="G16" s="361"/>
      <c r="H16" s="356" t="s">
        <v>224</v>
      </c>
      <c r="I16" s="79" t="s">
        <v>221</v>
      </c>
      <c r="J16" s="79"/>
      <c r="K16" s="79"/>
      <c r="L16" s="79"/>
      <c r="M16" s="79"/>
      <c r="N16" s="79"/>
      <c r="O16" s="79"/>
      <c r="P16" s="80"/>
      <c r="Q16" s="16"/>
    </row>
    <row r="17" spans="1:17">
      <c r="A17" s="9"/>
      <c r="B17" s="16"/>
      <c r="C17" s="367"/>
      <c r="D17" s="359"/>
      <c r="E17" s="359"/>
      <c r="F17" s="359"/>
      <c r="G17" s="362"/>
      <c r="H17" s="354"/>
      <c r="I17" s="75" t="s">
        <v>220</v>
      </c>
      <c r="J17" s="75"/>
      <c r="K17" s="75"/>
      <c r="L17" s="75"/>
      <c r="M17" s="75"/>
      <c r="N17" s="75"/>
      <c r="O17" s="75"/>
      <c r="P17" s="81"/>
      <c r="Q17" s="16"/>
    </row>
    <row r="18" spans="1:17">
      <c r="B18" s="16"/>
      <c r="C18" s="367"/>
      <c r="D18" s="359"/>
      <c r="E18" s="359"/>
      <c r="F18" s="359"/>
      <c r="G18" s="362"/>
      <c r="H18" s="354"/>
      <c r="I18" s="75" t="s">
        <v>219</v>
      </c>
      <c r="J18" s="75"/>
      <c r="K18" s="75"/>
      <c r="L18" s="75"/>
      <c r="M18" s="75"/>
      <c r="N18" s="75"/>
      <c r="O18" s="75"/>
      <c r="P18" s="81"/>
      <c r="Q18" s="16"/>
    </row>
    <row r="19" spans="1:17">
      <c r="B19" s="16"/>
      <c r="C19" s="367"/>
      <c r="D19" s="359"/>
      <c r="E19" s="359"/>
      <c r="F19" s="359"/>
      <c r="G19" s="362"/>
      <c r="H19" s="354"/>
      <c r="I19" s="75" t="s">
        <v>223</v>
      </c>
      <c r="J19" s="75"/>
      <c r="K19" s="75"/>
      <c r="L19" s="75"/>
      <c r="M19" s="75"/>
      <c r="N19" s="75"/>
      <c r="O19" s="75"/>
      <c r="P19" s="81"/>
      <c r="Q19" s="16"/>
    </row>
    <row r="20" spans="1:17">
      <c r="B20" s="16"/>
      <c r="C20" s="367"/>
      <c r="D20" s="359"/>
      <c r="E20" s="359"/>
      <c r="F20" s="359"/>
      <c r="G20" s="362"/>
      <c r="H20" s="354" t="s">
        <v>222</v>
      </c>
      <c r="I20" s="75" t="s">
        <v>221</v>
      </c>
      <c r="J20" s="75"/>
      <c r="K20" s="75"/>
      <c r="L20" s="75"/>
      <c r="M20" s="75"/>
      <c r="N20" s="75"/>
      <c r="O20" s="75"/>
      <c r="P20" s="81"/>
      <c r="Q20" s="16"/>
    </row>
    <row r="21" spans="1:17">
      <c r="B21" s="16"/>
      <c r="C21" s="367"/>
      <c r="D21" s="359"/>
      <c r="E21" s="359"/>
      <c r="F21" s="359"/>
      <c r="G21" s="362"/>
      <c r="H21" s="354"/>
      <c r="I21" s="75" t="s">
        <v>220</v>
      </c>
      <c r="J21" s="75"/>
      <c r="K21" s="75"/>
      <c r="L21" s="75"/>
      <c r="M21" s="75"/>
      <c r="N21" s="75"/>
      <c r="O21" s="75"/>
      <c r="P21" s="81"/>
      <c r="Q21" s="16"/>
    </row>
    <row r="22" spans="1:17" ht="15.75" thickBot="1">
      <c r="B22" s="16"/>
      <c r="C22" s="368"/>
      <c r="D22" s="360"/>
      <c r="E22" s="360"/>
      <c r="F22" s="360"/>
      <c r="G22" s="363"/>
      <c r="H22" s="355"/>
      <c r="I22" s="82" t="s">
        <v>219</v>
      </c>
      <c r="J22" s="83"/>
      <c r="K22" s="82"/>
      <c r="L22" s="82"/>
      <c r="M22" s="82"/>
      <c r="N22" s="82"/>
      <c r="O22" s="82"/>
      <c r="P22" s="84"/>
      <c r="Q22" s="16"/>
    </row>
    <row r="23" spans="1:17">
      <c r="B23" s="16"/>
      <c r="C23" s="366"/>
      <c r="D23" s="358"/>
      <c r="E23" s="358" t="s">
        <v>198</v>
      </c>
      <c r="F23" s="358" t="s">
        <v>198</v>
      </c>
      <c r="G23" s="85"/>
      <c r="H23" s="356"/>
      <c r="I23" s="79"/>
      <c r="J23" s="79"/>
      <c r="K23" s="79"/>
      <c r="L23" s="79"/>
      <c r="M23" s="79"/>
      <c r="N23" s="79"/>
      <c r="O23" s="79"/>
      <c r="P23" s="80"/>
      <c r="Q23" s="16"/>
    </row>
    <row r="24" spans="1:17">
      <c r="B24" s="16"/>
      <c r="C24" s="367"/>
      <c r="D24" s="359"/>
      <c r="E24" s="359"/>
      <c r="F24" s="359"/>
      <c r="G24" s="76"/>
      <c r="H24" s="354"/>
      <c r="I24" s="75"/>
      <c r="J24" s="75"/>
      <c r="K24" s="75"/>
      <c r="L24" s="75"/>
      <c r="M24" s="75"/>
      <c r="N24" s="75"/>
      <c r="O24" s="75"/>
      <c r="P24" s="81"/>
      <c r="Q24" s="16"/>
    </row>
    <row r="25" spans="1:17">
      <c r="B25" s="16"/>
      <c r="C25" s="367"/>
      <c r="D25" s="359"/>
      <c r="E25" s="359"/>
      <c r="F25" s="359"/>
      <c r="G25" s="76"/>
      <c r="H25" s="354"/>
      <c r="I25" s="75"/>
      <c r="J25" s="75"/>
      <c r="K25" s="75"/>
      <c r="L25" s="75"/>
      <c r="M25" s="75"/>
      <c r="N25" s="75"/>
      <c r="O25" s="75"/>
      <c r="P25" s="81"/>
      <c r="Q25" s="16"/>
    </row>
    <row r="26" spans="1:17">
      <c r="B26" s="16"/>
      <c r="C26" s="367"/>
      <c r="D26" s="359"/>
      <c r="E26" s="359"/>
      <c r="F26" s="359"/>
      <c r="G26" s="76"/>
      <c r="H26" s="354"/>
      <c r="I26" s="75"/>
      <c r="J26" s="75"/>
      <c r="K26" s="75"/>
      <c r="L26" s="75"/>
      <c r="M26" s="75"/>
      <c r="N26" s="75"/>
      <c r="O26" s="75"/>
      <c r="P26" s="81"/>
      <c r="Q26" s="16"/>
    </row>
    <row r="27" spans="1:17">
      <c r="B27" s="16"/>
      <c r="C27" s="367"/>
      <c r="D27" s="359"/>
      <c r="E27" s="359"/>
      <c r="F27" s="359"/>
      <c r="G27" s="76"/>
      <c r="H27" s="354"/>
      <c r="I27" s="75"/>
      <c r="J27" s="75"/>
      <c r="K27" s="75"/>
      <c r="L27" s="75"/>
      <c r="M27" s="75"/>
      <c r="N27" s="75"/>
      <c r="O27" s="75"/>
      <c r="P27" s="81"/>
      <c r="Q27" s="16"/>
    </row>
    <row r="28" spans="1:17" ht="15.75" thickBot="1">
      <c r="B28" s="16"/>
      <c r="C28" s="368"/>
      <c r="D28" s="360"/>
      <c r="E28" s="360"/>
      <c r="F28" s="360"/>
      <c r="G28" s="86"/>
      <c r="H28" s="355"/>
      <c r="I28" s="83"/>
      <c r="J28" s="83"/>
      <c r="K28" s="82"/>
      <c r="L28" s="82"/>
      <c r="M28" s="82"/>
      <c r="N28" s="82"/>
      <c r="O28" s="82"/>
      <c r="P28" s="84"/>
      <c r="Q28" s="16"/>
    </row>
    <row r="29" spans="1:17">
      <c r="B29" s="16"/>
      <c r="C29" s="366"/>
      <c r="D29" s="358"/>
      <c r="E29" s="358"/>
      <c r="F29" s="358"/>
      <c r="G29" s="87"/>
      <c r="H29" s="356"/>
      <c r="I29" s="79"/>
      <c r="J29" s="79"/>
      <c r="K29" s="79"/>
      <c r="L29" s="79"/>
      <c r="M29" s="79"/>
      <c r="N29" s="79"/>
      <c r="O29" s="79"/>
      <c r="P29" s="80"/>
      <c r="Q29" s="16"/>
    </row>
    <row r="30" spans="1:17">
      <c r="B30" s="16"/>
      <c r="C30" s="367"/>
      <c r="D30" s="359"/>
      <c r="E30" s="359"/>
      <c r="F30" s="359"/>
      <c r="G30" s="77"/>
      <c r="H30" s="354"/>
      <c r="I30" s="75"/>
      <c r="J30" s="75"/>
      <c r="K30" s="75"/>
      <c r="L30" s="75"/>
      <c r="M30" s="75"/>
      <c r="N30" s="75"/>
      <c r="O30" s="75"/>
      <c r="P30" s="81"/>
      <c r="Q30" s="16"/>
    </row>
    <row r="31" spans="1:17">
      <c r="B31" s="16"/>
      <c r="C31" s="367"/>
      <c r="D31" s="359"/>
      <c r="E31" s="359"/>
      <c r="F31" s="359"/>
      <c r="G31" s="77"/>
      <c r="H31" s="354"/>
      <c r="I31" s="75"/>
      <c r="J31" s="75"/>
      <c r="K31" s="75"/>
      <c r="L31" s="75"/>
      <c r="M31" s="75"/>
      <c r="N31" s="75"/>
      <c r="O31" s="75"/>
      <c r="P31" s="81"/>
      <c r="Q31" s="16"/>
    </row>
    <row r="32" spans="1:17">
      <c r="B32" s="16"/>
      <c r="C32" s="367"/>
      <c r="D32" s="359"/>
      <c r="E32" s="359"/>
      <c r="F32" s="359"/>
      <c r="G32" s="77"/>
      <c r="H32" s="354"/>
      <c r="I32" s="75"/>
      <c r="J32" s="75"/>
      <c r="K32" s="75"/>
      <c r="L32" s="75"/>
      <c r="M32" s="75"/>
      <c r="N32" s="75"/>
      <c r="O32" s="75"/>
      <c r="P32" s="81"/>
      <c r="Q32" s="16"/>
    </row>
    <row r="33" spans="2:17">
      <c r="B33" s="16"/>
      <c r="C33" s="367"/>
      <c r="D33" s="359"/>
      <c r="E33" s="359"/>
      <c r="F33" s="359"/>
      <c r="G33" s="77"/>
      <c r="H33" s="354"/>
      <c r="I33" s="75"/>
      <c r="J33" s="75"/>
      <c r="K33" s="75"/>
      <c r="L33" s="75"/>
      <c r="M33" s="75"/>
      <c r="N33" s="75"/>
      <c r="O33" s="75"/>
      <c r="P33" s="81"/>
      <c r="Q33" s="16"/>
    </row>
    <row r="34" spans="2:17">
      <c r="B34" s="16"/>
      <c r="C34" s="367"/>
      <c r="D34" s="359"/>
      <c r="E34" s="359"/>
      <c r="F34" s="359"/>
      <c r="G34" s="77"/>
      <c r="H34" s="354"/>
      <c r="I34" s="75"/>
      <c r="J34" s="75"/>
      <c r="K34" s="75"/>
      <c r="L34" s="75"/>
      <c r="M34" s="75"/>
      <c r="N34" s="75"/>
      <c r="O34" s="75"/>
      <c r="P34" s="81"/>
      <c r="Q34" s="16"/>
    </row>
    <row r="35" spans="2:17">
      <c r="B35" s="16"/>
      <c r="C35" s="367"/>
      <c r="D35" s="359"/>
      <c r="E35" s="359"/>
      <c r="F35" s="359"/>
      <c r="G35" s="77"/>
      <c r="H35" s="354"/>
      <c r="I35" s="75"/>
      <c r="J35" s="75"/>
      <c r="K35" s="75"/>
      <c r="L35" s="75"/>
      <c r="M35" s="75"/>
      <c r="N35" s="75"/>
      <c r="O35" s="75"/>
      <c r="P35" s="81"/>
      <c r="Q35" s="16"/>
    </row>
    <row r="36" spans="2:17" ht="15.75" thickBot="1">
      <c r="B36" s="16"/>
      <c r="C36" s="368"/>
      <c r="D36" s="360"/>
      <c r="E36" s="360"/>
      <c r="F36" s="360"/>
      <c r="G36" s="88"/>
      <c r="H36" s="355"/>
      <c r="I36" s="83"/>
      <c r="J36" s="83"/>
      <c r="K36" s="82"/>
      <c r="L36" s="82"/>
      <c r="M36" s="82"/>
      <c r="N36" s="82"/>
      <c r="O36" s="82"/>
      <c r="P36" s="84"/>
      <c r="Q36" s="16"/>
    </row>
    <row r="37" spans="2:17">
      <c r="B37" s="16"/>
      <c r="C37" s="369"/>
      <c r="D37" s="358"/>
      <c r="E37" s="358"/>
      <c r="F37" s="358"/>
      <c r="G37" s="87"/>
      <c r="H37" s="356"/>
      <c r="I37" s="79"/>
      <c r="J37" s="79"/>
      <c r="K37" s="79"/>
      <c r="L37" s="79"/>
      <c r="M37" s="79"/>
      <c r="N37" s="79"/>
      <c r="O37" s="79"/>
      <c r="P37" s="80"/>
      <c r="Q37" s="16"/>
    </row>
    <row r="38" spans="2:17">
      <c r="B38" s="16"/>
      <c r="C38" s="370"/>
      <c r="D38" s="359"/>
      <c r="E38" s="359"/>
      <c r="F38" s="359"/>
      <c r="G38" s="77"/>
      <c r="H38" s="354"/>
      <c r="I38" s="75"/>
      <c r="J38" s="75"/>
      <c r="K38" s="75"/>
      <c r="L38" s="75"/>
      <c r="M38" s="75"/>
      <c r="N38" s="75"/>
      <c r="O38" s="75"/>
      <c r="P38" s="81"/>
      <c r="Q38" s="16"/>
    </row>
    <row r="39" spans="2:17">
      <c r="B39" s="16"/>
      <c r="C39" s="370"/>
      <c r="D39" s="359"/>
      <c r="E39" s="359"/>
      <c r="F39" s="359"/>
      <c r="G39" s="77"/>
      <c r="H39" s="354"/>
      <c r="I39" s="75"/>
      <c r="J39" s="75"/>
      <c r="K39" s="75"/>
      <c r="L39" s="75"/>
      <c r="M39" s="75"/>
      <c r="N39" s="75"/>
      <c r="O39" s="75"/>
      <c r="P39" s="81"/>
      <c r="Q39" s="16"/>
    </row>
    <row r="40" spans="2:17">
      <c r="B40" s="16"/>
      <c r="C40" s="370"/>
      <c r="D40" s="359"/>
      <c r="E40" s="359"/>
      <c r="F40" s="359"/>
      <c r="G40" s="77"/>
      <c r="H40" s="354"/>
      <c r="I40" s="75"/>
      <c r="J40" s="75"/>
      <c r="K40" s="75"/>
      <c r="L40" s="75"/>
      <c r="M40" s="75"/>
      <c r="N40" s="75"/>
      <c r="O40" s="75"/>
      <c r="P40" s="81"/>
      <c r="Q40" s="16"/>
    </row>
    <row r="41" spans="2:17">
      <c r="B41" s="16"/>
      <c r="C41" s="370"/>
      <c r="D41" s="359"/>
      <c r="E41" s="359"/>
      <c r="F41" s="359"/>
      <c r="G41" s="77"/>
      <c r="H41" s="354"/>
      <c r="I41" s="75"/>
      <c r="J41" s="75"/>
      <c r="K41" s="75"/>
      <c r="L41" s="75"/>
      <c r="M41" s="75"/>
      <c r="N41" s="75"/>
      <c r="O41" s="75"/>
      <c r="P41" s="81"/>
      <c r="Q41" s="16"/>
    </row>
    <row r="42" spans="2:17" ht="15.75" thickBot="1">
      <c r="B42" s="16"/>
      <c r="C42" s="371"/>
      <c r="D42" s="360"/>
      <c r="E42" s="360"/>
      <c r="F42" s="360"/>
      <c r="G42" s="88"/>
      <c r="H42" s="355"/>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H37:H39"/>
    <mergeCell ref="H40:H42"/>
    <mergeCell ref="C29:C36"/>
    <mergeCell ref="D29:D36"/>
    <mergeCell ref="E29:E36"/>
    <mergeCell ref="F29:F36"/>
    <mergeCell ref="H29:H32"/>
    <mergeCell ref="H33:H36"/>
    <mergeCell ref="C23:C28"/>
    <mergeCell ref="D23:D28"/>
    <mergeCell ref="E23:E28"/>
    <mergeCell ref="F23:F28"/>
    <mergeCell ref="H23:H25"/>
    <mergeCell ref="H26:H28"/>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election activeCell="A25" sqref="A25"/>
    </sheetView>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t="s">
        <v>277</v>
      </c>
      <c r="I12" s="25"/>
      <c r="J12" s="16"/>
      <c r="K12" s="16"/>
      <c r="L12" s="16"/>
      <c r="M12" s="16"/>
      <c r="N12" s="16"/>
      <c r="O12" s="16"/>
      <c r="P12" s="16"/>
      <c r="Q12" s="16"/>
    </row>
    <row r="13" spans="1:17" ht="82.5" customHeight="1">
      <c r="A13" s="9"/>
      <c r="B13" s="16"/>
      <c r="C13" s="89" t="s">
        <v>210</v>
      </c>
      <c r="D13" s="89" t="s">
        <v>211</v>
      </c>
      <c r="E13" s="89" t="s">
        <v>212</v>
      </c>
      <c r="F13" s="89" t="s">
        <v>213</v>
      </c>
      <c r="G13" s="350" t="s">
        <v>237</v>
      </c>
      <c r="H13" s="350"/>
      <c r="I13" s="350"/>
      <c r="J13" s="350" t="s">
        <v>241</v>
      </c>
      <c r="K13" s="350"/>
      <c r="L13" s="350"/>
      <c r="M13" s="350" t="s">
        <v>242</v>
      </c>
      <c r="N13" s="350"/>
      <c r="O13" s="350"/>
      <c r="P13" s="90" t="s">
        <v>243</v>
      </c>
      <c r="Q13" s="16"/>
    </row>
    <row r="14" spans="1:17">
      <c r="A14" s="9"/>
      <c r="B14" s="16"/>
      <c r="C14" s="348"/>
      <c r="D14" s="348"/>
      <c r="E14" s="348" t="s">
        <v>198</v>
      </c>
      <c r="F14" s="348" t="s">
        <v>198</v>
      </c>
      <c r="G14" s="349"/>
      <c r="H14" s="349"/>
      <c r="I14" s="349"/>
      <c r="J14" s="351"/>
      <c r="K14" s="351"/>
      <c r="L14" s="351"/>
      <c r="M14" s="351"/>
      <c r="N14" s="351"/>
      <c r="O14" s="351"/>
      <c r="P14" s="69"/>
      <c r="Q14" s="16"/>
    </row>
    <row r="15" spans="1:17">
      <c r="A15" s="9"/>
      <c r="B15" s="16"/>
      <c r="C15" s="348"/>
      <c r="D15" s="348"/>
      <c r="E15" s="348"/>
      <c r="F15" s="348"/>
      <c r="G15" s="349"/>
      <c r="H15" s="349"/>
      <c r="I15" s="349"/>
      <c r="J15" s="351"/>
      <c r="K15" s="351"/>
      <c r="L15" s="351"/>
      <c r="M15" s="351"/>
      <c r="N15" s="351"/>
      <c r="O15" s="351"/>
      <c r="P15" s="69"/>
      <c r="Q15" s="16"/>
    </row>
    <row r="16" spans="1:17">
      <c r="B16" s="16"/>
      <c r="C16" s="348"/>
      <c r="D16" s="348"/>
      <c r="E16" s="348"/>
      <c r="F16" s="348"/>
      <c r="G16" s="349"/>
      <c r="H16" s="349"/>
      <c r="I16" s="349"/>
      <c r="J16" s="351"/>
      <c r="K16" s="351"/>
      <c r="L16" s="351"/>
      <c r="M16" s="351"/>
      <c r="N16" s="351"/>
      <c r="O16" s="351"/>
      <c r="P16" s="69"/>
      <c r="Q16" s="16"/>
    </row>
    <row r="17" spans="2:17">
      <c r="B17" s="16"/>
      <c r="C17" s="348"/>
      <c r="D17" s="348"/>
      <c r="E17" s="348"/>
      <c r="F17" s="348"/>
      <c r="G17" s="349"/>
      <c r="H17" s="349"/>
      <c r="I17" s="349"/>
      <c r="J17" s="351"/>
      <c r="K17" s="351"/>
      <c r="L17" s="351"/>
      <c r="M17" s="351"/>
      <c r="N17" s="351"/>
      <c r="O17" s="351"/>
      <c r="P17" s="69"/>
      <c r="Q17" s="16"/>
    </row>
    <row r="18" spans="2:17">
      <c r="B18" s="16"/>
      <c r="C18" s="348"/>
      <c r="D18" s="348"/>
      <c r="E18" s="348"/>
      <c r="F18" s="348"/>
      <c r="G18" s="349"/>
      <c r="H18" s="349"/>
      <c r="I18" s="349"/>
      <c r="J18" s="351"/>
      <c r="K18" s="351"/>
      <c r="L18" s="351"/>
      <c r="M18" s="351"/>
      <c r="N18" s="351"/>
      <c r="O18" s="351"/>
      <c r="P18" s="69"/>
      <c r="Q18" s="16"/>
    </row>
    <row r="19" spans="2:17">
      <c r="B19" s="16"/>
      <c r="C19" s="348"/>
      <c r="D19" s="348"/>
      <c r="E19" s="348"/>
      <c r="F19" s="348"/>
      <c r="G19" s="349"/>
      <c r="H19" s="349"/>
      <c r="I19" s="349"/>
      <c r="J19" s="351"/>
      <c r="K19" s="351"/>
      <c r="L19" s="351"/>
      <c r="M19" s="351"/>
      <c r="N19" s="351"/>
      <c r="O19" s="351"/>
      <c r="P19" s="69"/>
      <c r="Q19" s="16"/>
    </row>
    <row r="20" spans="2:17">
      <c r="B20" s="16"/>
      <c r="C20" s="348"/>
      <c r="D20" s="348"/>
      <c r="E20" s="348"/>
      <c r="F20" s="348"/>
      <c r="G20" s="349"/>
      <c r="H20" s="349"/>
      <c r="I20" s="349"/>
      <c r="J20" s="351"/>
      <c r="K20" s="351"/>
      <c r="L20" s="351"/>
      <c r="M20" s="351"/>
      <c r="N20" s="351"/>
      <c r="O20" s="351"/>
      <c r="P20" s="69"/>
      <c r="Q20" s="16"/>
    </row>
    <row r="21" spans="2:17">
      <c r="B21" s="16"/>
      <c r="C21" s="348"/>
      <c r="D21" s="348"/>
      <c r="E21" s="348"/>
      <c r="F21" s="348"/>
      <c r="G21" s="349"/>
      <c r="H21" s="349"/>
      <c r="I21" s="349"/>
      <c r="J21" s="351"/>
      <c r="K21" s="351"/>
      <c r="L21" s="351"/>
      <c r="M21" s="351"/>
      <c r="N21" s="351"/>
      <c r="O21" s="351"/>
      <c r="P21" s="69"/>
      <c r="Q21" s="16"/>
    </row>
    <row r="22" spans="2:17">
      <c r="B22" s="16"/>
      <c r="C22" s="348"/>
      <c r="D22" s="348"/>
      <c r="E22" s="348"/>
      <c r="F22" s="348"/>
      <c r="G22" s="349"/>
      <c r="H22" s="349"/>
      <c r="I22" s="349"/>
      <c r="J22" s="351"/>
      <c r="K22" s="351"/>
      <c r="L22" s="351"/>
      <c r="M22" s="351"/>
      <c r="N22" s="351"/>
      <c r="O22" s="351"/>
      <c r="P22" s="69"/>
      <c r="Q22" s="16"/>
    </row>
    <row r="23" spans="2:17">
      <c r="B23" s="16"/>
      <c r="C23" s="348"/>
      <c r="D23" s="348"/>
      <c r="E23" s="348"/>
      <c r="F23" s="348"/>
      <c r="G23" s="349"/>
      <c r="H23" s="349"/>
      <c r="I23" s="349"/>
      <c r="J23" s="351"/>
      <c r="K23" s="351"/>
      <c r="L23" s="351"/>
      <c r="M23" s="351"/>
      <c r="N23" s="351"/>
      <c r="O23" s="351"/>
      <c r="P23" s="69"/>
      <c r="Q23" s="16"/>
    </row>
    <row r="24" spans="2:17">
      <c r="B24" s="16"/>
      <c r="C24" s="348"/>
      <c r="D24" s="348"/>
      <c r="E24" s="348"/>
      <c r="F24" s="348"/>
      <c r="G24" s="349"/>
      <c r="H24" s="349"/>
      <c r="I24" s="349"/>
      <c r="J24" s="351"/>
      <c r="K24" s="351"/>
      <c r="L24" s="351"/>
      <c r="M24" s="351"/>
      <c r="N24" s="351"/>
      <c r="O24" s="351"/>
      <c r="P24" s="69"/>
      <c r="Q24" s="16"/>
    </row>
    <row r="25" spans="2:17">
      <c r="B25" s="16"/>
      <c r="C25" s="348"/>
      <c r="D25" s="348"/>
      <c r="E25" s="348"/>
      <c r="F25" s="348"/>
      <c r="G25" s="349"/>
      <c r="H25" s="349"/>
      <c r="I25" s="349"/>
      <c r="J25" s="351"/>
      <c r="K25" s="351"/>
      <c r="L25" s="351"/>
      <c r="M25" s="351"/>
      <c r="N25" s="351"/>
      <c r="O25" s="351"/>
      <c r="P25" s="69"/>
      <c r="Q25" s="16"/>
    </row>
    <row r="26" spans="2:17">
      <c r="B26" s="16"/>
      <c r="C26" s="348"/>
      <c r="D26" s="348"/>
      <c r="E26" s="348"/>
      <c r="F26" s="348"/>
      <c r="G26" s="349"/>
      <c r="H26" s="349"/>
      <c r="I26" s="349"/>
      <c r="J26" s="351"/>
      <c r="K26" s="351"/>
      <c r="L26" s="351"/>
      <c r="M26" s="351"/>
      <c r="N26" s="351"/>
      <c r="O26" s="351"/>
      <c r="P26" s="69"/>
      <c r="Q26" s="16"/>
    </row>
    <row r="27" spans="2:17">
      <c r="B27" s="16"/>
      <c r="C27" s="348"/>
      <c r="D27" s="348"/>
      <c r="E27" s="348"/>
      <c r="F27" s="348"/>
      <c r="G27" s="349"/>
      <c r="H27" s="349"/>
      <c r="I27" s="349"/>
      <c r="J27" s="351"/>
      <c r="K27" s="351"/>
      <c r="L27" s="351"/>
      <c r="M27" s="351"/>
      <c r="N27" s="351"/>
      <c r="O27" s="351"/>
      <c r="P27" s="69"/>
      <c r="Q27" s="16"/>
    </row>
    <row r="28" spans="2:17">
      <c r="B28" s="16"/>
      <c r="C28" s="348"/>
      <c r="D28" s="348"/>
      <c r="E28" s="348"/>
      <c r="F28" s="348"/>
      <c r="G28" s="349"/>
      <c r="H28" s="349"/>
      <c r="I28" s="349"/>
      <c r="J28" s="351"/>
      <c r="K28" s="351"/>
      <c r="L28" s="351"/>
      <c r="M28" s="351"/>
      <c r="N28" s="351"/>
      <c r="O28" s="351"/>
      <c r="P28" s="69"/>
      <c r="Q28" s="16"/>
    </row>
    <row r="29" spans="2:17">
      <c r="B29" s="16"/>
      <c r="C29" s="348"/>
      <c r="D29" s="348"/>
      <c r="E29" s="348"/>
      <c r="F29" s="348"/>
      <c r="G29" s="349"/>
      <c r="H29" s="349"/>
      <c r="I29" s="349"/>
      <c r="J29" s="351"/>
      <c r="K29" s="351"/>
      <c r="L29" s="351"/>
      <c r="M29" s="351"/>
      <c r="N29" s="351"/>
      <c r="O29" s="351"/>
      <c r="P29" s="69"/>
      <c r="Q29" s="16"/>
    </row>
    <row r="30" spans="2:17">
      <c r="B30" s="16"/>
      <c r="C30" s="348"/>
      <c r="D30" s="348"/>
      <c r="E30" s="348"/>
      <c r="F30" s="348"/>
      <c r="G30" s="349"/>
      <c r="H30" s="349"/>
      <c r="I30" s="349"/>
      <c r="J30" s="351"/>
      <c r="K30" s="351"/>
      <c r="L30" s="351"/>
      <c r="M30" s="351"/>
      <c r="N30" s="351"/>
      <c r="O30" s="351"/>
      <c r="P30" s="69"/>
      <c r="Q30" s="16"/>
    </row>
    <row r="31" spans="2:17">
      <c r="B31" s="16"/>
      <c r="C31" s="348"/>
      <c r="D31" s="348"/>
      <c r="E31" s="348"/>
      <c r="F31" s="348"/>
      <c r="G31" s="349"/>
      <c r="H31" s="349"/>
      <c r="I31" s="349"/>
      <c r="J31" s="351"/>
      <c r="K31" s="351"/>
      <c r="L31" s="351"/>
      <c r="M31" s="351"/>
      <c r="N31" s="351"/>
      <c r="O31" s="351"/>
      <c r="P31" s="69"/>
      <c r="Q31" s="16"/>
    </row>
    <row r="32" spans="2:17">
      <c r="B32" s="16"/>
      <c r="C32" s="348"/>
      <c r="D32" s="348"/>
      <c r="E32" s="348"/>
      <c r="F32" s="348"/>
      <c r="G32" s="349"/>
      <c r="H32" s="349"/>
      <c r="I32" s="349"/>
      <c r="J32" s="351"/>
      <c r="K32" s="351"/>
      <c r="L32" s="351"/>
      <c r="M32" s="351"/>
      <c r="N32" s="351"/>
      <c r="O32" s="351"/>
      <c r="P32" s="69"/>
      <c r="Q32" s="16"/>
    </row>
    <row r="33" spans="2:17">
      <c r="B33" s="16"/>
      <c r="C33" s="348"/>
      <c r="D33" s="348"/>
      <c r="E33" s="348"/>
      <c r="F33" s="348"/>
      <c r="G33" s="349"/>
      <c r="H33" s="349"/>
      <c r="I33" s="349"/>
      <c r="J33" s="351"/>
      <c r="K33" s="351"/>
      <c r="L33" s="351"/>
      <c r="M33" s="351"/>
      <c r="N33" s="351"/>
      <c r="O33" s="351"/>
      <c r="P33" s="69"/>
      <c r="Q33" s="16"/>
    </row>
    <row r="34" spans="2:17">
      <c r="B34" s="16"/>
      <c r="C34" s="16"/>
      <c r="D34" s="16"/>
      <c r="E34" s="16"/>
      <c r="F34" s="16"/>
      <c r="G34" s="16"/>
      <c r="H34" s="16"/>
      <c r="I34" s="16"/>
      <c r="J34" s="16"/>
      <c r="K34" s="16"/>
      <c r="L34" s="16"/>
      <c r="M34" s="16"/>
      <c r="N34" s="16"/>
      <c r="O34" s="16"/>
      <c r="P34" s="16"/>
      <c r="Q34" s="16"/>
    </row>
  </sheetData>
  <mergeCells count="10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6" t="s">
        <v>208</v>
      </c>
      <c r="H43" s="346"/>
      <c r="I43" s="346"/>
      <c r="J43" s="346"/>
      <c r="K43" s="346"/>
      <c r="L43" s="346" t="s">
        <v>209</v>
      </c>
      <c r="M43" s="346"/>
      <c r="N43" s="346"/>
      <c r="O43" s="346"/>
      <c r="P43" s="346"/>
      <c r="Q43" s="16"/>
    </row>
    <row r="44" spans="1:17" ht="15" customHeight="1">
      <c r="B44" s="16"/>
      <c r="C44" s="63"/>
      <c r="D44" s="63"/>
      <c r="E44" s="63"/>
      <c r="F44" s="64"/>
      <c r="G44" s="329" t="s">
        <v>176</v>
      </c>
      <c r="H44" s="329"/>
      <c r="I44" s="329"/>
      <c r="J44" s="329"/>
      <c r="K44" s="329"/>
      <c r="L44" s="329"/>
      <c r="M44" s="329"/>
      <c r="N44" s="329"/>
      <c r="O44" s="329"/>
      <c r="P44" s="329"/>
      <c r="Q44" s="16"/>
    </row>
    <row r="45" spans="1:17">
      <c r="B45" s="16"/>
      <c r="C45" s="63"/>
      <c r="D45" s="63"/>
      <c r="E45" s="63"/>
      <c r="F45" s="64"/>
      <c r="G45" s="329"/>
      <c r="H45" s="329"/>
      <c r="I45" s="329"/>
      <c r="J45" s="329"/>
      <c r="K45" s="329"/>
      <c r="L45" s="329"/>
      <c r="M45" s="329"/>
      <c r="N45" s="329"/>
      <c r="O45" s="329"/>
      <c r="P45" s="329"/>
      <c r="Q45" s="16"/>
    </row>
    <row r="46" spans="1:17">
      <c r="B46" s="16"/>
      <c r="C46" s="63"/>
      <c r="D46" s="63"/>
      <c r="E46" s="63"/>
      <c r="F46" s="64"/>
      <c r="G46" s="329"/>
      <c r="H46" s="329"/>
      <c r="I46" s="329"/>
      <c r="J46" s="329"/>
      <c r="K46" s="329"/>
      <c r="L46" s="329"/>
      <c r="M46" s="329"/>
      <c r="N46" s="329"/>
      <c r="O46" s="329"/>
      <c r="P46" s="329"/>
      <c r="Q46" s="16"/>
    </row>
    <row r="47" spans="1:17" ht="15" customHeight="1">
      <c r="B47" s="16"/>
      <c r="C47" s="63"/>
      <c r="D47" s="63"/>
      <c r="E47" s="63"/>
      <c r="F47" s="64"/>
      <c r="G47" s="329" t="s">
        <v>177</v>
      </c>
      <c r="H47" s="329"/>
      <c r="I47" s="329"/>
      <c r="J47" s="329"/>
      <c r="K47" s="329"/>
      <c r="L47" s="329"/>
      <c r="M47" s="329"/>
      <c r="N47" s="329"/>
      <c r="O47" s="329"/>
      <c r="P47" s="329"/>
      <c r="Q47" s="16"/>
    </row>
    <row r="48" spans="1:17">
      <c r="B48" s="16"/>
      <c r="C48" s="63"/>
      <c r="D48" s="63"/>
      <c r="E48" s="63"/>
      <c r="F48" s="64"/>
      <c r="G48" s="329"/>
      <c r="H48" s="329"/>
      <c r="I48" s="329"/>
      <c r="J48" s="329"/>
      <c r="K48" s="329"/>
      <c r="L48" s="329"/>
      <c r="M48" s="329"/>
      <c r="N48" s="329"/>
      <c r="O48" s="329"/>
      <c r="P48" s="329"/>
      <c r="Q48" s="16"/>
    </row>
    <row r="49" spans="2:17">
      <c r="B49" s="16"/>
      <c r="C49" s="63"/>
      <c r="D49" s="63"/>
      <c r="E49" s="63"/>
      <c r="F49" s="64"/>
      <c r="G49" s="329"/>
      <c r="H49" s="329"/>
      <c r="I49" s="329"/>
      <c r="J49" s="329"/>
      <c r="K49" s="329"/>
      <c r="L49" s="329"/>
      <c r="M49" s="329"/>
      <c r="N49" s="329"/>
      <c r="O49" s="329"/>
      <c r="P49" s="329"/>
      <c r="Q49" s="16"/>
    </row>
    <row r="50" spans="2:17" ht="15" customHeight="1">
      <c r="B50" s="16"/>
      <c r="C50" s="63"/>
      <c r="D50" s="63"/>
      <c r="E50" s="63"/>
      <c r="F50" s="64"/>
      <c r="G50" s="329" t="s">
        <v>178</v>
      </c>
      <c r="H50" s="329"/>
      <c r="I50" s="329"/>
      <c r="J50" s="329"/>
      <c r="K50" s="329"/>
      <c r="L50" s="329"/>
      <c r="M50" s="329"/>
      <c r="N50" s="329"/>
      <c r="O50" s="329"/>
      <c r="P50" s="329"/>
      <c r="Q50" s="16"/>
    </row>
    <row r="51" spans="2:17">
      <c r="B51" s="16"/>
      <c r="C51" s="63"/>
      <c r="D51" s="63"/>
      <c r="E51" s="63"/>
      <c r="F51" s="64"/>
      <c r="G51" s="329"/>
      <c r="H51" s="329"/>
      <c r="I51" s="329"/>
      <c r="J51" s="329"/>
      <c r="K51" s="329"/>
      <c r="L51" s="329"/>
      <c r="M51" s="329"/>
      <c r="N51" s="329"/>
      <c r="O51" s="329"/>
      <c r="P51" s="329"/>
      <c r="Q51" s="16"/>
    </row>
    <row r="52" spans="2:17">
      <c r="B52" s="16"/>
      <c r="C52" s="63"/>
      <c r="D52" s="63"/>
      <c r="E52" s="63"/>
      <c r="F52" s="64"/>
      <c r="G52" s="329"/>
      <c r="H52" s="329"/>
      <c r="I52" s="329"/>
      <c r="J52" s="329"/>
      <c r="K52" s="329"/>
      <c r="L52" s="329"/>
      <c r="M52" s="329"/>
      <c r="N52" s="329"/>
      <c r="O52" s="329"/>
      <c r="P52" s="329"/>
      <c r="Q52" s="16"/>
    </row>
    <row r="53" spans="2:17" ht="15" customHeight="1">
      <c r="B53" s="16"/>
      <c r="C53" s="63"/>
      <c r="D53" s="63"/>
      <c r="E53" s="63"/>
      <c r="F53" s="64"/>
      <c r="G53" s="329" t="s">
        <v>179</v>
      </c>
      <c r="H53" s="329"/>
      <c r="I53" s="329"/>
      <c r="J53" s="329"/>
      <c r="K53" s="329"/>
      <c r="L53" s="329"/>
      <c r="M53" s="329"/>
      <c r="N53" s="329"/>
      <c r="O53" s="329"/>
      <c r="P53" s="329"/>
      <c r="Q53" s="16"/>
    </row>
    <row r="54" spans="2:17">
      <c r="B54" s="16"/>
      <c r="C54" s="63"/>
      <c r="D54" s="63"/>
      <c r="E54" s="63"/>
      <c r="F54" s="64"/>
      <c r="G54" s="329"/>
      <c r="H54" s="329"/>
      <c r="I54" s="329"/>
      <c r="J54" s="329"/>
      <c r="K54" s="329"/>
      <c r="L54" s="329"/>
      <c r="M54" s="329"/>
      <c r="N54" s="329"/>
      <c r="O54" s="329"/>
      <c r="P54" s="329"/>
      <c r="Q54" s="16"/>
    </row>
    <row r="55" spans="2:17">
      <c r="B55" s="16"/>
      <c r="C55" s="63"/>
      <c r="D55" s="63"/>
      <c r="E55" s="63"/>
      <c r="F55" s="64"/>
      <c r="G55" s="329"/>
      <c r="H55" s="329"/>
      <c r="I55" s="329"/>
      <c r="J55" s="329"/>
      <c r="K55" s="329"/>
      <c r="L55" s="329"/>
      <c r="M55" s="329"/>
      <c r="N55" s="329"/>
      <c r="O55" s="329"/>
      <c r="P55" s="329"/>
      <c r="Q55" s="16"/>
    </row>
    <row r="56" spans="2:17" ht="15" customHeight="1">
      <c r="B56" s="16"/>
      <c r="C56" s="63"/>
      <c r="D56" s="63"/>
      <c r="E56" s="63"/>
      <c r="F56" s="64"/>
      <c r="G56" s="329" t="s">
        <v>180</v>
      </c>
      <c r="H56" s="329"/>
      <c r="I56" s="329"/>
      <c r="J56" s="329"/>
      <c r="K56" s="329"/>
      <c r="L56" s="329"/>
      <c r="M56" s="329"/>
      <c r="N56" s="329"/>
      <c r="O56" s="329"/>
      <c r="P56" s="329"/>
      <c r="Q56" s="16"/>
    </row>
    <row r="57" spans="2:17">
      <c r="B57" s="16"/>
      <c r="C57" s="63"/>
      <c r="D57" s="63"/>
      <c r="E57" s="63"/>
      <c r="F57" s="64"/>
      <c r="G57" s="329"/>
      <c r="H57" s="329"/>
      <c r="I57" s="329"/>
      <c r="J57" s="329"/>
      <c r="K57" s="329"/>
      <c r="L57" s="329"/>
      <c r="M57" s="329"/>
      <c r="N57" s="329"/>
      <c r="O57" s="329"/>
      <c r="P57" s="329"/>
      <c r="Q57" s="16"/>
    </row>
    <row r="58" spans="2:17">
      <c r="B58" s="16"/>
      <c r="C58" s="63"/>
      <c r="D58" s="63"/>
      <c r="E58" s="63"/>
      <c r="F58" s="64"/>
      <c r="G58" s="329"/>
      <c r="H58" s="329"/>
      <c r="I58" s="329"/>
      <c r="J58" s="329"/>
      <c r="K58" s="329"/>
      <c r="L58" s="329"/>
      <c r="M58" s="329"/>
      <c r="N58" s="329"/>
      <c r="O58" s="329"/>
      <c r="P58" s="329"/>
      <c r="Q58" s="16"/>
    </row>
    <row r="59" spans="2:17" ht="15" customHeight="1">
      <c r="B59" s="16"/>
      <c r="C59" s="63"/>
      <c r="D59" s="63"/>
      <c r="E59" s="63"/>
      <c r="F59" s="64"/>
      <c r="G59" s="329" t="s">
        <v>181</v>
      </c>
      <c r="H59" s="329"/>
      <c r="I59" s="329"/>
      <c r="J59" s="329"/>
      <c r="K59" s="329"/>
      <c r="L59" s="330"/>
      <c r="M59" s="330"/>
      <c r="N59" s="330"/>
      <c r="O59" s="330"/>
      <c r="P59" s="330"/>
      <c r="Q59" s="16"/>
    </row>
    <row r="60" spans="2:17">
      <c r="B60" s="16"/>
      <c r="C60" s="101"/>
      <c r="D60" s="101"/>
      <c r="E60" s="101"/>
      <c r="F60" s="101"/>
      <c r="G60" s="329"/>
      <c r="H60" s="329"/>
      <c r="I60" s="329"/>
      <c r="J60" s="329"/>
      <c r="K60" s="329"/>
      <c r="L60" s="347"/>
      <c r="M60" s="347"/>
      <c r="N60" s="347"/>
      <c r="O60" s="347"/>
      <c r="P60" s="347"/>
      <c r="Q60" s="16"/>
    </row>
    <row r="61" spans="2:17">
      <c r="B61" s="16"/>
      <c r="C61" s="101"/>
      <c r="D61" s="101"/>
      <c r="E61" s="101"/>
      <c r="F61" s="101"/>
      <c r="G61" s="329"/>
      <c r="H61" s="329"/>
      <c r="I61" s="329"/>
      <c r="J61" s="329"/>
      <c r="K61" s="329"/>
      <c r="L61" s="347"/>
      <c r="M61" s="347"/>
      <c r="N61" s="347"/>
      <c r="O61" s="347"/>
      <c r="P61" s="347"/>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14" t="s">
        <v>260</v>
      </c>
      <c r="I13" s="315"/>
      <c r="J13" s="315"/>
      <c r="K13" s="315"/>
      <c r="L13" s="315"/>
      <c r="M13" s="315"/>
      <c r="N13" s="315"/>
      <c r="O13" s="315"/>
      <c r="P13" s="316"/>
      <c r="Q13" s="16"/>
    </row>
    <row r="14" spans="1:17">
      <c r="B14" s="16"/>
      <c r="C14" s="16"/>
      <c r="D14" s="16"/>
      <c r="E14" s="16"/>
      <c r="F14" s="16"/>
      <c r="G14" s="16"/>
      <c r="H14" s="317"/>
      <c r="I14" s="289"/>
      <c r="J14" s="289"/>
      <c r="K14" s="289"/>
      <c r="L14" s="289"/>
      <c r="M14" s="289"/>
      <c r="N14" s="289"/>
      <c r="O14" s="289"/>
      <c r="P14" s="318"/>
      <c r="Q14" s="16"/>
    </row>
    <row r="15" spans="1:17">
      <c r="B15" s="16"/>
      <c r="C15" s="16"/>
      <c r="D15" s="16"/>
      <c r="E15" s="16"/>
      <c r="F15" s="16"/>
      <c r="G15" s="16"/>
      <c r="H15" s="317"/>
      <c r="I15" s="289"/>
      <c r="J15" s="289"/>
      <c r="K15" s="289"/>
      <c r="L15" s="289"/>
      <c r="M15" s="289"/>
      <c r="N15" s="289"/>
      <c r="O15" s="289"/>
      <c r="P15" s="318"/>
      <c r="Q15" s="16"/>
    </row>
    <row r="16" spans="1:17">
      <c r="B16" s="16"/>
      <c r="C16" s="16"/>
      <c r="D16" s="16"/>
      <c r="E16" s="16"/>
      <c r="F16" s="16"/>
      <c r="G16" s="16"/>
      <c r="H16" s="317"/>
      <c r="I16" s="289"/>
      <c r="J16" s="289"/>
      <c r="K16" s="289"/>
      <c r="L16" s="289"/>
      <c r="M16" s="289"/>
      <c r="N16" s="289"/>
      <c r="O16" s="289"/>
      <c r="P16" s="318"/>
      <c r="Q16" s="16"/>
    </row>
    <row r="17" spans="2:17">
      <c r="B17" s="16"/>
      <c r="C17" s="16"/>
      <c r="D17" s="16"/>
      <c r="E17" s="16"/>
      <c r="F17" s="16"/>
      <c r="G17" s="16"/>
      <c r="H17" s="317"/>
      <c r="I17" s="289"/>
      <c r="J17" s="289"/>
      <c r="K17" s="289"/>
      <c r="L17" s="289"/>
      <c r="M17" s="289"/>
      <c r="N17" s="289"/>
      <c r="O17" s="289"/>
      <c r="P17" s="318"/>
      <c r="Q17" s="16"/>
    </row>
    <row r="18" spans="2:17">
      <c r="B18" s="16"/>
      <c r="C18" s="16"/>
      <c r="D18" s="16"/>
      <c r="E18" s="16"/>
      <c r="F18" s="16"/>
      <c r="G18" s="16"/>
      <c r="H18" s="317"/>
      <c r="I18" s="289"/>
      <c r="J18" s="289"/>
      <c r="K18" s="289"/>
      <c r="L18" s="289"/>
      <c r="M18" s="289"/>
      <c r="N18" s="289"/>
      <c r="O18" s="289"/>
      <c r="P18" s="318"/>
      <c r="Q18" s="16"/>
    </row>
    <row r="19" spans="2:17">
      <c r="B19" s="16"/>
      <c r="C19" s="16"/>
      <c r="D19" s="16"/>
      <c r="E19" s="16"/>
      <c r="F19" s="16"/>
      <c r="G19" s="16"/>
      <c r="H19" s="317"/>
      <c r="I19" s="289"/>
      <c r="J19" s="289"/>
      <c r="K19" s="289"/>
      <c r="L19" s="289"/>
      <c r="M19" s="289"/>
      <c r="N19" s="289"/>
      <c r="O19" s="289"/>
      <c r="P19" s="318"/>
      <c r="Q19" s="16"/>
    </row>
    <row r="20" spans="2:17">
      <c r="B20" s="16"/>
      <c r="C20" s="16"/>
      <c r="D20" s="16"/>
      <c r="E20" s="16"/>
      <c r="F20" s="16"/>
      <c r="G20" s="16"/>
      <c r="H20" s="319"/>
      <c r="I20" s="320"/>
      <c r="J20" s="320"/>
      <c r="K20" s="320"/>
      <c r="L20" s="320"/>
      <c r="M20" s="320"/>
      <c r="N20" s="320"/>
      <c r="O20" s="320"/>
      <c r="P20" s="321"/>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14" t="s">
        <v>261</v>
      </c>
      <c r="I25" s="315"/>
      <c r="J25" s="315"/>
      <c r="K25" s="315"/>
      <c r="L25" s="315"/>
      <c r="M25" s="315"/>
      <c r="N25" s="315"/>
      <c r="O25" s="315"/>
      <c r="P25" s="316"/>
      <c r="Q25" s="16"/>
    </row>
    <row r="26" spans="2:17">
      <c r="B26" s="16"/>
      <c r="C26" s="16"/>
      <c r="D26" s="16"/>
      <c r="E26" s="16"/>
      <c r="F26" s="16"/>
      <c r="G26" s="16"/>
      <c r="H26" s="317"/>
      <c r="I26" s="289"/>
      <c r="J26" s="289"/>
      <c r="K26" s="289"/>
      <c r="L26" s="289"/>
      <c r="M26" s="289"/>
      <c r="N26" s="289"/>
      <c r="O26" s="289"/>
      <c r="P26" s="318"/>
      <c r="Q26" s="16"/>
    </row>
    <row r="27" spans="2:17">
      <c r="B27" s="16"/>
      <c r="C27" s="16"/>
      <c r="D27" s="16"/>
      <c r="E27" s="16"/>
      <c r="F27" s="16"/>
      <c r="G27" s="16"/>
      <c r="H27" s="317"/>
      <c r="I27" s="289"/>
      <c r="J27" s="289"/>
      <c r="K27" s="289"/>
      <c r="L27" s="289"/>
      <c r="M27" s="289"/>
      <c r="N27" s="289"/>
      <c r="O27" s="289"/>
      <c r="P27" s="318"/>
      <c r="Q27" s="16"/>
    </row>
    <row r="28" spans="2:17">
      <c r="B28" s="16"/>
      <c r="C28" s="16"/>
      <c r="D28" s="16"/>
      <c r="E28" s="16"/>
      <c r="F28" s="16"/>
      <c r="G28" s="16"/>
      <c r="H28" s="317"/>
      <c r="I28" s="289"/>
      <c r="J28" s="289"/>
      <c r="K28" s="289"/>
      <c r="L28" s="289"/>
      <c r="M28" s="289"/>
      <c r="N28" s="289"/>
      <c r="O28" s="289"/>
      <c r="P28" s="318"/>
      <c r="Q28" s="16"/>
    </row>
    <row r="29" spans="2:17">
      <c r="B29" s="16"/>
      <c r="C29" s="16"/>
      <c r="D29" s="16"/>
      <c r="E29" s="16"/>
      <c r="F29" s="16"/>
      <c r="G29" s="16"/>
      <c r="H29" s="317"/>
      <c r="I29" s="289"/>
      <c r="J29" s="289"/>
      <c r="K29" s="289"/>
      <c r="L29" s="289"/>
      <c r="M29" s="289"/>
      <c r="N29" s="289"/>
      <c r="O29" s="289"/>
      <c r="P29" s="318"/>
      <c r="Q29" s="16"/>
    </row>
    <row r="30" spans="2:17">
      <c r="B30" s="16"/>
      <c r="C30" s="16"/>
      <c r="D30" s="16"/>
      <c r="E30" s="16"/>
      <c r="F30" s="16"/>
      <c r="G30" s="16"/>
      <c r="H30" s="317"/>
      <c r="I30" s="289"/>
      <c r="J30" s="289"/>
      <c r="K30" s="289"/>
      <c r="L30" s="289"/>
      <c r="M30" s="289"/>
      <c r="N30" s="289"/>
      <c r="O30" s="289"/>
      <c r="P30" s="318"/>
      <c r="Q30" s="16"/>
    </row>
    <row r="31" spans="2:17">
      <c r="B31" s="16"/>
      <c r="C31" s="16"/>
      <c r="D31" s="16"/>
      <c r="E31" s="16"/>
      <c r="F31" s="16"/>
      <c r="G31" s="16"/>
      <c r="H31" s="317"/>
      <c r="I31" s="289"/>
      <c r="J31" s="289"/>
      <c r="K31" s="289"/>
      <c r="L31" s="289"/>
      <c r="M31" s="289"/>
      <c r="N31" s="289"/>
      <c r="O31" s="289"/>
      <c r="P31" s="318"/>
      <c r="Q31" s="16"/>
    </row>
    <row r="32" spans="2:17">
      <c r="B32" s="16"/>
      <c r="C32" s="16"/>
      <c r="D32" s="16"/>
      <c r="E32" s="16"/>
      <c r="F32" s="16"/>
      <c r="G32" s="16"/>
      <c r="H32" s="319"/>
      <c r="I32" s="320"/>
      <c r="J32" s="320"/>
      <c r="K32" s="320"/>
      <c r="L32" s="320"/>
      <c r="M32" s="320"/>
      <c r="N32" s="320"/>
      <c r="O32" s="320"/>
      <c r="P32" s="321"/>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14" t="s">
        <v>262</v>
      </c>
      <c r="I37" s="322"/>
      <c r="J37" s="322"/>
      <c r="K37" s="322"/>
      <c r="L37" s="322"/>
      <c r="M37" s="322"/>
      <c r="N37" s="322"/>
      <c r="O37" s="322"/>
      <c r="P37" s="323"/>
      <c r="Q37" s="16"/>
    </row>
    <row r="38" spans="2:17">
      <c r="B38" s="16"/>
      <c r="C38" s="16"/>
      <c r="D38" s="16"/>
      <c r="E38" s="16"/>
      <c r="F38" s="16"/>
      <c r="G38" s="16"/>
      <c r="H38" s="324"/>
      <c r="I38" s="254"/>
      <c r="J38" s="254"/>
      <c r="K38" s="254"/>
      <c r="L38" s="254"/>
      <c r="M38" s="254"/>
      <c r="N38" s="254"/>
      <c r="O38" s="254"/>
      <c r="P38" s="325"/>
      <c r="Q38" s="16"/>
    </row>
    <row r="39" spans="2:17">
      <c r="B39" s="16"/>
      <c r="C39" s="16"/>
      <c r="D39" s="16"/>
      <c r="E39" s="16"/>
      <c r="F39" s="16"/>
      <c r="G39" s="16"/>
      <c r="H39" s="324"/>
      <c r="I39" s="254"/>
      <c r="J39" s="254"/>
      <c r="K39" s="254"/>
      <c r="L39" s="254"/>
      <c r="M39" s="254"/>
      <c r="N39" s="254"/>
      <c r="O39" s="254"/>
      <c r="P39" s="325"/>
      <c r="Q39" s="16"/>
    </row>
    <row r="40" spans="2:17">
      <c r="B40" s="16"/>
      <c r="C40" s="16"/>
      <c r="D40" s="16"/>
      <c r="E40" s="16"/>
      <c r="F40" s="16"/>
      <c r="G40" s="16"/>
      <c r="H40" s="324"/>
      <c r="I40" s="254"/>
      <c r="J40" s="254"/>
      <c r="K40" s="254"/>
      <c r="L40" s="254"/>
      <c r="M40" s="254"/>
      <c r="N40" s="254"/>
      <c r="O40" s="254"/>
      <c r="P40" s="325"/>
      <c r="Q40" s="16"/>
    </row>
    <row r="41" spans="2:17">
      <c r="B41" s="16"/>
      <c r="C41" s="16"/>
      <c r="D41" s="16"/>
      <c r="E41" s="16"/>
      <c r="F41" s="16"/>
      <c r="G41" s="16"/>
      <c r="H41" s="324"/>
      <c r="I41" s="254"/>
      <c r="J41" s="254"/>
      <c r="K41" s="254"/>
      <c r="L41" s="254"/>
      <c r="M41" s="254"/>
      <c r="N41" s="254"/>
      <c r="O41" s="254"/>
      <c r="P41" s="325"/>
      <c r="Q41" s="16"/>
    </row>
    <row r="42" spans="2:17">
      <c r="B42" s="16"/>
      <c r="C42" s="16"/>
      <c r="D42" s="16"/>
      <c r="E42" s="16"/>
      <c r="F42" s="16"/>
      <c r="G42" s="16"/>
      <c r="H42" s="324"/>
      <c r="I42" s="254"/>
      <c r="J42" s="254"/>
      <c r="K42" s="254"/>
      <c r="L42" s="254"/>
      <c r="M42" s="254"/>
      <c r="N42" s="254"/>
      <c r="O42" s="254"/>
      <c r="P42" s="325"/>
      <c r="Q42" s="16"/>
    </row>
    <row r="43" spans="2:17">
      <c r="B43" s="16"/>
      <c r="C43" s="16"/>
      <c r="D43" s="16"/>
      <c r="E43" s="16"/>
      <c r="F43" s="16"/>
      <c r="G43" s="16"/>
      <c r="H43" s="324"/>
      <c r="I43" s="254"/>
      <c r="J43" s="254"/>
      <c r="K43" s="254"/>
      <c r="L43" s="254"/>
      <c r="M43" s="254"/>
      <c r="N43" s="254"/>
      <c r="O43" s="254"/>
      <c r="P43" s="325"/>
      <c r="Q43" s="16"/>
    </row>
    <row r="44" spans="2:17">
      <c r="B44" s="16"/>
      <c r="C44" s="16"/>
      <c r="D44" s="16"/>
      <c r="E44" s="16"/>
      <c r="F44" s="16"/>
      <c r="G44" s="16"/>
      <c r="H44" s="326"/>
      <c r="I44" s="327"/>
      <c r="J44" s="327"/>
      <c r="K44" s="327"/>
      <c r="L44" s="327"/>
      <c r="M44" s="327"/>
      <c r="N44" s="327"/>
      <c r="O44" s="327"/>
      <c r="P44" s="328"/>
      <c r="Q44" s="16"/>
    </row>
    <row r="45" spans="2:17">
      <c r="B45" s="16"/>
      <c r="C45" s="16"/>
      <c r="D45" s="16"/>
      <c r="E45" s="16"/>
      <c r="F45" s="16"/>
      <c r="G45" s="16"/>
      <c r="H45" s="98"/>
      <c r="I45" s="98"/>
      <c r="J45" s="98"/>
      <c r="K45" s="98"/>
      <c r="L45" s="98"/>
      <c r="M45" s="98"/>
      <c r="N45" s="98"/>
      <c r="O45" s="98"/>
      <c r="P45" s="98"/>
      <c r="Q45" s="16"/>
    </row>
    <row r="46" spans="2:17">
      <c r="B46" s="16"/>
      <c r="C46" s="16"/>
      <c r="D46" s="16"/>
      <c r="E46" s="16"/>
      <c r="F46" s="16"/>
      <c r="G46" s="16"/>
      <c r="H46" s="98"/>
      <c r="I46" s="98"/>
      <c r="J46" s="98"/>
      <c r="K46" s="98"/>
      <c r="L46" s="98"/>
      <c r="M46" s="98"/>
      <c r="N46" s="98"/>
      <c r="O46" s="98"/>
      <c r="P46" s="98"/>
      <c r="Q46" s="16"/>
    </row>
    <row r="47" spans="2:17">
      <c r="B47" s="16"/>
      <c r="C47" s="16"/>
      <c r="D47" s="16"/>
      <c r="E47" s="16"/>
      <c r="F47" s="16"/>
      <c r="G47" s="16"/>
      <c r="H47" s="98"/>
      <c r="I47" s="98"/>
      <c r="J47" s="98"/>
      <c r="K47" s="98"/>
      <c r="L47" s="98"/>
      <c r="M47" s="98"/>
      <c r="N47" s="98"/>
      <c r="O47" s="98"/>
      <c r="P47" s="98"/>
      <c r="Q47" s="16"/>
    </row>
    <row r="48" spans="2:17" ht="15.75">
      <c r="B48" s="16"/>
      <c r="C48" s="16"/>
      <c r="D48" s="16"/>
      <c r="E48" s="16"/>
      <c r="F48" s="16"/>
      <c r="G48" s="16"/>
      <c r="H48" s="99" t="s">
        <v>94</v>
      </c>
      <c r="I48" s="100"/>
      <c r="J48" s="98"/>
      <c r="K48" s="98"/>
      <c r="L48" s="98"/>
      <c r="M48" s="98"/>
      <c r="N48" s="98"/>
      <c r="O48" s="98"/>
      <c r="P48" s="98"/>
      <c r="Q48" s="16"/>
    </row>
    <row r="49" spans="2:17">
      <c r="B49" s="16"/>
      <c r="C49" s="16"/>
      <c r="D49" s="16"/>
      <c r="E49" s="16"/>
      <c r="F49" s="16"/>
      <c r="G49" s="16"/>
      <c r="H49" s="314" t="s">
        <v>265</v>
      </c>
      <c r="I49" s="322"/>
      <c r="J49" s="322"/>
      <c r="K49" s="322"/>
      <c r="L49" s="322"/>
      <c r="M49" s="322"/>
      <c r="N49" s="322"/>
      <c r="O49" s="322"/>
      <c r="P49" s="323"/>
      <c r="Q49" s="16"/>
    </row>
    <row r="50" spans="2:17">
      <c r="B50" s="16"/>
      <c r="C50" s="16"/>
      <c r="D50" s="16"/>
      <c r="E50" s="16"/>
      <c r="F50" s="16"/>
      <c r="G50" s="16"/>
      <c r="H50" s="324"/>
      <c r="I50" s="254"/>
      <c r="J50" s="254"/>
      <c r="K50" s="254"/>
      <c r="L50" s="254"/>
      <c r="M50" s="254"/>
      <c r="N50" s="254"/>
      <c r="O50" s="254"/>
      <c r="P50" s="325"/>
      <c r="Q50" s="16"/>
    </row>
    <row r="51" spans="2:17">
      <c r="B51" s="16"/>
      <c r="C51" s="16"/>
      <c r="D51" s="16"/>
      <c r="E51" s="16"/>
      <c r="F51" s="16"/>
      <c r="G51" s="16"/>
      <c r="H51" s="324"/>
      <c r="I51" s="254"/>
      <c r="J51" s="254"/>
      <c r="K51" s="254"/>
      <c r="L51" s="254"/>
      <c r="M51" s="254"/>
      <c r="N51" s="254"/>
      <c r="O51" s="254"/>
      <c r="P51" s="325"/>
      <c r="Q51" s="16"/>
    </row>
    <row r="52" spans="2:17">
      <c r="B52" s="16"/>
      <c r="C52" s="16"/>
      <c r="D52" s="16"/>
      <c r="E52" s="16"/>
      <c r="F52" s="16"/>
      <c r="G52" s="16"/>
      <c r="H52" s="324"/>
      <c r="I52" s="254"/>
      <c r="J52" s="254"/>
      <c r="K52" s="254"/>
      <c r="L52" s="254"/>
      <c r="M52" s="254"/>
      <c r="N52" s="254"/>
      <c r="O52" s="254"/>
      <c r="P52" s="325"/>
      <c r="Q52" s="16"/>
    </row>
    <row r="53" spans="2:17">
      <c r="B53" s="16"/>
      <c r="C53" s="16"/>
      <c r="D53" s="16"/>
      <c r="E53" s="16"/>
      <c r="F53" s="16"/>
      <c r="G53" s="16"/>
      <c r="H53" s="324"/>
      <c r="I53" s="254"/>
      <c r="J53" s="254"/>
      <c r="K53" s="254"/>
      <c r="L53" s="254"/>
      <c r="M53" s="254"/>
      <c r="N53" s="254"/>
      <c r="O53" s="254"/>
      <c r="P53" s="325"/>
      <c r="Q53" s="16"/>
    </row>
    <row r="54" spans="2:17">
      <c r="B54" s="16"/>
      <c r="C54" s="16"/>
      <c r="D54" s="16"/>
      <c r="E54" s="16"/>
      <c r="F54" s="16"/>
      <c r="G54" s="16"/>
      <c r="H54" s="324"/>
      <c r="I54" s="254"/>
      <c r="J54" s="254"/>
      <c r="K54" s="254"/>
      <c r="L54" s="254"/>
      <c r="M54" s="254"/>
      <c r="N54" s="254"/>
      <c r="O54" s="254"/>
      <c r="P54" s="325"/>
      <c r="Q54" s="16"/>
    </row>
    <row r="55" spans="2:17">
      <c r="B55" s="16"/>
      <c r="C55" s="16"/>
      <c r="D55" s="16"/>
      <c r="E55" s="16"/>
      <c r="F55" s="16"/>
      <c r="G55" s="16"/>
      <c r="H55" s="324"/>
      <c r="I55" s="254"/>
      <c r="J55" s="254"/>
      <c r="K55" s="254"/>
      <c r="L55" s="254"/>
      <c r="M55" s="254"/>
      <c r="N55" s="254"/>
      <c r="O55" s="254"/>
      <c r="P55" s="325"/>
      <c r="Q55" s="16"/>
    </row>
    <row r="56" spans="2:17">
      <c r="B56" s="16"/>
      <c r="C56" s="16"/>
      <c r="D56" s="16"/>
      <c r="E56" s="16"/>
      <c r="F56" s="16"/>
      <c r="G56" s="16"/>
      <c r="H56" s="326"/>
      <c r="I56" s="327"/>
      <c r="J56" s="327"/>
      <c r="K56" s="327"/>
      <c r="L56" s="327"/>
      <c r="M56" s="327"/>
      <c r="N56" s="327"/>
      <c r="O56" s="327"/>
      <c r="P56" s="328"/>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375" t="s">
        <v>266</v>
      </c>
      <c r="I61" s="315"/>
      <c r="J61" s="315"/>
      <c r="K61" s="315"/>
      <c r="L61" s="315"/>
      <c r="M61" s="315"/>
      <c r="N61" s="315"/>
      <c r="O61" s="315"/>
      <c r="P61" s="316"/>
      <c r="Q61" s="16"/>
    </row>
    <row r="62" spans="2:17">
      <c r="B62" s="16"/>
      <c r="C62" s="16"/>
      <c r="D62" s="16"/>
      <c r="E62" s="16"/>
      <c r="F62" s="16"/>
      <c r="G62" s="16"/>
      <c r="H62" s="317"/>
      <c r="I62" s="289"/>
      <c r="J62" s="289"/>
      <c r="K62" s="289"/>
      <c r="L62" s="289"/>
      <c r="M62" s="289"/>
      <c r="N62" s="289"/>
      <c r="O62" s="289"/>
      <c r="P62" s="318"/>
      <c r="Q62" s="16"/>
    </row>
    <row r="63" spans="2:17">
      <c r="B63" s="16"/>
      <c r="C63" s="16"/>
      <c r="D63" s="16"/>
      <c r="E63" s="16"/>
      <c r="F63" s="16"/>
      <c r="G63" s="16"/>
      <c r="H63" s="317"/>
      <c r="I63" s="289"/>
      <c r="J63" s="289"/>
      <c r="K63" s="289"/>
      <c r="L63" s="289"/>
      <c r="M63" s="289"/>
      <c r="N63" s="289"/>
      <c r="O63" s="289"/>
      <c r="P63" s="318"/>
      <c r="Q63" s="16"/>
    </row>
    <row r="64" spans="2:17">
      <c r="B64" s="16"/>
      <c r="C64" s="16"/>
      <c r="D64" s="16"/>
      <c r="E64" s="16"/>
      <c r="F64" s="16"/>
      <c r="G64" s="16"/>
      <c r="H64" s="317"/>
      <c r="I64" s="289"/>
      <c r="J64" s="289"/>
      <c r="K64" s="289"/>
      <c r="L64" s="289"/>
      <c r="M64" s="289"/>
      <c r="N64" s="289"/>
      <c r="O64" s="289"/>
      <c r="P64" s="318"/>
      <c r="Q64" s="16"/>
    </row>
    <row r="65" spans="2:17">
      <c r="B65" s="16"/>
      <c r="C65" s="16"/>
      <c r="D65" s="16"/>
      <c r="E65" s="16"/>
      <c r="F65" s="16"/>
      <c r="G65" s="16"/>
      <c r="H65" s="317"/>
      <c r="I65" s="289"/>
      <c r="J65" s="289"/>
      <c r="K65" s="289"/>
      <c r="L65" s="289"/>
      <c r="M65" s="289"/>
      <c r="N65" s="289"/>
      <c r="O65" s="289"/>
      <c r="P65" s="318"/>
      <c r="Q65" s="16"/>
    </row>
    <row r="66" spans="2:17">
      <c r="B66" s="16"/>
      <c r="C66" s="16"/>
      <c r="D66" s="16"/>
      <c r="E66" s="16"/>
      <c r="F66" s="16"/>
      <c r="G66" s="16"/>
      <c r="H66" s="317"/>
      <c r="I66" s="289"/>
      <c r="J66" s="289"/>
      <c r="K66" s="289"/>
      <c r="L66" s="289"/>
      <c r="M66" s="289"/>
      <c r="N66" s="289"/>
      <c r="O66" s="289"/>
      <c r="P66" s="318"/>
      <c r="Q66" s="16"/>
    </row>
    <row r="67" spans="2:17">
      <c r="B67" s="16"/>
      <c r="C67" s="16"/>
      <c r="D67" s="16"/>
      <c r="E67" s="16"/>
      <c r="F67" s="16"/>
      <c r="G67" s="16"/>
      <c r="H67" s="317"/>
      <c r="I67" s="289"/>
      <c r="J67" s="289"/>
      <c r="K67" s="289"/>
      <c r="L67" s="289"/>
      <c r="M67" s="289"/>
      <c r="N67" s="289"/>
      <c r="O67" s="289"/>
      <c r="P67" s="318"/>
      <c r="Q67" s="16"/>
    </row>
    <row r="68" spans="2:17">
      <c r="B68" s="16"/>
      <c r="C68" s="16"/>
      <c r="D68" s="16"/>
      <c r="E68" s="16"/>
      <c r="F68" s="16"/>
      <c r="G68" s="16"/>
      <c r="H68" s="319"/>
      <c r="I68" s="320"/>
      <c r="J68" s="320"/>
      <c r="K68" s="320"/>
      <c r="L68" s="320"/>
      <c r="M68" s="320"/>
      <c r="N68" s="320"/>
      <c r="O68" s="320"/>
      <c r="P68" s="321"/>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05" t="s">
        <v>267</v>
      </c>
      <c r="I73" s="338"/>
      <c r="J73" s="338"/>
      <c r="K73" s="338"/>
      <c r="L73" s="338"/>
      <c r="M73" s="338"/>
      <c r="N73" s="338"/>
      <c r="O73" s="338"/>
      <c r="P73" s="339"/>
      <c r="Q73" s="16"/>
    </row>
    <row r="74" spans="2:17">
      <c r="B74" s="16"/>
      <c r="C74" s="16"/>
      <c r="D74" s="16"/>
      <c r="E74" s="16"/>
      <c r="F74" s="16"/>
      <c r="G74" s="16"/>
      <c r="H74" s="340"/>
      <c r="I74" s="341"/>
      <c r="J74" s="341"/>
      <c r="K74" s="341"/>
      <c r="L74" s="341"/>
      <c r="M74" s="341"/>
      <c r="N74" s="341"/>
      <c r="O74" s="341"/>
      <c r="P74" s="342"/>
      <c r="Q74" s="16"/>
    </row>
    <row r="75" spans="2:17">
      <c r="B75" s="16"/>
      <c r="C75" s="16"/>
      <c r="D75" s="16"/>
      <c r="E75" s="16"/>
      <c r="F75" s="16"/>
      <c r="G75" s="16"/>
      <c r="H75" s="340"/>
      <c r="I75" s="341"/>
      <c r="J75" s="341"/>
      <c r="K75" s="341"/>
      <c r="L75" s="341"/>
      <c r="M75" s="341"/>
      <c r="N75" s="341"/>
      <c r="O75" s="341"/>
      <c r="P75" s="342"/>
      <c r="Q75" s="16"/>
    </row>
    <row r="76" spans="2:17">
      <c r="B76" s="16"/>
      <c r="C76" s="16"/>
      <c r="D76" s="16"/>
      <c r="E76" s="16"/>
      <c r="F76" s="16"/>
      <c r="G76" s="16"/>
      <c r="H76" s="340"/>
      <c r="I76" s="341"/>
      <c r="J76" s="341"/>
      <c r="K76" s="341"/>
      <c r="L76" s="341"/>
      <c r="M76" s="341"/>
      <c r="N76" s="341"/>
      <c r="O76" s="341"/>
      <c r="P76" s="342"/>
      <c r="Q76" s="16"/>
    </row>
    <row r="77" spans="2:17">
      <c r="B77" s="16"/>
      <c r="C77" s="16"/>
      <c r="D77" s="16"/>
      <c r="E77" s="16"/>
      <c r="F77" s="16"/>
      <c r="G77" s="16"/>
      <c r="H77" s="340"/>
      <c r="I77" s="341"/>
      <c r="J77" s="341"/>
      <c r="K77" s="341"/>
      <c r="L77" s="341"/>
      <c r="M77" s="341"/>
      <c r="N77" s="341"/>
      <c r="O77" s="341"/>
      <c r="P77" s="342"/>
      <c r="Q77" s="16"/>
    </row>
    <row r="78" spans="2:17">
      <c r="B78" s="16"/>
      <c r="C78" s="16"/>
      <c r="D78" s="16"/>
      <c r="E78" s="16"/>
      <c r="F78" s="16"/>
      <c r="G78" s="16"/>
      <c r="H78" s="340"/>
      <c r="I78" s="341"/>
      <c r="J78" s="341"/>
      <c r="K78" s="341"/>
      <c r="L78" s="341"/>
      <c r="M78" s="341"/>
      <c r="N78" s="341"/>
      <c r="O78" s="341"/>
      <c r="P78" s="342"/>
      <c r="Q78" s="16"/>
    </row>
    <row r="79" spans="2:17">
      <c r="B79" s="16"/>
      <c r="C79" s="16"/>
      <c r="D79" s="16"/>
      <c r="E79" s="16"/>
      <c r="F79" s="16"/>
      <c r="G79" s="16"/>
      <c r="H79" s="340"/>
      <c r="I79" s="341"/>
      <c r="J79" s="341"/>
      <c r="K79" s="341"/>
      <c r="L79" s="341"/>
      <c r="M79" s="341"/>
      <c r="N79" s="341"/>
      <c r="O79" s="341"/>
      <c r="P79" s="342"/>
      <c r="Q79" s="16"/>
    </row>
    <row r="80" spans="2:17">
      <c r="B80" s="16"/>
      <c r="C80" s="16"/>
      <c r="D80" s="16"/>
      <c r="E80" s="16"/>
      <c r="F80" s="16"/>
      <c r="G80" s="16"/>
      <c r="H80" s="343"/>
      <c r="I80" s="344"/>
      <c r="J80" s="344"/>
      <c r="K80" s="344"/>
      <c r="L80" s="344"/>
      <c r="M80" s="344"/>
      <c r="N80" s="344"/>
      <c r="O80" s="344"/>
      <c r="P80" s="345"/>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05" t="s">
        <v>268</v>
      </c>
      <c r="I85" s="338"/>
      <c r="J85" s="338"/>
      <c r="K85" s="338"/>
      <c r="L85" s="338"/>
      <c r="M85" s="338"/>
      <c r="N85" s="338"/>
      <c r="O85" s="338"/>
      <c r="P85" s="339"/>
      <c r="Q85" s="16"/>
    </row>
    <row r="86" spans="2:17">
      <c r="B86" s="16"/>
      <c r="C86" s="16"/>
      <c r="D86" s="16"/>
      <c r="E86" s="16"/>
      <c r="F86" s="16"/>
      <c r="G86" s="16"/>
      <c r="H86" s="340"/>
      <c r="I86" s="341"/>
      <c r="J86" s="341"/>
      <c r="K86" s="341"/>
      <c r="L86" s="341"/>
      <c r="M86" s="341"/>
      <c r="N86" s="341"/>
      <c r="O86" s="341"/>
      <c r="P86" s="342"/>
      <c r="Q86" s="16"/>
    </row>
    <row r="87" spans="2:17">
      <c r="B87" s="16"/>
      <c r="C87" s="16"/>
      <c r="D87" s="16"/>
      <c r="E87" s="16"/>
      <c r="F87" s="16"/>
      <c r="G87" s="16"/>
      <c r="H87" s="340"/>
      <c r="I87" s="341"/>
      <c r="J87" s="341"/>
      <c r="K87" s="341"/>
      <c r="L87" s="341"/>
      <c r="M87" s="341"/>
      <c r="N87" s="341"/>
      <c r="O87" s="341"/>
      <c r="P87" s="342"/>
      <c r="Q87" s="16"/>
    </row>
    <row r="88" spans="2:17">
      <c r="B88" s="16"/>
      <c r="C88" s="16"/>
      <c r="D88" s="16"/>
      <c r="E88" s="16"/>
      <c r="F88" s="16"/>
      <c r="G88" s="16"/>
      <c r="H88" s="340"/>
      <c r="I88" s="341"/>
      <c r="J88" s="341"/>
      <c r="K88" s="341"/>
      <c r="L88" s="341"/>
      <c r="M88" s="341"/>
      <c r="N88" s="341"/>
      <c r="O88" s="341"/>
      <c r="P88" s="342"/>
      <c r="Q88" s="16"/>
    </row>
    <row r="89" spans="2:17">
      <c r="B89" s="16"/>
      <c r="C89" s="16"/>
      <c r="D89" s="16"/>
      <c r="E89" s="16"/>
      <c r="F89" s="16"/>
      <c r="G89" s="16"/>
      <c r="H89" s="340"/>
      <c r="I89" s="341"/>
      <c r="J89" s="341"/>
      <c r="K89" s="341"/>
      <c r="L89" s="341"/>
      <c r="M89" s="341"/>
      <c r="N89" s="341"/>
      <c r="O89" s="341"/>
      <c r="P89" s="342"/>
      <c r="Q89" s="16"/>
    </row>
    <row r="90" spans="2:17">
      <c r="B90" s="16"/>
      <c r="C90" s="16"/>
      <c r="D90" s="16"/>
      <c r="E90" s="16"/>
      <c r="F90" s="16"/>
      <c r="G90" s="16"/>
      <c r="H90" s="340"/>
      <c r="I90" s="341"/>
      <c r="J90" s="341"/>
      <c r="K90" s="341"/>
      <c r="L90" s="341"/>
      <c r="M90" s="341"/>
      <c r="N90" s="341"/>
      <c r="O90" s="341"/>
      <c r="P90" s="342"/>
      <c r="Q90" s="16"/>
    </row>
    <row r="91" spans="2:17">
      <c r="B91" s="16"/>
      <c r="C91" s="16"/>
      <c r="D91" s="16"/>
      <c r="E91" s="16"/>
      <c r="F91" s="16"/>
      <c r="G91" s="16"/>
      <c r="H91" s="340"/>
      <c r="I91" s="341"/>
      <c r="J91" s="341"/>
      <c r="K91" s="341"/>
      <c r="L91" s="341"/>
      <c r="M91" s="341"/>
      <c r="N91" s="341"/>
      <c r="O91" s="341"/>
      <c r="P91" s="342"/>
      <c r="Q91" s="16"/>
    </row>
    <row r="92" spans="2:17">
      <c r="B92" s="16"/>
      <c r="C92" s="16"/>
      <c r="D92" s="16"/>
      <c r="E92" s="16"/>
      <c r="F92" s="16"/>
      <c r="G92" s="16"/>
      <c r="H92" s="343"/>
      <c r="I92" s="344"/>
      <c r="J92" s="344"/>
      <c r="K92" s="344"/>
      <c r="L92" s="344"/>
      <c r="M92" s="344"/>
      <c r="N92" s="344"/>
      <c r="O92" s="344"/>
      <c r="P92" s="345"/>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5703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7"/>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6" t="s">
        <v>237</v>
      </c>
      <c r="H14" s="376"/>
      <c r="I14" s="376"/>
      <c r="J14" s="376" t="s">
        <v>241</v>
      </c>
      <c r="K14" s="376"/>
      <c r="L14" s="376"/>
      <c r="M14" s="376"/>
      <c r="N14" s="376" t="s">
        <v>263</v>
      </c>
      <c r="O14" s="376"/>
      <c r="P14" s="376"/>
      <c r="Q14" s="16"/>
    </row>
    <row r="15" spans="1:17">
      <c r="A15" s="9"/>
      <c r="B15" s="16"/>
      <c r="C15" s="348"/>
      <c r="D15" s="348"/>
      <c r="E15" s="348" t="s">
        <v>198</v>
      </c>
      <c r="F15" s="348" t="s">
        <v>198</v>
      </c>
      <c r="G15" s="349"/>
      <c r="H15" s="349"/>
      <c r="I15" s="349"/>
      <c r="J15" s="351"/>
      <c r="K15" s="351"/>
      <c r="L15" s="351"/>
      <c r="M15" s="351"/>
      <c r="N15" s="351"/>
      <c r="O15" s="351"/>
      <c r="P15" s="351"/>
      <c r="Q15" s="16"/>
    </row>
    <row r="16" spans="1:17">
      <c r="B16" s="16"/>
      <c r="C16" s="348"/>
      <c r="D16" s="348"/>
      <c r="E16" s="348"/>
      <c r="F16" s="348"/>
      <c r="G16" s="349"/>
      <c r="H16" s="349"/>
      <c r="I16" s="349"/>
      <c r="J16" s="351"/>
      <c r="K16" s="351"/>
      <c r="L16" s="351"/>
      <c r="M16" s="351"/>
      <c r="N16" s="351"/>
      <c r="O16" s="351"/>
      <c r="P16" s="351"/>
      <c r="Q16" s="16"/>
    </row>
    <row r="17" spans="2:17">
      <c r="B17" s="16"/>
      <c r="C17" s="348"/>
      <c r="D17" s="348"/>
      <c r="E17" s="348"/>
      <c r="F17" s="348"/>
      <c r="G17" s="349"/>
      <c r="H17" s="349"/>
      <c r="I17" s="349"/>
      <c r="J17" s="351"/>
      <c r="K17" s="351"/>
      <c r="L17" s="351"/>
      <c r="M17" s="351"/>
      <c r="N17" s="351"/>
      <c r="O17" s="351"/>
      <c r="P17" s="351"/>
      <c r="Q17" s="16"/>
    </row>
    <row r="18" spans="2:17">
      <c r="B18" s="16"/>
      <c r="C18" s="348"/>
      <c r="D18" s="348"/>
      <c r="E18" s="348"/>
      <c r="F18" s="348"/>
      <c r="G18" s="349"/>
      <c r="H18" s="349"/>
      <c r="I18" s="349"/>
      <c r="J18" s="351"/>
      <c r="K18" s="351"/>
      <c r="L18" s="351"/>
      <c r="M18" s="351"/>
      <c r="N18" s="351"/>
      <c r="O18" s="351"/>
      <c r="P18" s="351"/>
      <c r="Q18" s="16"/>
    </row>
    <row r="19" spans="2:17">
      <c r="B19" s="16"/>
      <c r="C19" s="348"/>
      <c r="D19" s="348"/>
      <c r="E19" s="348"/>
      <c r="F19" s="348"/>
      <c r="G19" s="349"/>
      <c r="H19" s="349"/>
      <c r="I19" s="349"/>
      <c r="J19" s="351"/>
      <c r="K19" s="351"/>
      <c r="L19" s="351"/>
      <c r="M19" s="351"/>
      <c r="N19" s="351"/>
      <c r="O19" s="351"/>
      <c r="P19" s="351"/>
      <c r="Q19" s="16"/>
    </row>
    <row r="20" spans="2:17">
      <c r="B20" s="16"/>
      <c r="C20" s="348"/>
      <c r="D20" s="348"/>
      <c r="E20" s="348"/>
      <c r="F20" s="348"/>
      <c r="G20" s="349"/>
      <c r="H20" s="349"/>
      <c r="I20" s="349"/>
      <c r="J20" s="351"/>
      <c r="K20" s="351"/>
      <c r="L20" s="351"/>
      <c r="M20" s="351"/>
      <c r="N20" s="351"/>
      <c r="O20" s="351"/>
      <c r="P20" s="351"/>
      <c r="Q20" s="16"/>
    </row>
    <row r="21" spans="2:17">
      <c r="B21" s="16"/>
      <c r="C21" s="348"/>
      <c r="D21" s="348"/>
      <c r="E21" s="348"/>
      <c r="F21" s="348"/>
      <c r="G21" s="349"/>
      <c r="H21" s="349"/>
      <c r="I21" s="349"/>
      <c r="J21" s="351"/>
      <c r="K21" s="351"/>
      <c r="L21" s="351"/>
      <c r="M21" s="351"/>
      <c r="N21" s="351"/>
      <c r="O21" s="351"/>
      <c r="P21" s="351"/>
      <c r="Q21" s="16"/>
    </row>
    <row r="22" spans="2:17">
      <c r="B22" s="16"/>
      <c r="C22" s="348"/>
      <c r="D22" s="348"/>
      <c r="E22" s="348"/>
      <c r="F22" s="348"/>
      <c r="G22" s="349"/>
      <c r="H22" s="349"/>
      <c r="I22" s="349"/>
      <c r="J22" s="351"/>
      <c r="K22" s="351"/>
      <c r="L22" s="351"/>
      <c r="M22" s="351"/>
      <c r="N22" s="351"/>
      <c r="O22" s="351"/>
      <c r="P22" s="351"/>
      <c r="Q22" s="16"/>
    </row>
    <row r="23" spans="2:17">
      <c r="B23" s="16"/>
      <c r="C23" s="348"/>
      <c r="D23" s="348"/>
      <c r="E23" s="348"/>
      <c r="F23" s="348"/>
      <c r="G23" s="349"/>
      <c r="H23" s="349"/>
      <c r="I23" s="349"/>
      <c r="J23" s="351"/>
      <c r="K23" s="351"/>
      <c r="L23" s="351"/>
      <c r="M23" s="351"/>
      <c r="N23" s="351"/>
      <c r="O23" s="351"/>
      <c r="P23" s="351"/>
      <c r="Q23" s="16"/>
    </row>
    <row r="24" spans="2:17">
      <c r="B24" s="16"/>
      <c r="C24" s="348"/>
      <c r="D24" s="348"/>
      <c r="E24" s="348"/>
      <c r="F24" s="348"/>
      <c r="G24" s="349"/>
      <c r="H24" s="349"/>
      <c r="I24" s="349"/>
      <c r="J24" s="351"/>
      <c r="K24" s="351"/>
      <c r="L24" s="351"/>
      <c r="M24" s="351"/>
      <c r="N24" s="351"/>
      <c r="O24" s="351"/>
      <c r="P24" s="351"/>
      <c r="Q24" s="16"/>
    </row>
    <row r="25" spans="2:17">
      <c r="B25" s="16"/>
      <c r="C25" s="348"/>
      <c r="D25" s="348"/>
      <c r="E25" s="348"/>
      <c r="F25" s="348"/>
      <c r="G25" s="349"/>
      <c r="H25" s="349"/>
      <c r="I25" s="349"/>
      <c r="J25" s="351"/>
      <c r="K25" s="351"/>
      <c r="L25" s="351"/>
      <c r="M25" s="351"/>
      <c r="N25" s="351"/>
      <c r="O25" s="351"/>
      <c r="P25" s="351"/>
      <c r="Q25" s="16"/>
    </row>
    <row r="26" spans="2:17">
      <c r="B26" s="16"/>
      <c r="C26" s="348"/>
      <c r="D26" s="348"/>
      <c r="E26" s="348"/>
      <c r="F26" s="348"/>
      <c r="G26" s="349"/>
      <c r="H26" s="349"/>
      <c r="I26" s="349"/>
      <c r="J26" s="351"/>
      <c r="K26" s="351"/>
      <c r="L26" s="351"/>
      <c r="M26" s="351"/>
      <c r="N26" s="351"/>
      <c r="O26" s="351"/>
      <c r="P26" s="351"/>
      <c r="Q26" s="16"/>
    </row>
    <row r="27" spans="2:17">
      <c r="B27" s="16"/>
      <c r="C27" s="348"/>
      <c r="D27" s="348"/>
      <c r="E27" s="348"/>
      <c r="F27" s="348"/>
      <c r="G27" s="349"/>
      <c r="H27" s="349"/>
      <c r="I27" s="349"/>
      <c r="J27" s="351"/>
      <c r="K27" s="351"/>
      <c r="L27" s="351"/>
      <c r="M27" s="351"/>
      <c r="N27" s="351"/>
      <c r="O27" s="351"/>
      <c r="P27" s="351"/>
      <c r="Q27" s="16"/>
    </row>
    <row r="28" spans="2:17">
      <c r="B28" s="16"/>
      <c r="C28" s="348"/>
      <c r="D28" s="348"/>
      <c r="E28" s="348"/>
      <c r="F28" s="348"/>
      <c r="G28" s="349"/>
      <c r="H28" s="349"/>
      <c r="I28" s="349"/>
      <c r="J28" s="351"/>
      <c r="K28" s="351"/>
      <c r="L28" s="351"/>
      <c r="M28" s="351"/>
      <c r="N28" s="351"/>
      <c r="O28" s="351"/>
      <c r="P28" s="351"/>
      <c r="Q28" s="16"/>
    </row>
    <row r="29" spans="2:17">
      <c r="B29" s="16"/>
      <c r="C29" s="348"/>
      <c r="D29" s="348"/>
      <c r="E29" s="348"/>
      <c r="F29" s="348"/>
      <c r="G29" s="349"/>
      <c r="H29" s="349"/>
      <c r="I29" s="349"/>
      <c r="J29" s="351"/>
      <c r="K29" s="351"/>
      <c r="L29" s="351"/>
      <c r="M29" s="351"/>
      <c r="N29" s="351"/>
      <c r="O29" s="351"/>
      <c r="P29" s="351"/>
      <c r="Q29" s="16"/>
    </row>
    <row r="30" spans="2:17">
      <c r="B30" s="16"/>
      <c r="C30" s="348"/>
      <c r="D30" s="348"/>
      <c r="E30" s="348"/>
      <c r="F30" s="348"/>
      <c r="G30" s="349"/>
      <c r="H30" s="349"/>
      <c r="I30" s="349"/>
      <c r="J30" s="351"/>
      <c r="K30" s="351"/>
      <c r="L30" s="351"/>
      <c r="M30" s="351"/>
      <c r="N30" s="351"/>
      <c r="O30" s="351"/>
      <c r="P30" s="351"/>
      <c r="Q30" s="16"/>
    </row>
    <row r="31" spans="2:17">
      <c r="B31" s="16"/>
      <c r="C31" s="348"/>
      <c r="D31" s="348"/>
      <c r="E31" s="348"/>
      <c r="F31" s="348"/>
      <c r="G31" s="349"/>
      <c r="H31" s="349"/>
      <c r="I31" s="349"/>
      <c r="J31" s="351"/>
      <c r="K31" s="351"/>
      <c r="L31" s="351"/>
      <c r="M31" s="351"/>
      <c r="N31" s="351"/>
      <c r="O31" s="351"/>
      <c r="P31" s="351"/>
      <c r="Q31" s="16"/>
    </row>
    <row r="32" spans="2:17">
      <c r="B32" s="16"/>
      <c r="C32" s="348"/>
      <c r="D32" s="348"/>
      <c r="E32" s="348"/>
      <c r="F32" s="348"/>
      <c r="G32" s="349"/>
      <c r="H32" s="349"/>
      <c r="I32" s="349"/>
      <c r="J32" s="351"/>
      <c r="K32" s="351"/>
      <c r="L32" s="351"/>
      <c r="M32" s="351"/>
      <c r="N32" s="351"/>
      <c r="O32" s="351"/>
      <c r="P32" s="351"/>
      <c r="Q32" s="16"/>
    </row>
    <row r="33" spans="2:17">
      <c r="B33" s="16"/>
      <c r="C33" s="348"/>
      <c r="D33" s="348"/>
      <c r="E33" s="348"/>
      <c r="F33" s="348"/>
      <c r="G33" s="349"/>
      <c r="H33" s="349"/>
      <c r="I33" s="349"/>
      <c r="J33" s="351"/>
      <c r="K33" s="351"/>
      <c r="L33" s="351"/>
      <c r="M33" s="351"/>
      <c r="N33" s="351"/>
      <c r="O33" s="351"/>
      <c r="P33" s="351"/>
      <c r="Q33" s="16"/>
    </row>
    <row r="34" spans="2:17">
      <c r="B34" s="16"/>
      <c r="C34" s="348"/>
      <c r="D34" s="348"/>
      <c r="E34" s="348"/>
      <c r="F34" s="348"/>
      <c r="G34" s="349"/>
      <c r="H34" s="349"/>
      <c r="I34" s="349"/>
      <c r="J34" s="351"/>
      <c r="K34" s="351"/>
      <c r="L34" s="351"/>
      <c r="M34" s="351"/>
      <c r="N34" s="351"/>
      <c r="O34" s="351"/>
      <c r="P34" s="351"/>
      <c r="Q34" s="16"/>
    </row>
    <row r="35" spans="2:17">
      <c r="B35" s="16"/>
      <c r="C35" s="348"/>
      <c r="D35" s="348"/>
      <c r="E35" s="348"/>
      <c r="F35" s="348"/>
      <c r="G35" s="349"/>
      <c r="H35" s="349"/>
      <c r="I35" s="349"/>
      <c r="J35" s="351"/>
      <c r="K35" s="351"/>
      <c r="L35" s="351"/>
      <c r="M35" s="351"/>
      <c r="N35" s="351"/>
      <c r="O35" s="351"/>
      <c r="P35" s="351"/>
      <c r="Q35" s="16"/>
    </row>
    <row r="36" spans="2:17">
      <c r="B36" s="16"/>
      <c r="C36" s="348"/>
      <c r="D36" s="348"/>
      <c r="E36" s="348"/>
      <c r="F36" s="348"/>
      <c r="G36" s="349"/>
      <c r="H36" s="349"/>
      <c r="I36" s="349"/>
      <c r="J36" s="351"/>
      <c r="K36" s="351"/>
      <c r="L36" s="351"/>
      <c r="M36" s="351"/>
      <c r="N36" s="351"/>
      <c r="O36" s="351"/>
      <c r="P36" s="351"/>
      <c r="Q36" s="16"/>
    </row>
    <row r="37" spans="2:17">
      <c r="B37" s="16"/>
      <c r="C37" s="348"/>
      <c r="D37" s="348"/>
      <c r="E37" s="348"/>
      <c r="F37" s="348"/>
      <c r="G37" s="349"/>
      <c r="H37" s="349"/>
      <c r="I37" s="349"/>
      <c r="J37" s="351"/>
      <c r="K37" s="351"/>
      <c r="L37" s="351"/>
      <c r="M37" s="351"/>
      <c r="N37" s="351"/>
      <c r="O37" s="351"/>
      <c r="P37" s="351"/>
      <c r="Q37" s="16"/>
    </row>
    <row r="38" spans="2:17">
      <c r="B38" s="16"/>
      <c r="C38" s="348"/>
      <c r="D38" s="348"/>
      <c r="E38" s="348"/>
      <c r="F38" s="348"/>
      <c r="G38" s="349"/>
      <c r="H38" s="349"/>
      <c r="I38" s="349"/>
      <c r="J38" s="351"/>
      <c r="K38" s="351"/>
      <c r="L38" s="351"/>
      <c r="M38" s="351"/>
      <c r="N38" s="351"/>
      <c r="O38" s="351"/>
      <c r="P38" s="351"/>
      <c r="Q38" s="16"/>
    </row>
    <row r="39" spans="2:17">
      <c r="B39" s="16"/>
      <c r="C39" s="16"/>
      <c r="D39" s="16"/>
      <c r="E39" s="16"/>
      <c r="F39" s="16"/>
      <c r="G39" s="16"/>
      <c r="H39" s="16"/>
      <c r="I39" s="16"/>
      <c r="J39" s="16"/>
      <c r="K39" s="16"/>
      <c r="L39" s="16"/>
      <c r="M39" s="16"/>
      <c r="N39" s="16"/>
      <c r="O39" s="16"/>
      <c r="P39" s="16"/>
      <c r="Q39" s="16"/>
    </row>
  </sheetData>
  <mergeCells count="123">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 ref="F25:F26"/>
    <mergeCell ref="C27:C28"/>
    <mergeCell ref="D27:D28"/>
    <mergeCell ref="E27:E28"/>
    <mergeCell ref="F27:F28"/>
    <mergeCell ref="C21:C22"/>
    <mergeCell ref="D21:D22"/>
    <mergeCell ref="E21:E22"/>
    <mergeCell ref="F21:F22"/>
    <mergeCell ref="C23:C24"/>
    <mergeCell ref="D23:D24"/>
    <mergeCell ref="E23:E24"/>
    <mergeCell ref="F23:F24"/>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N20:P20"/>
    <mergeCell ref="N21:P21"/>
    <mergeCell ref="N22:P22"/>
    <mergeCell ref="N23:P23"/>
    <mergeCell ref="N24:P24"/>
    <mergeCell ref="N25:P25"/>
    <mergeCell ref="N15:P15"/>
    <mergeCell ref="N16:P16"/>
    <mergeCell ref="N17:P17"/>
    <mergeCell ref="N18:P18"/>
    <mergeCell ref="N19:P19"/>
    <mergeCell ref="N38:P38"/>
    <mergeCell ref="N32:P32"/>
    <mergeCell ref="N33:P33"/>
    <mergeCell ref="N34:P34"/>
    <mergeCell ref="N35:P35"/>
    <mergeCell ref="N36:P36"/>
    <mergeCell ref="N37:P37"/>
    <mergeCell ref="N26:P26"/>
    <mergeCell ref="N27:P27"/>
    <mergeCell ref="N28:P28"/>
    <mergeCell ref="N29:P29"/>
    <mergeCell ref="N30:P30"/>
    <mergeCell ref="N31:P31"/>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5703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6" t="s">
        <v>237</v>
      </c>
      <c r="H14" s="376"/>
      <c r="I14" s="376"/>
      <c r="J14" s="376" t="s">
        <v>241</v>
      </c>
      <c r="K14" s="376"/>
      <c r="L14" s="376"/>
      <c r="M14" s="376"/>
      <c r="N14" s="376" t="s">
        <v>264</v>
      </c>
      <c r="O14" s="376"/>
      <c r="P14" s="376"/>
      <c r="Q14" s="16"/>
    </row>
    <row r="15" spans="1:17">
      <c r="A15" s="9"/>
      <c r="B15" s="16"/>
      <c r="C15" s="348"/>
      <c r="D15" s="348"/>
      <c r="E15" s="348" t="s">
        <v>198</v>
      </c>
      <c r="F15" s="348" t="s">
        <v>198</v>
      </c>
      <c r="G15" s="349"/>
      <c r="H15" s="349"/>
      <c r="I15" s="349"/>
      <c r="J15" s="351"/>
      <c r="K15" s="351"/>
      <c r="L15" s="351"/>
      <c r="M15" s="351"/>
      <c r="N15" s="351"/>
      <c r="O15" s="351"/>
      <c r="P15" s="351"/>
      <c r="Q15" s="16"/>
    </row>
    <row r="16" spans="1:17">
      <c r="B16" s="16"/>
      <c r="C16" s="348"/>
      <c r="D16" s="348"/>
      <c r="E16" s="348"/>
      <c r="F16" s="348"/>
      <c r="G16" s="349"/>
      <c r="H16" s="349"/>
      <c r="I16" s="349"/>
      <c r="J16" s="351"/>
      <c r="K16" s="351"/>
      <c r="L16" s="351"/>
      <c r="M16" s="351"/>
      <c r="N16" s="351"/>
      <c r="O16" s="351"/>
      <c r="P16" s="351"/>
      <c r="Q16" s="16"/>
    </row>
    <row r="17" spans="2:17">
      <c r="B17" s="16"/>
      <c r="C17" s="348"/>
      <c r="D17" s="348"/>
      <c r="E17" s="348"/>
      <c r="F17" s="348"/>
      <c r="G17" s="349"/>
      <c r="H17" s="349"/>
      <c r="I17" s="349"/>
      <c r="J17" s="351"/>
      <c r="K17" s="351"/>
      <c r="L17" s="351"/>
      <c r="M17" s="351"/>
      <c r="N17" s="351"/>
      <c r="O17" s="351"/>
      <c r="P17" s="351"/>
      <c r="Q17" s="16"/>
    </row>
    <row r="18" spans="2:17">
      <c r="B18" s="16"/>
      <c r="C18" s="348"/>
      <c r="D18" s="348"/>
      <c r="E18" s="348"/>
      <c r="F18" s="348"/>
      <c r="G18" s="349"/>
      <c r="H18" s="349"/>
      <c r="I18" s="349"/>
      <c r="J18" s="351"/>
      <c r="K18" s="351"/>
      <c r="L18" s="351"/>
      <c r="M18" s="351"/>
      <c r="N18" s="351"/>
      <c r="O18" s="351"/>
      <c r="P18" s="351"/>
      <c r="Q18" s="16"/>
    </row>
    <row r="19" spans="2:17">
      <c r="B19" s="16"/>
      <c r="C19" s="348"/>
      <c r="D19" s="348"/>
      <c r="E19" s="348"/>
      <c r="F19" s="348"/>
      <c r="G19" s="349"/>
      <c r="H19" s="349"/>
      <c r="I19" s="349"/>
      <c r="J19" s="351"/>
      <c r="K19" s="351"/>
      <c r="L19" s="351"/>
      <c r="M19" s="351"/>
      <c r="N19" s="351"/>
      <c r="O19" s="351"/>
      <c r="P19" s="351"/>
      <c r="Q19" s="16"/>
    </row>
    <row r="20" spans="2:17">
      <c r="B20" s="16"/>
      <c r="C20" s="348"/>
      <c r="D20" s="348"/>
      <c r="E20" s="348"/>
      <c r="F20" s="348"/>
      <c r="G20" s="349"/>
      <c r="H20" s="349"/>
      <c r="I20" s="349"/>
      <c r="J20" s="351"/>
      <c r="K20" s="351"/>
      <c r="L20" s="351"/>
      <c r="M20" s="351"/>
      <c r="N20" s="351"/>
      <c r="O20" s="351"/>
      <c r="P20" s="351"/>
      <c r="Q20" s="16"/>
    </row>
    <row r="21" spans="2:17">
      <c r="B21" s="16"/>
      <c r="C21" s="348"/>
      <c r="D21" s="348"/>
      <c r="E21" s="348"/>
      <c r="F21" s="348"/>
      <c r="G21" s="349"/>
      <c r="H21" s="349"/>
      <c r="I21" s="349"/>
      <c r="J21" s="351"/>
      <c r="K21" s="351"/>
      <c r="L21" s="351"/>
      <c r="M21" s="351"/>
      <c r="N21" s="351"/>
      <c r="O21" s="351"/>
      <c r="P21" s="351"/>
      <c r="Q21" s="16"/>
    </row>
    <row r="22" spans="2:17">
      <c r="B22" s="16"/>
      <c r="C22" s="348"/>
      <c r="D22" s="348"/>
      <c r="E22" s="348"/>
      <c r="F22" s="348"/>
      <c r="G22" s="349"/>
      <c r="H22" s="349"/>
      <c r="I22" s="349"/>
      <c r="J22" s="351"/>
      <c r="K22" s="351"/>
      <c r="L22" s="351"/>
      <c r="M22" s="351"/>
      <c r="N22" s="351"/>
      <c r="O22" s="351"/>
      <c r="P22" s="351"/>
      <c r="Q22" s="16"/>
    </row>
    <row r="23" spans="2:17">
      <c r="B23" s="16"/>
      <c r="C23" s="348"/>
      <c r="D23" s="348"/>
      <c r="E23" s="348"/>
      <c r="F23" s="348"/>
      <c r="G23" s="349"/>
      <c r="H23" s="349"/>
      <c r="I23" s="349"/>
      <c r="J23" s="351"/>
      <c r="K23" s="351"/>
      <c r="L23" s="351"/>
      <c r="M23" s="351"/>
      <c r="N23" s="351"/>
      <c r="O23" s="351"/>
      <c r="P23" s="351"/>
      <c r="Q23" s="16"/>
    </row>
    <row r="24" spans="2:17">
      <c r="B24" s="16"/>
      <c r="C24" s="348"/>
      <c r="D24" s="348"/>
      <c r="E24" s="348"/>
      <c r="F24" s="348"/>
      <c r="G24" s="349"/>
      <c r="H24" s="349"/>
      <c r="I24" s="349"/>
      <c r="J24" s="351"/>
      <c r="K24" s="351"/>
      <c r="L24" s="351"/>
      <c r="M24" s="351"/>
      <c r="N24" s="351"/>
      <c r="O24" s="351"/>
      <c r="P24" s="351"/>
      <c r="Q24" s="16"/>
    </row>
    <row r="25" spans="2:17">
      <c r="B25" s="16"/>
      <c r="C25" s="348"/>
      <c r="D25" s="348"/>
      <c r="E25" s="348"/>
      <c r="F25" s="348"/>
      <c r="G25" s="349"/>
      <c r="H25" s="349"/>
      <c r="I25" s="349"/>
      <c r="J25" s="351"/>
      <c r="K25" s="351"/>
      <c r="L25" s="351"/>
      <c r="M25" s="351"/>
      <c r="N25" s="351"/>
      <c r="O25" s="351"/>
      <c r="P25" s="351"/>
      <c r="Q25" s="16"/>
    </row>
    <row r="26" spans="2:17">
      <c r="B26" s="16"/>
      <c r="C26" s="348"/>
      <c r="D26" s="348"/>
      <c r="E26" s="348"/>
      <c r="F26" s="348"/>
      <c r="G26" s="349"/>
      <c r="H26" s="349"/>
      <c r="I26" s="349"/>
      <c r="J26" s="351"/>
      <c r="K26" s="351"/>
      <c r="L26" s="351"/>
      <c r="M26" s="351"/>
      <c r="N26" s="351"/>
      <c r="O26" s="351"/>
      <c r="P26" s="351"/>
      <c r="Q26" s="16"/>
    </row>
    <row r="27" spans="2:17">
      <c r="B27" s="16"/>
      <c r="C27" s="348"/>
      <c r="D27" s="348"/>
      <c r="E27" s="348"/>
      <c r="F27" s="348"/>
      <c r="G27" s="349"/>
      <c r="H27" s="349"/>
      <c r="I27" s="349"/>
      <c r="J27" s="351"/>
      <c r="K27" s="351"/>
      <c r="L27" s="351"/>
      <c r="M27" s="351"/>
      <c r="N27" s="351"/>
      <c r="O27" s="351"/>
      <c r="P27" s="351"/>
      <c r="Q27" s="16"/>
    </row>
    <row r="28" spans="2:17">
      <c r="B28" s="16"/>
      <c r="C28" s="348"/>
      <c r="D28" s="348"/>
      <c r="E28" s="348"/>
      <c r="F28" s="348"/>
      <c r="G28" s="349"/>
      <c r="H28" s="349"/>
      <c r="I28" s="349"/>
      <c r="J28" s="351"/>
      <c r="K28" s="351"/>
      <c r="L28" s="351"/>
      <c r="M28" s="351"/>
      <c r="N28" s="351"/>
      <c r="O28" s="351"/>
      <c r="P28" s="351"/>
      <c r="Q28" s="16"/>
    </row>
    <row r="29" spans="2:17">
      <c r="B29" s="16"/>
      <c r="C29" s="348"/>
      <c r="D29" s="348"/>
      <c r="E29" s="348"/>
      <c r="F29" s="348"/>
      <c r="G29" s="349"/>
      <c r="H29" s="349"/>
      <c r="I29" s="349"/>
      <c r="J29" s="351"/>
      <c r="K29" s="351"/>
      <c r="L29" s="351"/>
      <c r="M29" s="351"/>
      <c r="N29" s="351"/>
      <c r="O29" s="351"/>
      <c r="P29" s="351"/>
      <c r="Q29" s="16"/>
    </row>
    <row r="30" spans="2:17">
      <c r="B30" s="16"/>
      <c r="C30" s="348"/>
      <c r="D30" s="348"/>
      <c r="E30" s="348"/>
      <c r="F30" s="348"/>
      <c r="G30" s="349"/>
      <c r="H30" s="349"/>
      <c r="I30" s="349"/>
      <c r="J30" s="351"/>
      <c r="K30" s="351"/>
      <c r="L30" s="351"/>
      <c r="M30" s="351"/>
      <c r="N30" s="351"/>
      <c r="O30" s="351"/>
      <c r="P30" s="351"/>
      <c r="Q30" s="16"/>
    </row>
    <row r="31" spans="2:17">
      <c r="B31" s="16"/>
      <c r="C31" s="348"/>
      <c r="D31" s="348"/>
      <c r="E31" s="348"/>
      <c r="F31" s="348"/>
      <c r="G31" s="349"/>
      <c r="H31" s="349"/>
      <c r="I31" s="349"/>
      <c r="J31" s="351"/>
      <c r="K31" s="351"/>
      <c r="L31" s="351"/>
      <c r="M31" s="351"/>
      <c r="N31" s="351"/>
      <c r="O31" s="351"/>
      <c r="P31" s="351"/>
      <c r="Q31" s="16"/>
    </row>
    <row r="32" spans="2:17">
      <c r="B32" s="16"/>
      <c r="C32" s="348"/>
      <c r="D32" s="348"/>
      <c r="E32" s="348"/>
      <c r="F32" s="348"/>
      <c r="G32" s="349"/>
      <c r="H32" s="349"/>
      <c r="I32" s="349"/>
      <c r="J32" s="351"/>
      <c r="K32" s="351"/>
      <c r="L32" s="351"/>
      <c r="M32" s="351"/>
      <c r="N32" s="351"/>
      <c r="O32" s="351"/>
      <c r="P32" s="351"/>
      <c r="Q32" s="16"/>
    </row>
    <row r="33" spans="2:17">
      <c r="B33" s="16"/>
      <c r="C33" s="348"/>
      <c r="D33" s="348"/>
      <c r="E33" s="348"/>
      <c r="F33" s="348"/>
      <c r="G33" s="349"/>
      <c r="H33" s="349"/>
      <c r="I33" s="349"/>
      <c r="J33" s="351"/>
      <c r="K33" s="351"/>
      <c r="L33" s="351"/>
      <c r="M33" s="351"/>
      <c r="N33" s="351"/>
      <c r="O33" s="351"/>
      <c r="P33" s="351"/>
      <c r="Q33" s="16"/>
    </row>
    <row r="34" spans="2:17">
      <c r="B34" s="16"/>
      <c r="C34" s="348"/>
      <c r="D34" s="348"/>
      <c r="E34" s="348"/>
      <c r="F34" s="348"/>
      <c r="G34" s="349"/>
      <c r="H34" s="349"/>
      <c r="I34" s="349"/>
      <c r="J34" s="351"/>
      <c r="K34" s="351"/>
      <c r="L34" s="351"/>
      <c r="M34" s="351"/>
      <c r="N34" s="351"/>
      <c r="O34" s="351"/>
      <c r="P34" s="351"/>
      <c r="Q34" s="16"/>
    </row>
    <row r="35" spans="2:17">
      <c r="B35" s="16"/>
      <c r="C35" s="348"/>
      <c r="D35" s="348"/>
      <c r="E35" s="348"/>
      <c r="F35" s="348"/>
      <c r="G35" s="349"/>
      <c r="H35" s="349"/>
      <c r="I35" s="349"/>
      <c r="J35" s="351"/>
      <c r="K35" s="351"/>
      <c r="L35" s="351"/>
      <c r="M35" s="351"/>
      <c r="N35" s="351"/>
      <c r="O35" s="351"/>
      <c r="P35" s="351"/>
      <c r="Q35" s="16"/>
    </row>
    <row r="36" spans="2:17">
      <c r="B36" s="16"/>
      <c r="C36" s="348"/>
      <c r="D36" s="348"/>
      <c r="E36" s="348"/>
      <c r="F36" s="348"/>
      <c r="G36" s="349"/>
      <c r="H36" s="349"/>
      <c r="I36" s="349"/>
      <c r="J36" s="351"/>
      <c r="K36" s="351"/>
      <c r="L36" s="351"/>
      <c r="M36" s="351"/>
      <c r="N36" s="351"/>
      <c r="O36" s="351"/>
      <c r="P36" s="351"/>
      <c r="Q36" s="16"/>
    </row>
    <row r="37" spans="2:17">
      <c r="B37" s="16"/>
      <c r="C37" s="348"/>
      <c r="D37" s="348"/>
      <c r="E37" s="348"/>
      <c r="F37" s="348"/>
      <c r="G37" s="349"/>
      <c r="H37" s="349"/>
      <c r="I37" s="349"/>
      <c r="J37" s="351"/>
      <c r="K37" s="351"/>
      <c r="L37" s="351"/>
      <c r="M37" s="351"/>
      <c r="N37" s="351"/>
      <c r="O37" s="351"/>
      <c r="P37" s="351"/>
      <c r="Q37" s="16"/>
    </row>
    <row r="38" spans="2:17">
      <c r="B38" s="16"/>
      <c r="C38" s="348"/>
      <c r="D38" s="348"/>
      <c r="E38" s="348"/>
      <c r="F38" s="348"/>
      <c r="G38" s="349"/>
      <c r="H38" s="349"/>
      <c r="I38" s="349"/>
      <c r="J38" s="351"/>
      <c r="K38" s="351"/>
      <c r="L38" s="351"/>
      <c r="M38" s="351"/>
      <c r="N38" s="351"/>
      <c r="O38" s="351"/>
      <c r="P38" s="351"/>
      <c r="Q38" s="16"/>
    </row>
    <row r="39" spans="2:17">
      <c r="B39" s="16"/>
      <c r="C39" s="16"/>
      <c r="D39" s="16"/>
      <c r="E39" s="16"/>
      <c r="F39" s="16"/>
      <c r="G39" s="16"/>
      <c r="H39" s="16"/>
      <c r="I39" s="16"/>
      <c r="J39" s="16"/>
      <c r="K39" s="16"/>
      <c r="L39" s="16"/>
      <c r="M39" s="16"/>
      <c r="N39" s="16"/>
      <c r="O39" s="16"/>
      <c r="P39" s="16"/>
      <c r="Q39" s="16"/>
    </row>
  </sheetData>
  <mergeCells count="123">
    <mergeCell ref="G14:I14"/>
    <mergeCell ref="J14:M14"/>
    <mergeCell ref="N14:P14"/>
    <mergeCell ref="C15:C16"/>
    <mergeCell ref="D15:D16"/>
    <mergeCell ref="E15:E16"/>
    <mergeCell ref="F15:F16"/>
    <mergeCell ref="G15:I15"/>
    <mergeCell ref="J15:M15"/>
    <mergeCell ref="N15:P15"/>
    <mergeCell ref="G16:I16"/>
    <mergeCell ref="J16:M16"/>
    <mergeCell ref="N16:P16"/>
    <mergeCell ref="C17:C18"/>
    <mergeCell ref="D17:D18"/>
    <mergeCell ref="E17:E18"/>
    <mergeCell ref="F17:F18"/>
    <mergeCell ref="G17:I17"/>
    <mergeCell ref="J17:M17"/>
    <mergeCell ref="N17:P17"/>
    <mergeCell ref="G18:I18"/>
    <mergeCell ref="J18:M18"/>
    <mergeCell ref="N18:P18"/>
    <mergeCell ref="C19:C20"/>
    <mergeCell ref="D19:D20"/>
    <mergeCell ref="E19:E20"/>
    <mergeCell ref="F19:F20"/>
    <mergeCell ref="G19:I19"/>
    <mergeCell ref="J19:M19"/>
    <mergeCell ref="N19:P19"/>
    <mergeCell ref="G20:I20"/>
    <mergeCell ref="J20:M20"/>
    <mergeCell ref="N20:P20"/>
    <mergeCell ref="C21:C22"/>
    <mergeCell ref="D21:D22"/>
    <mergeCell ref="E21:E22"/>
    <mergeCell ref="F21:F22"/>
    <mergeCell ref="G21:I21"/>
    <mergeCell ref="J21:M21"/>
    <mergeCell ref="N21:P21"/>
    <mergeCell ref="G22:I22"/>
    <mergeCell ref="J22:M22"/>
    <mergeCell ref="N22:P22"/>
    <mergeCell ref="C23:C24"/>
    <mergeCell ref="D23:D24"/>
    <mergeCell ref="E23:E24"/>
    <mergeCell ref="F23:F24"/>
    <mergeCell ref="G23:I23"/>
    <mergeCell ref="J23:M23"/>
    <mergeCell ref="N23:P23"/>
    <mergeCell ref="G24:I24"/>
    <mergeCell ref="J24:M24"/>
    <mergeCell ref="N24:P24"/>
    <mergeCell ref="C25:C26"/>
    <mergeCell ref="D25:D26"/>
    <mergeCell ref="E25:E26"/>
    <mergeCell ref="F25:F26"/>
    <mergeCell ref="G25:I25"/>
    <mergeCell ref="J25:M25"/>
    <mergeCell ref="N25:P25"/>
    <mergeCell ref="G26:I26"/>
    <mergeCell ref="J26:M26"/>
    <mergeCell ref="N26:P26"/>
    <mergeCell ref="C27:C28"/>
    <mergeCell ref="D27:D28"/>
    <mergeCell ref="E27:E28"/>
    <mergeCell ref="F27:F28"/>
    <mergeCell ref="G27:I27"/>
    <mergeCell ref="J27:M27"/>
    <mergeCell ref="N27:P27"/>
    <mergeCell ref="G28:I28"/>
    <mergeCell ref="J28:M28"/>
    <mergeCell ref="N28:P28"/>
    <mergeCell ref="C29:C30"/>
    <mergeCell ref="D29:D30"/>
    <mergeCell ref="E29:E30"/>
    <mergeCell ref="F29:F30"/>
    <mergeCell ref="G29:I29"/>
    <mergeCell ref="J29:M29"/>
    <mergeCell ref="N29:P29"/>
    <mergeCell ref="G30:I30"/>
    <mergeCell ref="J30:M30"/>
    <mergeCell ref="N30:P30"/>
    <mergeCell ref="C31:C32"/>
    <mergeCell ref="D31:D32"/>
    <mergeCell ref="E31:E32"/>
    <mergeCell ref="F31:F32"/>
    <mergeCell ref="G31:I31"/>
    <mergeCell ref="J31:M31"/>
    <mergeCell ref="N31:P31"/>
    <mergeCell ref="G32:I32"/>
    <mergeCell ref="J32:M32"/>
    <mergeCell ref="N32:P32"/>
    <mergeCell ref="C33:C34"/>
    <mergeCell ref="D33:D34"/>
    <mergeCell ref="E33:E34"/>
    <mergeCell ref="F33:F34"/>
    <mergeCell ref="G33:I33"/>
    <mergeCell ref="J33:M33"/>
    <mergeCell ref="N33:P33"/>
    <mergeCell ref="G34:I34"/>
    <mergeCell ref="J34:M34"/>
    <mergeCell ref="N34:P34"/>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19</v>
      </c>
      <c r="F13" s="42">
        <f>E13/SUM(E13:E14)</f>
        <v>0.48717948717948717</v>
      </c>
      <c r="G13" s="16"/>
      <c r="H13" s="16" t="s">
        <v>138</v>
      </c>
      <c r="I13" s="37"/>
      <c r="J13" s="37">
        <f>COUNTIFS(Tabela1[RESPOSTA],"verdadeiro",Tabela1[D],"X")</f>
        <v>11</v>
      </c>
      <c r="K13" s="42">
        <f>J13/SUM(J13:J14)</f>
        <v>1</v>
      </c>
      <c r="L13" s="37"/>
      <c r="M13" s="16" t="s">
        <v>138</v>
      </c>
      <c r="N13" s="37"/>
      <c r="O13" s="37">
        <f>COUNTIFS(Tabela1[RESPOSTA],"verdadeiro",Tabela1[M],"X")</f>
        <v>7</v>
      </c>
      <c r="P13" s="42">
        <f>O13/SUM(O13:O14)</f>
        <v>1</v>
      </c>
      <c r="Q13" s="16"/>
    </row>
    <row r="14" spans="1:17">
      <c r="A14" s="9"/>
      <c r="B14" s="16"/>
      <c r="C14" s="35" t="s">
        <v>139</v>
      </c>
      <c r="D14" s="16"/>
      <c r="E14" s="16">
        <f>COUNTIF(Cores!B2:B44,"Falso")</f>
        <v>20</v>
      </c>
      <c r="F14" s="42">
        <f>E14/SUM(E13:E14)</f>
        <v>0.51282051282051277</v>
      </c>
      <c r="G14" s="16"/>
      <c r="H14" s="16" t="s">
        <v>139</v>
      </c>
      <c r="I14" s="37"/>
      <c r="J14" s="37">
        <f>COUNTIFS(Tabela1[RESPOSTA],"falso",Tabela1[D],"X")</f>
        <v>0</v>
      </c>
      <c r="K14" s="42">
        <f>J14/SUM(J13:J14)</f>
        <v>0</v>
      </c>
      <c r="L14" s="37"/>
      <c r="M14" s="16" t="s">
        <v>139</v>
      </c>
      <c r="N14" s="37"/>
      <c r="O14" s="37">
        <f>COUNTIFS(Tabela1[RESPOSTA],"falso",Tabela1[M],"X")</f>
        <v>0</v>
      </c>
      <c r="P14" s="42">
        <f>O14/SUM(O13:O14)</f>
        <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278</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1</v>
      </c>
      <c r="F34" s="42">
        <f>E34/SUM(E34:E35)</f>
        <v>0.16666666666666666</v>
      </c>
      <c r="G34" s="16"/>
      <c r="H34" s="16" t="s">
        <v>138</v>
      </c>
      <c r="I34" s="37"/>
      <c r="J34" s="37">
        <f>COUNTIFS(Tabela1[RESPOSTA],"verdadeiro",Tabela1[I],"X")</f>
        <v>0</v>
      </c>
      <c r="K34" s="42">
        <f>J34/SUM(J34:J35)</f>
        <v>0</v>
      </c>
      <c r="L34" s="16"/>
      <c r="M34" s="16" t="s">
        <v>138</v>
      </c>
      <c r="N34" s="37"/>
      <c r="O34" s="37">
        <f>COUNTIFS(Tabela1[RESPOSTA],"verdadeiro",Tabela1[C],"X")</f>
        <v>0</v>
      </c>
      <c r="P34" s="42">
        <f>O34/SUM(O34:O35)</f>
        <v>0</v>
      </c>
      <c r="Q34" s="16"/>
    </row>
    <row r="35" spans="2:17">
      <c r="B35" s="16"/>
      <c r="C35" s="16" t="s">
        <v>139</v>
      </c>
      <c r="D35" s="37"/>
      <c r="E35" s="37">
        <f>COUNTIFS(Tabela1[RESPOSTA],"falso",Tabela1[A],"X")</f>
        <v>5</v>
      </c>
      <c r="F35" s="42">
        <f>E35/SUM(E34:E35)</f>
        <v>0.83333333333333337</v>
      </c>
      <c r="G35" s="16"/>
      <c r="H35" s="16" t="s">
        <v>139</v>
      </c>
      <c r="I35" s="37"/>
      <c r="J35" s="37">
        <f>COUNTIFS(Tabela1[RESPOSTA],"falso",Tabela1[I],"X")</f>
        <v>8</v>
      </c>
      <c r="K35" s="42">
        <f>J35/SUM(J34:J35)</f>
        <v>1</v>
      </c>
      <c r="L35" s="16"/>
      <c r="M35" s="16" t="s">
        <v>139</v>
      </c>
      <c r="N35" s="37"/>
      <c r="O35" s="37">
        <f>COUNTIFS(Tabela1[RESPOSTA],"falso",Tabela1[C],"X")</f>
        <v>7</v>
      </c>
      <c r="P35" s="42">
        <f>O35/SUM(O34:O35)</f>
        <v>1</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3"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0</v>
      </c>
      <c r="C24" t="s">
        <v>13</v>
      </c>
      <c r="D24" s="5" t="str">
        <f t="shared" si="0"/>
        <v>A</v>
      </c>
      <c r="E24" s="5">
        <f t="shared" si="1"/>
        <v>191</v>
      </c>
      <c r="F24" s="5">
        <f t="shared" si="1"/>
        <v>109</v>
      </c>
      <c r="G24" s="5">
        <f t="shared" si="1"/>
        <v>168</v>
      </c>
      <c r="H24" s="3" t="str">
        <f t="shared" si="2"/>
        <v/>
      </c>
      <c r="I24" s="3" t="str">
        <f t="shared" si="3"/>
        <v/>
      </c>
      <c r="J24" s="3" t="str">
        <f t="shared" si="4"/>
        <v>x</v>
      </c>
      <c r="K24" s="3" t="str">
        <f t="shared" si="5"/>
        <v/>
      </c>
      <c r="L24" s="3" t="str">
        <f t="shared" si="6"/>
        <v/>
      </c>
    </row>
    <row r="25" spans="1:12">
      <c r="A25" s="2" t="s">
        <v>42</v>
      </c>
      <c r="B25" s="2" t="b">
        <v>0</v>
      </c>
      <c r="C25" t="s">
        <v>13</v>
      </c>
      <c r="D25" s="5" t="str">
        <f t="shared" si="0"/>
        <v>A</v>
      </c>
      <c r="E25" s="5">
        <f t="shared" si="1"/>
        <v>191</v>
      </c>
      <c r="F25" s="5">
        <f t="shared" si="1"/>
        <v>109</v>
      </c>
      <c r="G25" s="5">
        <f t="shared" si="1"/>
        <v>168</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0</v>
      </c>
      <c r="C28" t="s">
        <v>13</v>
      </c>
      <c r="D28" s="5" t="str">
        <f t="shared" si="0"/>
        <v>A</v>
      </c>
      <c r="E28" s="5">
        <f t="shared" si="1"/>
        <v>191</v>
      </c>
      <c r="F28" s="5">
        <f t="shared" si="1"/>
        <v>109</v>
      </c>
      <c r="G28" s="5">
        <f t="shared" si="1"/>
        <v>168</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2017-10-10T01:36:48Z</dcterms:modified>
</cp:coreProperties>
</file>