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bookViews>
    <workbookView xWindow="0" yWindow="0" windowWidth="20490" windowHeight="9045" activeTab="1"/>
  </bookViews>
  <sheets>
    <sheet name="MSA Total Geral" sheetId="2" r:id="rId1"/>
    <sheet name="Carte de Cotrole C" sheetId="3" r:id="rId2"/>
    <sheet name="MSA Minitab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3" l="1"/>
  <c r="H55" i="3"/>
  <c r="I54" i="3"/>
  <c r="H54" i="3"/>
  <c r="I6" i="3" l="1"/>
  <c r="I7" i="3"/>
  <c r="I8" i="3"/>
  <c r="I9" i="3"/>
  <c r="I10" i="3"/>
  <c r="I11" i="3"/>
  <c r="I12" i="3"/>
  <c r="I13" i="3"/>
  <c r="I14" i="3"/>
  <c r="I15" i="3"/>
  <c r="I20" i="3"/>
  <c r="I21" i="3"/>
  <c r="I23" i="3"/>
  <c r="I25" i="3"/>
  <c r="I26" i="3"/>
  <c r="I27" i="3"/>
  <c r="I28" i="3"/>
  <c r="I29" i="3"/>
  <c r="I56" i="3"/>
  <c r="I57" i="3"/>
  <c r="I58" i="3"/>
  <c r="I59" i="3"/>
  <c r="H6" i="3"/>
  <c r="H7" i="3"/>
  <c r="H8" i="3"/>
  <c r="H9" i="3"/>
  <c r="H10" i="3"/>
  <c r="H11" i="3"/>
  <c r="H12" i="3"/>
  <c r="H13" i="3"/>
  <c r="H14" i="3"/>
  <c r="H15" i="3"/>
  <c r="H20" i="3"/>
  <c r="H21" i="3"/>
  <c r="H23" i="3"/>
  <c r="H25" i="3"/>
  <c r="H26" i="3"/>
  <c r="H27" i="3"/>
  <c r="H28" i="3"/>
  <c r="H29" i="3"/>
  <c r="H56" i="3"/>
  <c r="H57" i="3"/>
  <c r="H58" i="3"/>
  <c r="H59" i="3"/>
  <c r="H5" i="3"/>
  <c r="I5" i="3"/>
  <c r="F61" i="3" l="1"/>
  <c r="E61" i="3"/>
  <c r="D61" i="3"/>
  <c r="C61" i="3"/>
  <c r="J19" i="2"/>
  <c r="H19" i="2"/>
  <c r="E19" i="2"/>
  <c r="C19" i="2"/>
</calcChain>
</file>

<file path=xl/sharedStrings.xml><?xml version="1.0" encoding="utf-8"?>
<sst xmlns="http://schemas.openxmlformats.org/spreadsheetml/2006/main" count="182" uniqueCount="87">
  <si>
    <t>PAD 01</t>
  </si>
  <si>
    <t>Defeito 04</t>
  </si>
  <si>
    <t>Defeito 05</t>
  </si>
  <si>
    <t>Defeito 06</t>
  </si>
  <si>
    <t>Defeito 07</t>
  </si>
  <si>
    <t>Defeito 08</t>
  </si>
  <si>
    <t>Defeito 09</t>
  </si>
  <si>
    <t>Defeito 10</t>
  </si>
  <si>
    <t>PAD 02</t>
  </si>
  <si>
    <t>PAD 03</t>
  </si>
  <si>
    <t>Defeito 01 - Falta de Identificação do Demandante</t>
  </si>
  <si>
    <t>Defeito 02 - Falta de Informação</t>
  </si>
  <si>
    <t xml:space="preserve">Defeito 03 - </t>
  </si>
  <si>
    <t>X</t>
  </si>
  <si>
    <t>1ª Medição</t>
  </si>
  <si>
    <t>2ª Medição</t>
  </si>
  <si>
    <t>TOTAL &gt;&gt;</t>
  </si>
  <si>
    <t>QUANTIDADE DE DEFEITOS</t>
  </si>
  <si>
    <t>FLÁVIO</t>
  </si>
  <si>
    <t>IVA</t>
  </si>
  <si>
    <t>REPRO ?</t>
  </si>
  <si>
    <t>REPRE ?</t>
  </si>
  <si>
    <t>ELABORAÇÃO 
DO 
ESTUDO PRELIMINAR</t>
  </si>
  <si>
    <t>CRIAÇÃO DO
PAD</t>
  </si>
  <si>
    <t>PAD</t>
  </si>
  <si>
    <t>AVALIADOR</t>
  </si>
  <si>
    <t>RESPOSTA</t>
  </si>
  <si>
    <t>REAL</t>
  </si>
  <si>
    <t>PAD01</t>
  </si>
  <si>
    <t>Flavio</t>
  </si>
  <si>
    <t>PAD02</t>
  </si>
  <si>
    <t>PAD03</t>
  </si>
  <si>
    <t>ANALISE DO ESTUDO PRELIMINAR</t>
  </si>
  <si>
    <t>ELABORAÇÃO DO PROJETO BÁSICO</t>
  </si>
  <si>
    <t>ANALISE DO PROJETO BASICO</t>
  </si>
  <si>
    <t xml:space="preserve">Defeito 01 - </t>
  </si>
  <si>
    <t xml:space="preserve">Defeito 02 - </t>
  </si>
  <si>
    <t>Marque com um X quando encontrar um defeito.</t>
  </si>
  <si>
    <t>SILMARA</t>
  </si>
  <si>
    <t>SOMATORIO</t>
  </si>
  <si>
    <t>MEDIAS</t>
  </si>
  <si>
    <t>SOMATORIO TOTAL POR PROCESSO</t>
  </si>
  <si>
    <t>MEDIA TOTAL POR PROCESSO</t>
  </si>
  <si>
    <t>PAD 04</t>
  </si>
  <si>
    <t>FALTA DE IDENTIFICAÇÃO DA DEMANDA</t>
  </si>
  <si>
    <t>FALTA DE HISTÓRICO DE CONTRATAÇÕES ANTERIORES</t>
  </si>
  <si>
    <t>FALTA DE CLARA E CORRETA DESCRIÇÃO DO OBJETO</t>
  </si>
  <si>
    <t>FALTA DE ALINHAMENTO AOS PLANOS DO TRE</t>
  </si>
  <si>
    <t>FALTA DE RELAÇÃO ENTRE A DEMANDA PREVISTA E A QUANTIDADE DE CADA ITEM</t>
  </si>
  <si>
    <t>FALTA DE LEVANTAMENTO PRELIMINAR DO MERCADO</t>
  </si>
  <si>
    <t>FALTA DE JUSTIFICATIVAS PARA O PARCELAMENTO OU NÃO DO OBJETO</t>
  </si>
  <si>
    <t>FALTA DE PREVISÃO EM PROPOSTA ORÇAMENTÁRIA</t>
  </si>
  <si>
    <t>FALTA DE JUSTIFICATIVAS DA ESCOLHA DO TIPO DE OBJETO</t>
  </si>
  <si>
    <t>FALTA DE RESULTADOS PRETENDIDOS</t>
  </si>
  <si>
    <t>FALTA DE PROVIDÊNCIAS PARA A ADEQUAÇÃO DO AMBIENTE DO ÓRGÃO</t>
  </si>
  <si>
    <t>FALTA DE IDENTIFICAÇÃO E ANÁLISE DOS RISCOS</t>
  </si>
  <si>
    <t>FALTA DE DECLARAÇÃO DE VIABILIDADE DA CONTRATAÇÃO</t>
  </si>
  <si>
    <t>FALTA DE PRECIFICAÇÃO</t>
  </si>
  <si>
    <t>FALTA DE SISTEMÁTICAS LEGAIS POSSÍVEIS PARA SE EFETIVAREM AS CONTRATAÇÕES DO TRE</t>
  </si>
  <si>
    <t>FALTA DE ATENDIMENTO DA DEMANDA</t>
  </si>
  <si>
    <t>DEFEITO 01 - FALTA DE ESTUDOS PRELIMINARES</t>
  </si>
  <si>
    <t>DEFEITO 02 - FALTA DE TÍTULO DO PROJETO</t>
  </si>
  <si>
    <t>DEFEITO 03 - FALTA DE NÚMERO DO PAD</t>
  </si>
  <si>
    <t>DEFEITO 04 - FALTA DE GESTOR E DEMANDANTE</t>
  </si>
  <si>
    <t>DEFEITO 05 - FALTA DE TERMO DE OFICIALIZAÇÃO DA DEMANDA</t>
  </si>
  <si>
    <t>DEFEITO 06 - FALTA DE JUSTIFICATIVAS</t>
  </si>
  <si>
    <t>DEFEITO 07 - FALTA DE DESCRIÇÃO DO OBJETO</t>
  </si>
  <si>
    <t>DEFEITO 08 - FALTA DE FOTOS OU DESENHO PERTINENTE</t>
  </si>
  <si>
    <t>DEFEITO 09 - FALTA DE INFORMAÇÃO DE PREVISÃO EM PROPOSTA ORÇAMENTÁRIA</t>
  </si>
  <si>
    <t>DEFEITO 10 - FALTA DE PESQUISA DO OBJETO</t>
  </si>
  <si>
    <t>DEFEITO 11 - FALTA DE COMPATIBILIDADE DOS ORÇAMENTOS</t>
  </si>
  <si>
    <t>DEFEITO 12 - FALTA DE DESCRITIVO DO BEM OU DO SERVIÇO</t>
  </si>
  <si>
    <t>DEFEITO 13 - FALTA DE PRAZOS E INSRUMENTO CONTRATUAL</t>
  </si>
  <si>
    <t>DEFEITO 14 - FALTA DE DESCRIÇÃO DA GARANTIA</t>
  </si>
  <si>
    <t>DEFEITO 15 - FALTA DE VERIFICAÇÃO DAS OBRIGAÇÕES DA CONTRATADA</t>
  </si>
  <si>
    <t>DEFEITO 16 - FALTA DE DESCRIÇÃO DAS OBRIGAÇÕES ESPECÍFICAS</t>
  </si>
  <si>
    <t>DEFEITO 17 - FALTA DE CRITÉRIOS DE SUSTENTABILIDADE</t>
  </si>
  <si>
    <t>DEFEITO 18 - FALTA DE ITENS ESPECÍFICOS PARA RECEBIMENTOS PROVISÓRIO E DEFINITIVO</t>
  </si>
  <si>
    <t>DEFEITO 19 - FALTA DE ANEXO COM TERMO DE RECEBIMENTO DEFINITIVO</t>
  </si>
  <si>
    <t>DEFEITO 20 - FALTA DE ANEXO DE ATESTADO PARA PAGAMENTO/RECEBIMENTO DEFINITIVO</t>
  </si>
  <si>
    <t>DEFEITO 21 - FALTA DA CLÁUSULA DA VIGÊNCIA</t>
  </si>
  <si>
    <t>DEFEITO 22 - FALTA DA CLÁUSULA DO PAGAMENTO</t>
  </si>
  <si>
    <t>DEFEITO 23 - FALTA DA CLÁUSULA DO GESTOR</t>
  </si>
  <si>
    <t>DEFEITO 24 - FALTA DE ANEXO COM O ANS - ACORDO DE NÍVEIS DE SERVIÇO</t>
  </si>
  <si>
    <t>DEFEITO 25 - FALTA DE DESCRIÇÃO DAS SANÇÕES</t>
  </si>
  <si>
    <t>DEFEITO 26 - FALTA DE DOCUMENTOS HABILITATÓRIOS</t>
  </si>
  <si>
    <t>DEFEITO 27 - FALTA DE CLÁUSULA GERAL - DISPOSIÇÕES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</si>
</sst>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'MSA Minitab'!$A$2:$A$7</c:f>
              <c:strCache>
                <c:ptCount val="6"/>
                <c:pt idx="0">
                  <c:v>PAD01</c:v>
                </c:pt>
                <c:pt idx="1">
                  <c:v>PAD01</c:v>
                </c:pt>
                <c:pt idx="2">
                  <c:v>PAD02</c:v>
                </c:pt>
                <c:pt idx="3">
                  <c:v>PAD02</c:v>
                </c:pt>
                <c:pt idx="4">
                  <c:v>PAD03</c:v>
                </c:pt>
                <c:pt idx="5">
                  <c:v>PAD03</c:v>
                </c:pt>
              </c:strCache>
            </c:strRef>
          </c:cat>
          <c:val>
            <c:numRef>
              <c:f>'MSA Minitab'!$C$2:$C$7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81024"/>
        <c:axId val="247879064"/>
      </c:lineChart>
      <c:catAx>
        <c:axId val="2478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879064"/>
        <c:crosses val="autoZero"/>
        <c:auto val="1"/>
        <c:lblAlgn val="ctr"/>
        <c:lblOffset val="100"/>
        <c:noMultiLvlLbl val="0"/>
      </c:catAx>
      <c:valAx>
        <c:axId val="2478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8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424961</xdr:colOff>
      <xdr:row>3</xdr:row>
      <xdr:rowOff>16852</xdr:rowOff>
    </xdr:from>
    <xdr:to>
      <xdr:col>11</xdr:col>
      <xdr:colOff>131884</xdr:colOff>
      <xdr:row>17</xdr:row>
      <xdr:rowOff>93052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C6" sqref="C6"/>
    </sheetView>
  </sheetViews>
  <sheetFormatPr defaultRowHeight="15" x14ac:dyDescent="0.25"/>
  <cols>
    <col min="1" max="1" width="16" customWidth="1"/>
    <col min="2" max="2" width="48.42578125" customWidth="1"/>
    <col min="3" max="6" width="10.85546875" style="1" bestFit="1" customWidth="1"/>
    <col min="7" max="7" width="3.42578125" style="1" customWidth="1"/>
    <col min="8" max="11" width="10.85546875" style="1" bestFit="1" customWidth="1"/>
  </cols>
  <sheetData>
    <row r="1" spans="1:11" ht="29.25" customHeight="1" x14ac:dyDescent="0.25">
      <c r="C1" s="21" t="s">
        <v>17</v>
      </c>
      <c r="D1" s="21"/>
      <c r="E1" s="21"/>
      <c r="F1" s="21"/>
      <c r="G1" s="21"/>
      <c r="H1" s="6"/>
      <c r="I1" s="6"/>
      <c r="J1" s="6"/>
      <c r="K1" s="6"/>
    </row>
    <row r="2" spans="1:11" x14ac:dyDescent="0.25">
      <c r="C2" s="26" t="s">
        <v>0</v>
      </c>
      <c r="D2" s="26"/>
      <c r="E2" s="26"/>
      <c r="F2" s="26"/>
      <c r="G2" s="7"/>
      <c r="H2" s="26" t="s">
        <v>8</v>
      </c>
      <c r="I2" s="26"/>
      <c r="J2" s="26"/>
      <c r="K2" s="26"/>
    </row>
    <row r="3" spans="1:11" x14ac:dyDescent="0.25">
      <c r="C3" s="25" t="s">
        <v>18</v>
      </c>
      <c r="D3" s="25"/>
      <c r="E3" s="25" t="s">
        <v>19</v>
      </c>
      <c r="F3" s="25"/>
      <c r="H3" s="25" t="s">
        <v>18</v>
      </c>
      <c r="I3" s="25"/>
      <c r="J3" s="25" t="s">
        <v>19</v>
      </c>
      <c r="K3" s="25"/>
    </row>
    <row r="4" spans="1:11" ht="15.75" thickBot="1" x14ac:dyDescent="0.3">
      <c r="C4" s="1" t="s">
        <v>14</v>
      </c>
      <c r="D4" s="1" t="s">
        <v>15</v>
      </c>
      <c r="E4" s="1" t="s">
        <v>14</v>
      </c>
      <c r="F4" s="1" t="s">
        <v>15</v>
      </c>
      <c r="H4" s="1" t="s">
        <v>14</v>
      </c>
      <c r="I4" s="1" t="s">
        <v>15</v>
      </c>
      <c r="J4" s="1" t="s">
        <v>14</v>
      </c>
      <c r="K4" s="1" t="s">
        <v>15</v>
      </c>
    </row>
    <row r="5" spans="1:11" ht="15" customHeight="1" x14ac:dyDescent="0.25">
      <c r="A5" s="22" t="s">
        <v>23</v>
      </c>
      <c r="B5" s="8" t="s">
        <v>10</v>
      </c>
      <c r="C5" s="9" t="s">
        <v>13</v>
      </c>
      <c r="D5" s="9"/>
      <c r="E5" s="9" t="s">
        <v>13</v>
      </c>
      <c r="F5" s="9"/>
      <c r="G5" s="9"/>
      <c r="H5" s="9" t="s">
        <v>13</v>
      </c>
      <c r="I5" s="9"/>
      <c r="J5" s="9" t="s">
        <v>13</v>
      </c>
      <c r="K5" s="10"/>
    </row>
    <row r="6" spans="1:11" x14ac:dyDescent="0.25">
      <c r="A6" s="23"/>
      <c r="B6" s="11" t="s">
        <v>11</v>
      </c>
      <c r="C6" s="12"/>
      <c r="D6" s="12"/>
      <c r="E6" s="12"/>
      <c r="F6" s="12"/>
      <c r="G6" s="12"/>
      <c r="H6" s="12"/>
      <c r="I6" s="12"/>
      <c r="J6" s="12"/>
      <c r="K6" s="13"/>
    </row>
    <row r="7" spans="1:11" x14ac:dyDescent="0.25">
      <c r="A7" s="23"/>
      <c r="B7" s="11" t="s">
        <v>12</v>
      </c>
      <c r="C7" s="12" t="s">
        <v>13</v>
      </c>
      <c r="D7" s="12"/>
      <c r="E7" s="12" t="s">
        <v>13</v>
      </c>
      <c r="F7" s="12"/>
      <c r="G7" s="12"/>
      <c r="H7" s="12" t="s">
        <v>13</v>
      </c>
      <c r="I7" s="12"/>
      <c r="J7" s="12" t="s">
        <v>13</v>
      </c>
      <c r="K7" s="13"/>
    </row>
    <row r="8" spans="1:11" ht="15.75" thickBot="1" x14ac:dyDescent="0.3">
      <c r="A8" s="24"/>
      <c r="B8" s="14" t="s">
        <v>1</v>
      </c>
      <c r="C8" s="15"/>
      <c r="D8" s="15"/>
      <c r="E8" s="15"/>
      <c r="F8" s="15"/>
      <c r="G8" s="15"/>
      <c r="H8" s="15"/>
      <c r="I8" s="15"/>
      <c r="J8" s="15"/>
      <c r="K8" s="16"/>
    </row>
    <row r="9" spans="1:11" ht="15" customHeight="1" x14ac:dyDescent="0.25">
      <c r="A9" s="21" t="s">
        <v>22</v>
      </c>
      <c r="B9" t="s">
        <v>10</v>
      </c>
      <c r="C9" s="1" t="s">
        <v>13</v>
      </c>
      <c r="E9" s="1" t="s">
        <v>13</v>
      </c>
      <c r="H9" s="1" t="s">
        <v>13</v>
      </c>
      <c r="J9" s="1" t="s">
        <v>13</v>
      </c>
    </row>
    <row r="10" spans="1:11" x14ac:dyDescent="0.25">
      <c r="A10" s="21"/>
      <c r="B10" t="s">
        <v>11</v>
      </c>
    </row>
    <row r="11" spans="1:11" x14ac:dyDescent="0.25">
      <c r="A11" s="21"/>
      <c r="B11" t="s">
        <v>12</v>
      </c>
      <c r="C11" s="1" t="s">
        <v>13</v>
      </c>
      <c r="E11" s="1" t="s">
        <v>13</v>
      </c>
      <c r="H11" s="1" t="s">
        <v>13</v>
      </c>
      <c r="J11" s="1" t="s">
        <v>13</v>
      </c>
    </row>
    <row r="12" spans="1:11" x14ac:dyDescent="0.25">
      <c r="A12" s="21"/>
      <c r="B12" t="s">
        <v>1</v>
      </c>
    </row>
    <row r="13" spans="1:11" x14ac:dyDescent="0.25">
      <c r="A13" s="21"/>
      <c r="B13" t="s">
        <v>2</v>
      </c>
    </row>
    <row r="14" spans="1:11" x14ac:dyDescent="0.25">
      <c r="A14" s="21"/>
      <c r="B14" t="s">
        <v>3</v>
      </c>
    </row>
    <row r="15" spans="1:11" x14ac:dyDescent="0.25">
      <c r="A15" s="21"/>
      <c r="B15" t="s">
        <v>4</v>
      </c>
    </row>
    <row r="16" spans="1:11" x14ac:dyDescent="0.25">
      <c r="A16" s="21"/>
      <c r="B16" t="s">
        <v>5</v>
      </c>
    </row>
    <row r="17" spans="1:11" x14ac:dyDescent="0.25">
      <c r="A17" s="21"/>
      <c r="B17" t="s">
        <v>6</v>
      </c>
    </row>
    <row r="18" spans="1:11" x14ac:dyDescent="0.25">
      <c r="A18" s="21"/>
      <c r="B18" t="s">
        <v>7</v>
      </c>
    </row>
    <row r="19" spans="1:11" s="5" customFormat="1" x14ac:dyDescent="0.25">
      <c r="B19" s="3" t="s">
        <v>16</v>
      </c>
      <c r="C19" s="4">
        <f>COUNTIF(C9:C18,"X")</f>
        <v>2</v>
      </c>
      <c r="D19" s="4"/>
      <c r="E19" s="4">
        <f>COUNTIF(E9:E18,"X")</f>
        <v>2</v>
      </c>
      <c r="F19" s="4"/>
      <c r="G19" s="4"/>
      <c r="H19" s="4">
        <f>COUNTIF(H9:H18,"X")</f>
        <v>2</v>
      </c>
      <c r="I19" s="4"/>
      <c r="J19" s="4">
        <f>COUNTIF(J9:J18,"X")</f>
        <v>2</v>
      </c>
      <c r="K19" s="4"/>
    </row>
    <row r="21" spans="1:11" x14ac:dyDescent="0.25">
      <c r="B21" s="2" t="s">
        <v>20</v>
      </c>
    </row>
    <row r="22" spans="1:11" x14ac:dyDescent="0.25">
      <c r="B22" s="2" t="s">
        <v>21</v>
      </c>
    </row>
  </sheetData>
  <mergeCells count="9">
    <mergeCell ref="H2:K2"/>
    <mergeCell ref="H3:I3"/>
    <mergeCell ref="J3:K3"/>
    <mergeCell ref="A9:A18"/>
    <mergeCell ref="A5:A8"/>
    <mergeCell ref="C1:G1"/>
    <mergeCell ref="C3:D3"/>
    <mergeCell ref="E3:F3"/>
    <mergeCell ref="C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Normal="100" workbookViewId="0">
      <selection activeCell="G46" sqref="G46"/>
    </sheetView>
  </sheetViews>
  <sheetFormatPr defaultRowHeight="15" x14ac:dyDescent="0.25"/>
  <cols>
    <col min="1" max="1" width="16" customWidth="1"/>
    <col min="2" max="2" width="83.85546875" bestFit="1" customWidth="1"/>
    <col min="3" max="6" width="10.85546875" style="1" bestFit="1" customWidth="1"/>
    <col min="8" max="8" width="13.5703125" style="1" customWidth="1"/>
    <col min="9" max="9" width="10.85546875" style="1" hidden="1" customWidth="1"/>
  </cols>
  <sheetData>
    <row r="1" spans="1:13" ht="29.25" customHeight="1" x14ac:dyDescent="0.25">
      <c r="B1" s="27" t="s">
        <v>37</v>
      </c>
      <c r="C1" s="6"/>
      <c r="D1" s="6"/>
      <c r="E1" s="6"/>
      <c r="F1" s="6"/>
      <c r="H1" s="6"/>
      <c r="I1" s="6"/>
    </row>
    <row r="2" spans="1:13" x14ac:dyDescent="0.25">
      <c r="B2" s="27"/>
      <c r="C2" s="7" t="s">
        <v>0</v>
      </c>
      <c r="D2" s="7" t="s">
        <v>8</v>
      </c>
      <c r="E2" s="7" t="s">
        <v>9</v>
      </c>
      <c r="F2" s="7" t="s">
        <v>43</v>
      </c>
      <c r="H2" s="26" t="s">
        <v>41</v>
      </c>
      <c r="I2" s="26" t="s">
        <v>42</v>
      </c>
    </row>
    <row r="3" spans="1:13" x14ac:dyDescent="0.25">
      <c r="B3" s="27"/>
      <c r="C3" s="1" t="s">
        <v>38</v>
      </c>
      <c r="D3" s="1" t="s">
        <v>38</v>
      </c>
      <c r="E3" s="1" t="s">
        <v>38</v>
      </c>
      <c r="F3" s="1" t="s">
        <v>38</v>
      </c>
      <c r="H3" s="26"/>
      <c r="I3" s="26"/>
    </row>
    <row r="4" spans="1:13" ht="15.75" thickBot="1" x14ac:dyDescent="0.3">
      <c r="C4" s="4"/>
      <c r="D4" s="4"/>
      <c r="E4" s="4"/>
      <c r="F4" s="4"/>
      <c r="H4" s="28"/>
      <c r="I4" s="28"/>
      <c r="K4" t="s">
        <v>39</v>
      </c>
      <c r="M4" t="s">
        <v>40</v>
      </c>
    </row>
    <row r="5" spans="1:13" ht="15" customHeight="1" x14ac:dyDescent="0.25">
      <c r="A5" s="22" t="s">
        <v>23</v>
      </c>
      <c r="B5" s="8" t="s">
        <v>10</v>
      </c>
      <c r="C5" s="9" t="s">
        <v>13</v>
      </c>
      <c r="D5" s="9" t="s">
        <v>13</v>
      </c>
      <c r="E5" s="9" t="s">
        <v>13</v>
      </c>
      <c r="F5" s="9" t="s">
        <v>13</v>
      </c>
      <c r="H5" s="12">
        <f>COUNTIF(C5:G5,"X")</f>
        <v>4</v>
      </c>
      <c r="I5" s="12" t="e">
        <f>AVERAGEIF(C5:G5,"X")</f>
        <v>#DIV/0!</v>
      </c>
    </row>
    <row r="6" spans="1:13" x14ac:dyDescent="0.25">
      <c r="A6" s="23"/>
      <c r="B6" s="11" t="s">
        <v>11</v>
      </c>
      <c r="C6" s="12"/>
      <c r="D6" s="12" t="s">
        <v>13</v>
      </c>
      <c r="E6" s="12"/>
      <c r="F6" s="12" t="s">
        <v>13</v>
      </c>
      <c r="H6" s="12">
        <f t="shared" ref="H6:H59" si="0">COUNTIF(C6:G6,"X")</f>
        <v>2</v>
      </c>
      <c r="I6" s="12" t="e">
        <f t="shared" ref="I6:I59" si="1">AVERAGEIF(C6:G6,"X")</f>
        <v>#DIV/0!</v>
      </c>
    </row>
    <row r="7" spans="1:13" x14ac:dyDescent="0.25">
      <c r="A7" s="23"/>
      <c r="B7" s="11" t="s">
        <v>12</v>
      </c>
      <c r="C7" s="12"/>
      <c r="D7" s="12" t="s">
        <v>13</v>
      </c>
      <c r="E7" s="12"/>
      <c r="F7" s="12" t="s">
        <v>13</v>
      </c>
      <c r="H7" s="12">
        <f t="shared" si="0"/>
        <v>2</v>
      </c>
      <c r="I7" s="12" t="e">
        <f t="shared" si="1"/>
        <v>#DIV/0!</v>
      </c>
    </row>
    <row r="8" spans="1:13" ht="15.75" thickBot="1" x14ac:dyDescent="0.3">
      <c r="A8" s="24"/>
      <c r="B8" s="14" t="s">
        <v>1</v>
      </c>
      <c r="C8" s="15"/>
      <c r="D8" s="15" t="s">
        <v>13</v>
      </c>
      <c r="E8" s="15"/>
      <c r="F8" s="15" t="s">
        <v>13</v>
      </c>
      <c r="H8" s="12">
        <f t="shared" si="0"/>
        <v>2</v>
      </c>
      <c r="I8" s="12" t="e">
        <f t="shared" si="1"/>
        <v>#DIV/0!</v>
      </c>
    </row>
    <row r="9" spans="1:13" ht="15" customHeight="1" x14ac:dyDescent="0.25">
      <c r="A9" s="21" t="s">
        <v>22</v>
      </c>
      <c r="B9" t="s">
        <v>44</v>
      </c>
      <c r="D9" s="1" t="s">
        <v>13</v>
      </c>
      <c r="F9" s="1" t="s">
        <v>13</v>
      </c>
      <c r="H9" s="12">
        <f t="shared" si="0"/>
        <v>2</v>
      </c>
      <c r="I9" s="12" t="e">
        <f t="shared" si="1"/>
        <v>#DIV/0!</v>
      </c>
    </row>
    <row r="10" spans="1:13" x14ac:dyDescent="0.25">
      <c r="A10" s="21"/>
      <c r="B10" t="s">
        <v>45</v>
      </c>
      <c r="H10" s="12">
        <f t="shared" si="0"/>
        <v>0</v>
      </c>
      <c r="I10" s="12" t="e">
        <f t="shared" si="1"/>
        <v>#DIV/0!</v>
      </c>
    </row>
    <row r="11" spans="1:13" x14ac:dyDescent="0.25">
      <c r="A11" s="21"/>
      <c r="B11" t="s">
        <v>46</v>
      </c>
      <c r="C11" s="1" t="s">
        <v>13</v>
      </c>
      <c r="D11" s="1" t="s">
        <v>13</v>
      </c>
      <c r="E11" s="1" t="s">
        <v>13</v>
      </c>
      <c r="F11" s="1" t="s">
        <v>13</v>
      </c>
      <c r="H11" s="12">
        <f t="shared" si="0"/>
        <v>4</v>
      </c>
      <c r="I11" s="12" t="e">
        <f t="shared" si="1"/>
        <v>#DIV/0!</v>
      </c>
    </row>
    <row r="12" spans="1:13" x14ac:dyDescent="0.25">
      <c r="A12" s="21"/>
      <c r="B12" t="s">
        <v>47</v>
      </c>
      <c r="D12" s="1" t="s">
        <v>13</v>
      </c>
      <c r="F12" s="1" t="s">
        <v>13</v>
      </c>
      <c r="H12" s="12">
        <f t="shared" si="0"/>
        <v>2</v>
      </c>
      <c r="I12" s="12" t="e">
        <f t="shared" si="1"/>
        <v>#DIV/0!</v>
      </c>
    </row>
    <row r="13" spans="1:13" x14ac:dyDescent="0.25">
      <c r="A13" s="21"/>
      <c r="B13" t="s">
        <v>48</v>
      </c>
      <c r="D13" s="1" t="s">
        <v>13</v>
      </c>
      <c r="F13" s="1" t="s">
        <v>13</v>
      </c>
      <c r="H13" s="12">
        <f t="shared" si="0"/>
        <v>2</v>
      </c>
      <c r="I13" s="12" t="e">
        <f t="shared" si="1"/>
        <v>#DIV/0!</v>
      </c>
    </row>
    <row r="14" spans="1:13" x14ac:dyDescent="0.25">
      <c r="A14" s="21"/>
      <c r="B14" t="s">
        <v>49</v>
      </c>
      <c r="H14" s="12">
        <f t="shared" si="0"/>
        <v>0</v>
      </c>
      <c r="I14" s="12" t="e">
        <f t="shared" si="1"/>
        <v>#DIV/0!</v>
      </c>
    </row>
    <row r="15" spans="1:13" x14ac:dyDescent="0.25">
      <c r="A15" s="21"/>
      <c r="B15" t="s">
        <v>50</v>
      </c>
      <c r="H15" s="12">
        <f t="shared" si="0"/>
        <v>0</v>
      </c>
      <c r="I15" s="12" t="e">
        <f t="shared" si="1"/>
        <v>#DIV/0!</v>
      </c>
    </row>
    <row r="16" spans="1:13" x14ac:dyDescent="0.25">
      <c r="A16" s="21"/>
      <c r="B16" t="s">
        <v>51</v>
      </c>
      <c r="C16" s="19"/>
      <c r="D16" s="19"/>
      <c r="E16" s="19"/>
      <c r="F16" s="19"/>
      <c r="H16" s="12"/>
      <c r="I16" s="12"/>
    </row>
    <row r="17" spans="1:9" x14ac:dyDescent="0.25">
      <c r="A17" s="21"/>
      <c r="B17" t="s">
        <v>52</v>
      </c>
      <c r="C17" s="19"/>
      <c r="D17" s="19"/>
      <c r="E17" s="19"/>
      <c r="F17" s="19"/>
      <c r="H17" s="12"/>
      <c r="I17" s="12"/>
    </row>
    <row r="18" spans="1:9" x14ac:dyDescent="0.25">
      <c r="A18" s="21"/>
      <c r="B18" t="s">
        <v>53</v>
      </c>
      <c r="C18" s="19"/>
      <c r="D18" s="19"/>
      <c r="E18" s="19"/>
      <c r="F18" s="19"/>
      <c r="H18" s="12"/>
      <c r="I18" s="12"/>
    </row>
    <row r="19" spans="1:9" x14ac:dyDescent="0.25">
      <c r="A19" s="21"/>
      <c r="B19" t="s">
        <v>54</v>
      </c>
      <c r="C19" s="19"/>
      <c r="D19" s="19"/>
      <c r="E19" s="19"/>
      <c r="F19" s="19"/>
      <c r="H19" s="12"/>
      <c r="I19" s="12"/>
    </row>
    <row r="20" spans="1:9" x14ac:dyDescent="0.25">
      <c r="A20" s="21"/>
      <c r="B20" t="s">
        <v>55</v>
      </c>
      <c r="H20" s="12">
        <f t="shared" si="0"/>
        <v>0</v>
      </c>
      <c r="I20" s="12" t="e">
        <f t="shared" si="1"/>
        <v>#DIV/0!</v>
      </c>
    </row>
    <row r="21" spans="1:9" x14ac:dyDescent="0.25">
      <c r="A21" s="21"/>
      <c r="B21" t="s">
        <v>56</v>
      </c>
      <c r="H21" s="12">
        <f t="shared" si="0"/>
        <v>0</v>
      </c>
      <c r="I21" s="12" t="e">
        <f t="shared" si="1"/>
        <v>#DIV/0!</v>
      </c>
    </row>
    <row r="22" spans="1:9" x14ac:dyDescent="0.25">
      <c r="A22" s="21"/>
      <c r="B22" t="s">
        <v>57</v>
      </c>
      <c r="C22" s="19"/>
      <c r="D22" s="19"/>
      <c r="E22" s="19"/>
      <c r="F22" s="19"/>
      <c r="H22" s="12"/>
      <c r="I22" s="12"/>
    </row>
    <row r="23" spans="1:9" x14ac:dyDescent="0.25">
      <c r="A23" s="21"/>
      <c r="B23" t="s">
        <v>58</v>
      </c>
      <c r="H23" s="12">
        <f t="shared" si="0"/>
        <v>0</v>
      </c>
      <c r="I23" s="12" t="e">
        <f t="shared" si="1"/>
        <v>#DIV/0!</v>
      </c>
    </row>
    <row r="24" spans="1:9" ht="15.75" thickBot="1" x14ac:dyDescent="0.3">
      <c r="A24" s="20"/>
      <c r="B24" t="s">
        <v>59</v>
      </c>
      <c r="C24" s="19"/>
      <c r="D24" s="19"/>
      <c r="E24" s="19"/>
      <c r="F24" s="19"/>
      <c r="H24" s="12"/>
      <c r="I24" s="12"/>
    </row>
    <row r="25" spans="1:9" ht="15" customHeight="1" x14ac:dyDescent="0.25">
      <c r="A25" s="22" t="s">
        <v>32</v>
      </c>
      <c r="B25" s="8" t="s">
        <v>35</v>
      </c>
      <c r="C25" s="9" t="s">
        <v>13</v>
      </c>
      <c r="D25" s="9" t="s">
        <v>13</v>
      </c>
      <c r="E25" s="9" t="s">
        <v>13</v>
      </c>
      <c r="F25" s="9" t="s">
        <v>13</v>
      </c>
      <c r="H25" s="12">
        <f t="shared" si="0"/>
        <v>4</v>
      </c>
      <c r="I25" s="12" t="e">
        <f t="shared" si="1"/>
        <v>#DIV/0!</v>
      </c>
    </row>
    <row r="26" spans="1:9" x14ac:dyDescent="0.25">
      <c r="A26" s="23"/>
      <c r="B26" s="11" t="s">
        <v>36</v>
      </c>
      <c r="C26" s="12"/>
      <c r="D26" s="12"/>
      <c r="E26" s="12"/>
      <c r="F26" s="12"/>
      <c r="H26" s="12">
        <f t="shared" si="0"/>
        <v>0</v>
      </c>
      <c r="I26" s="12" t="e">
        <f t="shared" si="1"/>
        <v>#DIV/0!</v>
      </c>
    </row>
    <row r="27" spans="1:9" x14ac:dyDescent="0.25">
      <c r="A27" s="23"/>
      <c r="B27" s="11" t="s">
        <v>12</v>
      </c>
      <c r="C27" s="12"/>
      <c r="D27" s="12"/>
      <c r="E27" s="12"/>
      <c r="F27" s="12"/>
      <c r="H27" s="12">
        <f t="shared" si="0"/>
        <v>0</v>
      </c>
      <c r="I27" s="12" t="e">
        <f t="shared" si="1"/>
        <v>#DIV/0!</v>
      </c>
    </row>
    <row r="28" spans="1:9" ht="15.75" thickBot="1" x14ac:dyDescent="0.3">
      <c r="A28" s="24"/>
      <c r="B28" s="14" t="s">
        <v>1</v>
      </c>
      <c r="C28" s="15"/>
      <c r="D28" s="15" t="s">
        <v>13</v>
      </c>
      <c r="E28" s="15"/>
      <c r="F28" s="15" t="s">
        <v>13</v>
      </c>
      <c r="H28" s="12">
        <f t="shared" si="0"/>
        <v>2</v>
      </c>
      <c r="I28" s="12" t="e">
        <f t="shared" si="1"/>
        <v>#DIV/0!</v>
      </c>
    </row>
    <row r="29" spans="1:9" ht="15" customHeight="1" x14ac:dyDescent="0.25">
      <c r="A29" s="22" t="s">
        <v>33</v>
      </c>
      <c r="B29" s="8" t="s">
        <v>60</v>
      </c>
      <c r="C29" s="9" t="s">
        <v>13</v>
      </c>
      <c r="D29" s="9" t="s">
        <v>13</v>
      </c>
      <c r="E29" s="9" t="s">
        <v>13</v>
      </c>
      <c r="F29" s="9" t="s">
        <v>13</v>
      </c>
      <c r="H29" s="12">
        <f t="shared" si="0"/>
        <v>4</v>
      </c>
      <c r="I29" s="12" t="e">
        <f t="shared" si="1"/>
        <v>#DIV/0!</v>
      </c>
    </row>
    <row r="30" spans="1:9" ht="15" customHeight="1" x14ac:dyDescent="0.25">
      <c r="A30" s="23"/>
      <c r="B30" s="11" t="s">
        <v>61</v>
      </c>
      <c r="C30" s="12"/>
      <c r="D30" s="12"/>
      <c r="E30" s="12"/>
      <c r="F30" s="12"/>
      <c r="H30" s="12"/>
      <c r="I30" s="12"/>
    </row>
    <row r="31" spans="1:9" ht="15" customHeight="1" x14ac:dyDescent="0.25">
      <c r="A31" s="23"/>
      <c r="B31" s="11" t="s">
        <v>62</v>
      </c>
      <c r="C31" s="12"/>
      <c r="D31" s="12"/>
      <c r="E31" s="12"/>
      <c r="F31" s="12"/>
      <c r="H31" s="12"/>
      <c r="I31" s="12"/>
    </row>
    <row r="32" spans="1:9" ht="15" customHeight="1" x14ac:dyDescent="0.25">
      <c r="A32" s="23"/>
      <c r="B32" s="11" t="s">
        <v>63</v>
      </c>
      <c r="C32" s="12"/>
      <c r="D32" s="12"/>
      <c r="E32" s="12"/>
      <c r="F32" s="12"/>
      <c r="H32" s="12"/>
      <c r="I32" s="12"/>
    </row>
    <row r="33" spans="1:9" ht="15" customHeight="1" x14ac:dyDescent="0.25">
      <c r="A33" s="23"/>
      <c r="B33" s="11" t="s">
        <v>64</v>
      </c>
      <c r="C33" s="12"/>
      <c r="D33" s="12"/>
      <c r="E33" s="12"/>
      <c r="F33" s="12"/>
      <c r="H33" s="12"/>
      <c r="I33" s="12"/>
    </row>
    <row r="34" spans="1:9" ht="15" customHeight="1" x14ac:dyDescent="0.25">
      <c r="A34" s="23"/>
      <c r="B34" s="11" t="s">
        <v>65</v>
      </c>
      <c r="C34" s="12"/>
      <c r="D34" s="12"/>
      <c r="E34" s="12"/>
      <c r="F34" s="12"/>
      <c r="H34" s="12"/>
      <c r="I34" s="12"/>
    </row>
    <row r="35" spans="1:9" ht="15" customHeight="1" x14ac:dyDescent="0.25">
      <c r="A35" s="23"/>
      <c r="B35" s="11" t="s">
        <v>66</v>
      </c>
      <c r="C35" s="12"/>
      <c r="D35" s="12"/>
      <c r="E35" s="12"/>
      <c r="F35" s="12"/>
      <c r="H35" s="12"/>
      <c r="I35" s="12"/>
    </row>
    <row r="36" spans="1:9" ht="15" customHeight="1" x14ac:dyDescent="0.25">
      <c r="A36" s="23"/>
      <c r="B36" s="11" t="s">
        <v>67</v>
      </c>
      <c r="C36" s="12"/>
      <c r="D36" s="12"/>
      <c r="E36" s="12"/>
      <c r="F36" s="12"/>
      <c r="H36" s="12"/>
      <c r="I36" s="12"/>
    </row>
    <row r="37" spans="1:9" ht="15" customHeight="1" x14ac:dyDescent="0.25">
      <c r="A37" s="23"/>
      <c r="B37" s="11" t="s">
        <v>68</v>
      </c>
      <c r="C37" s="12"/>
      <c r="D37" s="12"/>
      <c r="E37" s="12"/>
      <c r="F37" s="12"/>
      <c r="H37" s="12"/>
      <c r="I37" s="12"/>
    </row>
    <row r="38" spans="1:9" ht="15" customHeight="1" x14ac:dyDescent="0.25">
      <c r="A38" s="23"/>
      <c r="B38" s="11" t="s">
        <v>69</v>
      </c>
      <c r="C38" s="12"/>
      <c r="D38" s="12"/>
      <c r="E38" s="12"/>
      <c r="F38" s="12"/>
      <c r="H38" s="12"/>
      <c r="I38" s="12"/>
    </row>
    <row r="39" spans="1:9" ht="15" customHeight="1" x14ac:dyDescent="0.25">
      <c r="A39" s="23"/>
      <c r="B39" s="11" t="s">
        <v>70</v>
      </c>
      <c r="C39" s="12"/>
      <c r="D39" s="12"/>
      <c r="E39" s="12"/>
      <c r="F39" s="12"/>
      <c r="H39" s="12"/>
      <c r="I39" s="12"/>
    </row>
    <row r="40" spans="1:9" ht="15" customHeight="1" x14ac:dyDescent="0.25">
      <c r="A40" s="23"/>
      <c r="B40" s="11" t="s">
        <v>71</v>
      </c>
      <c r="C40" s="12"/>
      <c r="D40" s="12"/>
      <c r="E40" s="12"/>
      <c r="F40" s="12"/>
      <c r="H40" s="12"/>
      <c r="I40" s="12"/>
    </row>
    <row r="41" spans="1:9" ht="15" customHeight="1" x14ac:dyDescent="0.25">
      <c r="A41" s="23"/>
      <c r="B41" s="11" t="s">
        <v>72</v>
      </c>
      <c r="C41" s="12"/>
      <c r="D41" s="12"/>
      <c r="E41" s="12"/>
      <c r="F41" s="12"/>
      <c r="H41" s="12"/>
      <c r="I41" s="12"/>
    </row>
    <row r="42" spans="1:9" ht="15" customHeight="1" x14ac:dyDescent="0.25">
      <c r="A42" s="23"/>
      <c r="B42" s="11" t="s">
        <v>73</v>
      </c>
      <c r="C42" s="12"/>
      <c r="D42" s="12"/>
      <c r="E42" s="12"/>
      <c r="F42" s="12"/>
      <c r="H42" s="12"/>
      <c r="I42" s="12"/>
    </row>
    <row r="43" spans="1:9" ht="15" customHeight="1" x14ac:dyDescent="0.25">
      <c r="A43" s="23"/>
      <c r="B43" s="11" t="s">
        <v>74</v>
      </c>
      <c r="C43" s="12"/>
      <c r="D43" s="12"/>
      <c r="E43" s="12"/>
      <c r="F43" s="12"/>
      <c r="H43" s="12"/>
      <c r="I43" s="12"/>
    </row>
    <row r="44" spans="1:9" ht="15" customHeight="1" x14ac:dyDescent="0.25">
      <c r="A44" s="23"/>
      <c r="B44" s="11" t="s">
        <v>75</v>
      </c>
      <c r="C44" s="12"/>
      <c r="D44" s="12"/>
      <c r="E44" s="12"/>
      <c r="F44" s="12"/>
      <c r="H44" s="12"/>
      <c r="I44" s="12"/>
    </row>
    <row r="45" spans="1:9" ht="15" customHeight="1" x14ac:dyDescent="0.25">
      <c r="A45" s="23"/>
      <c r="B45" s="11" t="s">
        <v>76</v>
      </c>
      <c r="C45" s="12"/>
      <c r="D45" s="12"/>
      <c r="E45" s="12"/>
      <c r="F45" s="12"/>
      <c r="H45" s="12"/>
      <c r="I45" s="12"/>
    </row>
    <row r="46" spans="1:9" ht="15" customHeight="1" x14ac:dyDescent="0.25">
      <c r="A46" s="23"/>
      <c r="B46" s="11" t="s">
        <v>77</v>
      </c>
      <c r="C46" s="12"/>
      <c r="D46" s="12"/>
      <c r="E46" s="12"/>
      <c r="F46" s="12"/>
      <c r="H46" s="12"/>
      <c r="I46" s="12"/>
    </row>
    <row r="47" spans="1:9" ht="15" customHeight="1" x14ac:dyDescent="0.25">
      <c r="A47" s="23"/>
      <c r="B47" s="11" t="s">
        <v>78</v>
      </c>
      <c r="C47" s="12"/>
      <c r="D47" s="12"/>
      <c r="E47" s="12"/>
      <c r="F47" s="12"/>
      <c r="H47" s="12"/>
      <c r="I47" s="12"/>
    </row>
    <row r="48" spans="1:9" ht="15" customHeight="1" x14ac:dyDescent="0.25">
      <c r="A48" s="23"/>
      <c r="B48" s="11" t="s">
        <v>79</v>
      </c>
      <c r="C48" s="12"/>
      <c r="D48" s="12"/>
      <c r="E48" s="12"/>
      <c r="F48" s="12"/>
      <c r="H48" s="12"/>
      <c r="I48" s="12"/>
    </row>
    <row r="49" spans="1:9" ht="15" customHeight="1" x14ac:dyDescent="0.25">
      <c r="A49" s="23"/>
      <c r="B49" s="11" t="s">
        <v>80</v>
      </c>
      <c r="C49" s="12"/>
      <c r="D49" s="12"/>
      <c r="E49" s="12"/>
      <c r="F49" s="12"/>
      <c r="H49" s="12"/>
      <c r="I49" s="12"/>
    </row>
    <row r="50" spans="1:9" ht="15" customHeight="1" x14ac:dyDescent="0.25">
      <c r="A50" s="23"/>
      <c r="B50" s="11" t="s">
        <v>81</v>
      </c>
      <c r="C50" s="12"/>
      <c r="D50" s="12"/>
      <c r="E50" s="12"/>
      <c r="F50" s="12"/>
      <c r="H50" s="12"/>
      <c r="I50" s="12"/>
    </row>
    <row r="51" spans="1:9" ht="15" customHeight="1" x14ac:dyDescent="0.25">
      <c r="A51" s="23"/>
      <c r="B51" s="11" t="s">
        <v>82</v>
      </c>
      <c r="C51" s="12"/>
      <c r="D51" s="12"/>
      <c r="E51" s="12"/>
      <c r="F51" s="12"/>
      <c r="H51" s="12"/>
      <c r="I51" s="12"/>
    </row>
    <row r="52" spans="1:9" ht="15" customHeight="1" x14ac:dyDescent="0.25">
      <c r="A52" s="23"/>
      <c r="B52" s="11" t="s">
        <v>83</v>
      </c>
      <c r="C52" s="12"/>
      <c r="D52" s="12"/>
      <c r="E52" s="12"/>
      <c r="F52" s="12"/>
      <c r="H52" s="12"/>
      <c r="I52" s="12"/>
    </row>
    <row r="53" spans="1:9" ht="15" customHeight="1" x14ac:dyDescent="0.25">
      <c r="A53" s="23"/>
      <c r="B53" s="11" t="s">
        <v>84</v>
      </c>
      <c r="C53" s="12"/>
      <c r="D53" s="12"/>
      <c r="E53" s="12"/>
      <c r="F53" s="12"/>
      <c r="H53" s="12"/>
      <c r="I53" s="12"/>
    </row>
    <row r="54" spans="1:9" x14ac:dyDescent="0.25">
      <c r="A54" s="23"/>
      <c r="B54" s="11" t="s">
        <v>85</v>
      </c>
      <c r="C54" s="12"/>
      <c r="D54" s="12"/>
      <c r="E54" s="12"/>
      <c r="F54" s="12"/>
      <c r="H54" s="12">
        <f t="shared" ref="H54:H55" si="2">COUNTIF(C54:G54,"X")</f>
        <v>0</v>
      </c>
      <c r="I54" s="12" t="e">
        <f t="shared" ref="I54:I55" si="3">AVERAGEIF(C54:G54,"X")</f>
        <v>#DIV/0!</v>
      </c>
    </row>
    <row r="55" spans="1:9" ht="15.75" thickBot="1" x14ac:dyDescent="0.3">
      <c r="A55" s="23"/>
      <c r="B55" s="11" t="s">
        <v>86</v>
      </c>
      <c r="C55" s="12"/>
      <c r="D55" s="12"/>
      <c r="E55" s="12"/>
      <c r="F55" s="12"/>
      <c r="H55" s="12">
        <f t="shared" si="2"/>
        <v>0</v>
      </c>
      <c r="I55" s="12" t="e">
        <f t="shared" si="3"/>
        <v>#DIV/0!</v>
      </c>
    </row>
    <row r="56" spans="1:9" ht="15" customHeight="1" x14ac:dyDescent="0.25">
      <c r="A56" s="22" t="s">
        <v>34</v>
      </c>
      <c r="B56" s="8" t="s">
        <v>35</v>
      </c>
      <c r="C56" s="9" t="s">
        <v>13</v>
      </c>
      <c r="D56" s="9" t="s">
        <v>13</v>
      </c>
      <c r="E56" s="9" t="s">
        <v>13</v>
      </c>
      <c r="F56" s="9" t="s">
        <v>13</v>
      </c>
      <c r="H56" s="12">
        <f t="shared" si="0"/>
        <v>4</v>
      </c>
      <c r="I56" s="12" t="e">
        <f t="shared" si="1"/>
        <v>#DIV/0!</v>
      </c>
    </row>
    <row r="57" spans="1:9" x14ac:dyDescent="0.25">
      <c r="A57" s="23"/>
      <c r="B57" s="11" t="s">
        <v>36</v>
      </c>
      <c r="C57" s="12"/>
      <c r="D57" s="12"/>
      <c r="E57" s="12"/>
      <c r="F57" s="12"/>
      <c r="H57" s="12">
        <f t="shared" si="0"/>
        <v>0</v>
      </c>
      <c r="I57" s="12" t="e">
        <f t="shared" si="1"/>
        <v>#DIV/0!</v>
      </c>
    </row>
    <row r="58" spans="1:9" x14ac:dyDescent="0.25">
      <c r="A58" s="23"/>
      <c r="B58" s="11" t="s">
        <v>12</v>
      </c>
      <c r="C58" s="12"/>
      <c r="D58" s="12"/>
      <c r="E58" s="12"/>
      <c r="F58" s="12"/>
      <c r="H58" s="12">
        <f t="shared" si="0"/>
        <v>0</v>
      </c>
      <c r="I58" s="12" t="e">
        <f t="shared" si="1"/>
        <v>#DIV/0!</v>
      </c>
    </row>
    <row r="59" spans="1:9" ht="15.75" thickBot="1" x14ac:dyDescent="0.3">
      <c r="A59" s="24"/>
      <c r="B59" s="14" t="s">
        <v>1</v>
      </c>
      <c r="C59" s="15"/>
      <c r="D59" s="15" t="s">
        <v>13</v>
      </c>
      <c r="E59" s="15"/>
      <c r="F59" s="15" t="s">
        <v>13</v>
      </c>
      <c r="H59" s="12">
        <f t="shared" si="0"/>
        <v>2</v>
      </c>
      <c r="I59" s="12" t="e">
        <f t="shared" si="1"/>
        <v>#DIV/0!</v>
      </c>
    </row>
    <row r="60" spans="1:9" x14ac:dyDescent="0.25">
      <c r="C60" s="1" t="s">
        <v>14</v>
      </c>
      <c r="D60" s="1" t="s">
        <v>14</v>
      </c>
      <c r="E60" s="1" t="s">
        <v>14</v>
      </c>
      <c r="F60" s="1" t="s">
        <v>14</v>
      </c>
    </row>
    <row r="61" spans="1:9" s="5" customFormat="1" x14ac:dyDescent="0.25">
      <c r="B61" s="3" t="s">
        <v>16</v>
      </c>
      <c r="C61" s="4">
        <f>COUNTIF(C5:C59,"X")</f>
        <v>5</v>
      </c>
      <c r="D61" s="4">
        <f t="shared" ref="D61:F61" si="4">COUNTIF(D5:D59,"X")</f>
        <v>13</v>
      </c>
      <c r="E61" s="4">
        <f>COUNTIF(E5:E59,"X")</f>
        <v>5</v>
      </c>
      <c r="F61" s="4">
        <f t="shared" si="4"/>
        <v>13</v>
      </c>
      <c r="H61" s="4"/>
      <c r="I61" s="4"/>
    </row>
    <row r="63" spans="1:9" x14ac:dyDescent="0.25">
      <c r="B63" s="2" t="s">
        <v>20</v>
      </c>
    </row>
    <row r="64" spans="1:9" x14ac:dyDescent="0.25">
      <c r="B64" s="2" t="s">
        <v>21</v>
      </c>
    </row>
  </sheetData>
  <mergeCells count="8">
    <mergeCell ref="A56:A59"/>
    <mergeCell ref="A29:A55"/>
    <mergeCell ref="B1:B3"/>
    <mergeCell ref="H2:H4"/>
    <mergeCell ref="I2:I4"/>
    <mergeCell ref="A5:A8"/>
    <mergeCell ref="A9:A23"/>
    <mergeCell ref="A25:A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130" zoomScaleNormal="130" workbookViewId="0">
      <selection activeCell="C2" activeCellId="1" sqref="A2:A7 C2:C7"/>
    </sheetView>
  </sheetViews>
  <sheetFormatPr defaultRowHeight="15" x14ac:dyDescent="0.25"/>
  <cols>
    <col min="1" max="1" width="11.7109375" customWidth="1"/>
    <col min="2" max="2" width="11.42578125" bestFit="1" customWidth="1"/>
    <col min="3" max="3" width="10" style="1" bestFit="1" customWidth="1"/>
    <col min="4" max="11" width="9.140625" style="1"/>
  </cols>
  <sheetData>
    <row r="1" spans="1:4" x14ac:dyDescent="0.25">
      <c r="A1" s="17" t="s">
        <v>24</v>
      </c>
      <c r="B1" s="17" t="s">
        <v>25</v>
      </c>
      <c r="C1" s="18" t="s">
        <v>26</v>
      </c>
      <c r="D1" s="18" t="s">
        <v>27</v>
      </c>
    </row>
    <row r="2" spans="1:4" x14ac:dyDescent="0.25">
      <c r="A2" t="s">
        <v>28</v>
      </c>
      <c r="B2" t="s">
        <v>29</v>
      </c>
      <c r="C2" s="1">
        <v>2</v>
      </c>
      <c r="D2" s="1">
        <v>2</v>
      </c>
    </row>
    <row r="3" spans="1:4" x14ac:dyDescent="0.25">
      <c r="A3" t="s">
        <v>28</v>
      </c>
      <c r="B3" t="s">
        <v>29</v>
      </c>
      <c r="C3" s="1">
        <v>2</v>
      </c>
      <c r="D3" s="1">
        <v>2</v>
      </c>
    </row>
    <row r="4" spans="1:4" x14ac:dyDescent="0.25">
      <c r="A4" t="s">
        <v>30</v>
      </c>
      <c r="B4" t="s">
        <v>29</v>
      </c>
      <c r="C4" s="1">
        <v>3</v>
      </c>
      <c r="D4" s="1">
        <v>3</v>
      </c>
    </row>
    <row r="5" spans="1:4" x14ac:dyDescent="0.25">
      <c r="A5" t="s">
        <v>30</v>
      </c>
      <c r="B5" t="s">
        <v>29</v>
      </c>
      <c r="C5" s="1">
        <v>4</v>
      </c>
      <c r="D5" s="1">
        <v>3</v>
      </c>
    </row>
    <row r="6" spans="1:4" x14ac:dyDescent="0.25">
      <c r="A6" t="s">
        <v>31</v>
      </c>
      <c r="B6" t="s">
        <v>29</v>
      </c>
      <c r="C6" s="1">
        <v>1</v>
      </c>
      <c r="D6" s="1">
        <v>1</v>
      </c>
    </row>
    <row r="7" spans="1:4" x14ac:dyDescent="0.25">
      <c r="A7" t="s">
        <v>31</v>
      </c>
      <c r="B7" t="s">
        <v>29</v>
      </c>
      <c r="C7" s="1">
        <v>1</v>
      </c>
      <c r="D7" s="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MSA Total Geral</vt:lpstr>
      <vt:lpstr>Carte de Cotrole C</vt:lpstr>
      <vt:lpstr>MSA Minitab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2017-10-05T23:36:14Z</dcterms:created>
  <dcterms:modified xsi:type="dcterms:W3CDTF">2017-10-10T02:12:40Z</dcterms:modified>
</cp:coreProperties>
</file>